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rren\Downloads\"/>
    </mc:Choice>
  </mc:AlternateContent>
  <xr:revisionPtr revIDLastSave="0" documentId="13_ncr:1_{E6C81C0E-C7F3-4A73-BBEF-F25473E4589C}" xr6:coauthVersionLast="47" xr6:coauthVersionMax="47" xr10:uidLastSave="{00000000-0000-0000-0000-000000000000}"/>
  <bookViews>
    <workbookView xWindow="-108" yWindow="-108" windowWidth="23256" windowHeight="12456" tabRatio="716" xr2:uid="{00000000-000D-0000-FFFF-FFFF00000000}"/>
  </bookViews>
  <sheets>
    <sheet name="CATALOGUE #2" sheetId="6" r:id="rId1"/>
    <sheet name="PRODUCTS NOT IN CATALOGUE" sheetId="7" r:id="rId2"/>
  </sheets>
  <externalReferences>
    <externalReference r:id="rId3"/>
    <externalReference r:id="rId4"/>
  </externalReferences>
  <definedNames>
    <definedName name="_xlnm.Print_Titles" localSheetId="0">'CATALOGUE #2'!#REF!</definedName>
    <definedName name="_xlnm.Print_Titles" localSheetId="1">'PRODUCTS NOT IN CATALOGUE'!$1:$4</definedName>
  </definedNames>
  <calcPr calcId="181029"/>
</workbook>
</file>

<file path=xl/calcChain.xml><?xml version="1.0" encoding="utf-8"?>
<calcChain xmlns="http://schemas.openxmlformats.org/spreadsheetml/2006/main">
  <c r="B29" i="6" l="1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361" i="6"/>
  <c r="N362" i="6"/>
  <c r="N363" i="6"/>
  <c r="N364" i="6"/>
  <c r="N365" i="6"/>
  <c r="N366" i="6"/>
  <c r="N367" i="6"/>
  <c r="N368" i="6"/>
  <c r="N369" i="6"/>
  <c r="N370" i="6"/>
  <c r="N371" i="6"/>
  <c r="N372" i="6"/>
  <c r="N373" i="6"/>
  <c r="N374" i="6"/>
  <c r="N375" i="6"/>
  <c r="N376" i="6"/>
  <c r="N377" i="6"/>
  <c r="N378" i="6"/>
  <c r="N379" i="6"/>
  <c r="N380" i="6"/>
  <c r="N381" i="6"/>
  <c r="N382" i="6"/>
  <c r="N383" i="6"/>
  <c r="N384" i="6"/>
  <c r="N385" i="6"/>
  <c r="N386" i="6"/>
  <c r="N387" i="6"/>
  <c r="N388" i="6"/>
  <c r="N389" i="6"/>
  <c r="N390" i="6"/>
  <c r="N391" i="6"/>
  <c r="N392" i="6"/>
  <c r="N393" i="6"/>
  <c r="N394" i="6"/>
  <c r="N395" i="6"/>
  <c r="N396" i="6"/>
  <c r="N397" i="6"/>
  <c r="N398" i="6"/>
  <c r="N399" i="6"/>
  <c r="N400" i="6"/>
  <c r="N401" i="6"/>
  <c r="N402" i="6"/>
  <c r="N403" i="6"/>
  <c r="N404" i="6"/>
  <c r="N405" i="6"/>
  <c r="N406" i="6"/>
  <c r="N407" i="6"/>
  <c r="N408" i="6"/>
  <c r="N409" i="6"/>
  <c r="N410" i="6"/>
  <c r="N411" i="6"/>
  <c r="N412" i="6"/>
  <c r="N413" i="6"/>
  <c r="N414" i="6"/>
  <c r="N415" i="6"/>
  <c r="N416" i="6"/>
  <c r="N417" i="6"/>
  <c r="N418" i="6"/>
  <c r="N419" i="6"/>
  <c r="N420" i="6"/>
  <c r="N421" i="6"/>
  <c r="N422" i="6"/>
  <c r="N423" i="6"/>
  <c r="N424" i="6"/>
  <c r="N425" i="6"/>
  <c r="N426" i="6"/>
  <c r="N427" i="6"/>
  <c r="N428" i="6"/>
  <c r="N429" i="6"/>
  <c r="N430" i="6"/>
  <c r="N431" i="6"/>
  <c r="N432" i="6"/>
  <c r="N433" i="6"/>
  <c r="N434" i="6"/>
  <c r="N435" i="6"/>
  <c r="N436" i="6"/>
  <c r="N437" i="6"/>
  <c r="N438" i="6"/>
  <c r="N439" i="6"/>
  <c r="N440" i="6"/>
  <c r="N441" i="6"/>
  <c r="N442" i="6"/>
  <c r="N443" i="6"/>
  <c r="N444" i="6"/>
  <c r="N445" i="6"/>
  <c r="N446" i="6"/>
  <c r="N447" i="6"/>
  <c r="N448" i="6"/>
  <c r="N449" i="6"/>
  <c r="N450" i="6"/>
  <c r="N451" i="6"/>
  <c r="N452" i="6"/>
  <c r="N453" i="6"/>
  <c r="N454" i="6"/>
  <c r="N455" i="6"/>
  <c r="N456" i="6"/>
  <c r="N457" i="6"/>
  <c r="N458" i="6"/>
  <c r="N459" i="6"/>
  <c r="N460" i="6"/>
  <c r="N461" i="6"/>
  <c r="N462" i="6"/>
  <c r="N463" i="6"/>
  <c r="N464" i="6"/>
  <c r="N465" i="6"/>
  <c r="N466" i="6"/>
  <c r="N467" i="6"/>
  <c r="N468" i="6"/>
  <c r="N469" i="6"/>
  <c r="N470" i="6"/>
  <c r="N471" i="6"/>
  <c r="N472" i="6"/>
  <c r="N473" i="6"/>
  <c r="N474" i="6"/>
  <c r="N475" i="6"/>
  <c r="N476" i="6"/>
  <c r="N477" i="6"/>
  <c r="N478" i="6"/>
  <c r="N479" i="6"/>
  <c r="N480" i="6"/>
  <c r="N481" i="6"/>
  <c r="N482" i="6"/>
  <c r="N483" i="6"/>
  <c r="N484" i="6"/>
  <c r="N485" i="6"/>
  <c r="N486" i="6"/>
  <c r="N487" i="6"/>
  <c r="N488" i="6"/>
  <c r="N489" i="6"/>
  <c r="N490" i="6"/>
  <c r="N491" i="6"/>
  <c r="N492" i="6"/>
  <c r="N493" i="6"/>
  <c r="N494" i="6"/>
  <c r="N495" i="6"/>
  <c r="N496" i="6"/>
  <c r="N497" i="6"/>
  <c r="N498" i="6"/>
  <c r="N499" i="6"/>
  <c r="N500" i="6"/>
  <c r="N501" i="6"/>
  <c r="N502" i="6"/>
  <c r="N503" i="6"/>
  <c r="N504" i="6"/>
  <c r="N505" i="6"/>
  <c r="N506" i="6"/>
  <c r="N507" i="6"/>
  <c r="N508" i="6"/>
  <c r="N509" i="6"/>
  <c r="N510" i="6"/>
  <c r="N511" i="6"/>
  <c r="N512" i="6"/>
  <c r="N513" i="6"/>
  <c r="N514" i="6"/>
  <c r="N515" i="6"/>
  <c r="N516" i="6"/>
  <c r="N517" i="6"/>
  <c r="N518" i="6"/>
  <c r="N519" i="6"/>
  <c r="N520" i="6"/>
  <c r="N521" i="6"/>
  <c r="N522" i="6"/>
  <c r="N523" i="6"/>
  <c r="N524" i="6"/>
  <c r="N525" i="6"/>
  <c r="N526" i="6"/>
  <c r="N527" i="6"/>
  <c r="N528" i="6"/>
  <c r="N529" i="6"/>
  <c r="N530" i="6"/>
  <c r="N531" i="6"/>
  <c r="N532" i="6"/>
  <c r="N533" i="6"/>
  <c r="N534" i="6"/>
  <c r="N535" i="6"/>
  <c r="N536" i="6"/>
  <c r="N537" i="6"/>
  <c r="N538" i="6"/>
  <c r="N539" i="6"/>
  <c r="N540" i="6"/>
  <c r="N541" i="6"/>
  <c r="N542" i="6"/>
  <c r="N543" i="6"/>
  <c r="N544" i="6"/>
  <c r="N545" i="6"/>
  <c r="N546" i="6"/>
  <c r="N547" i="6"/>
  <c r="N548" i="6"/>
  <c r="N549" i="6"/>
  <c r="N550" i="6"/>
  <c r="N551" i="6"/>
  <c r="N552" i="6"/>
  <c r="N553" i="6"/>
  <c r="N554" i="6"/>
  <c r="N555" i="6"/>
  <c r="N556" i="6"/>
  <c r="N557" i="6"/>
  <c r="N558" i="6"/>
  <c r="N559" i="6"/>
  <c r="N560" i="6"/>
  <c r="N561" i="6"/>
  <c r="N562" i="6"/>
  <c r="N563" i="6"/>
  <c r="N564" i="6"/>
  <c r="N565" i="6"/>
  <c r="N566" i="6"/>
  <c r="N567" i="6"/>
  <c r="N568" i="6"/>
  <c r="N569" i="6"/>
  <c r="N570" i="6"/>
  <c r="N571" i="6"/>
  <c r="N572" i="6"/>
  <c r="N573" i="6"/>
  <c r="N574" i="6"/>
  <c r="N575" i="6"/>
  <c r="N576" i="6"/>
  <c r="N577" i="6"/>
  <c r="N578" i="6"/>
  <c r="N579" i="6"/>
  <c r="N580" i="6"/>
  <c r="N581" i="6"/>
  <c r="N582" i="6"/>
  <c r="N583" i="6"/>
  <c r="N584" i="6"/>
  <c r="N585" i="6"/>
  <c r="N586" i="6"/>
  <c r="N587" i="6"/>
  <c r="N588" i="6"/>
  <c r="N589" i="6"/>
  <c r="N590" i="6"/>
  <c r="N591" i="6"/>
  <c r="N592" i="6"/>
  <c r="N593" i="6"/>
  <c r="N594" i="6"/>
  <c r="N595" i="6"/>
  <c r="N596" i="6"/>
  <c r="N597" i="6"/>
  <c r="N598" i="6"/>
  <c r="N599" i="6"/>
  <c r="N600" i="6"/>
  <c r="N601" i="6"/>
  <c r="N602" i="6"/>
  <c r="N603" i="6"/>
  <c r="N604" i="6"/>
  <c r="N605" i="6"/>
  <c r="N606" i="6"/>
  <c r="N607" i="6"/>
  <c r="N608" i="6"/>
  <c r="N609" i="6"/>
  <c r="N610" i="6"/>
  <c r="N611" i="6"/>
  <c r="N612" i="6"/>
  <c r="N613" i="6"/>
  <c r="N614" i="6"/>
  <c r="N615" i="6"/>
  <c r="N616" i="6"/>
  <c r="N617" i="6"/>
  <c r="N618" i="6"/>
  <c r="N619" i="6"/>
  <c r="N620" i="6"/>
  <c r="N621" i="6"/>
  <c r="N622" i="6"/>
  <c r="N623" i="6"/>
  <c r="N624" i="6"/>
  <c r="N625" i="6"/>
  <c r="N626" i="6"/>
  <c r="N627" i="6"/>
  <c r="N628" i="6"/>
  <c r="N629" i="6"/>
  <c r="N630" i="6"/>
  <c r="N631" i="6"/>
  <c r="N632" i="6"/>
  <c r="N633" i="6"/>
  <c r="N634" i="6"/>
  <c r="N635" i="6"/>
  <c r="N636" i="6"/>
  <c r="N637" i="6"/>
  <c r="N638" i="6"/>
  <c r="N639" i="6"/>
  <c r="N640" i="6"/>
  <c r="N641" i="6"/>
  <c r="N642" i="6"/>
  <c r="N643" i="6"/>
  <c r="N644" i="6"/>
  <c r="N645" i="6"/>
  <c r="N646" i="6"/>
  <c r="N647" i="6"/>
  <c r="N648" i="6"/>
  <c r="N649" i="6"/>
  <c r="N650" i="6"/>
  <c r="N651" i="6"/>
  <c r="N652" i="6"/>
  <c r="N653" i="6"/>
  <c r="N654" i="6"/>
  <c r="N655" i="6"/>
  <c r="N656" i="6"/>
  <c r="N657" i="6"/>
  <c r="N658" i="6"/>
  <c r="N659" i="6"/>
  <c r="N660" i="6"/>
  <c r="N661" i="6"/>
  <c r="N662" i="6"/>
  <c r="N663" i="6"/>
  <c r="N664" i="6"/>
  <c r="N665" i="6"/>
  <c r="N666" i="6"/>
  <c r="N667" i="6"/>
  <c r="N668" i="6"/>
  <c r="N669" i="6"/>
  <c r="N670" i="6"/>
  <c r="N671" i="6"/>
  <c r="N672" i="6"/>
  <c r="N673" i="6"/>
  <c r="N674" i="6"/>
  <c r="N675" i="6"/>
  <c r="N676" i="6"/>
  <c r="N677" i="6"/>
  <c r="N678" i="6"/>
  <c r="N679" i="6"/>
  <c r="N680" i="6"/>
  <c r="N681" i="6"/>
  <c r="N682" i="6"/>
  <c r="N683" i="6"/>
  <c r="N684" i="6"/>
  <c r="N685" i="6"/>
  <c r="N686" i="6"/>
  <c r="N687" i="6"/>
  <c r="N688" i="6"/>
  <c r="N689" i="6"/>
  <c r="N690" i="6"/>
  <c r="N691" i="6"/>
  <c r="N692" i="6"/>
  <c r="N693" i="6"/>
  <c r="N694" i="6"/>
  <c r="N695" i="6"/>
  <c r="N696" i="6"/>
  <c r="N697" i="6"/>
  <c r="N698" i="6"/>
  <c r="N699" i="6"/>
  <c r="N700" i="6"/>
  <c r="N701" i="6"/>
  <c r="N702" i="6"/>
  <c r="N703" i="6"/>
  <c r="N704" i="6"/>
  <c r="N705" i="6"/>
  <c r="N706" i="6"/>
  <c r="N707" i="6"/>
  <c r="N708" i="6"/>
  <c r="N709" i="6"/>
  <c r="N710" i="6"/>
  <c r="N711" i="6"/>
  <c r="N712" i="6"/>
  <c r="N713" i="6"/>
  <c r="N714" i="6"/>
  <c r="N715" i="6"/>
  <c r="N716" i="6"/>
  <c r="N717" i="6"/>
  <c r="N718" i="6"/>
  <c r="N719" i="6"/>
  <c r="N720" i="6"/>
  <c r="N721" i="6"/>
  <c r="N722" i="6"/>
  <c r="N723" i="6"/>
  <c r="N724" i="6"/>
  <c r="N725" i="6"/>
  <c r="N726" i="6"/>
  <c r="N727" i="6"/>
  <c r="N728" i="6"/>
  <c r="N729" i="6"/>
  <c r="N730" i="6"/>
  <c r="N731" i="6"/>
  <c r="N732" i="6"/>
  <c r="N733" i="6"/>
  <c r="N734" i="6"/>
  <c r="N735" i="6"/>
  <c r="N736" i="6"/>
  <c r="N737" i="6"/>
  <c r="N738" i="6"/>
  <c r="N739" i="6"/>
  <c r="N740" i="6"/>
  <c r="N741" i="6"/>
  <c r="N742" i="6"/>
  <c r="N743" i="6"/>
  <c r="N744" i="6"/>
  <c r="N745" i="6"/>
  <c r="N746" i="6"/>
  <c r="N747" i="6"/>
  <c r="N748" i="6"/>
  <c r="N749" i="6"/>
  <c r="N750" i="6"/>
  <c r="N751" i="6"/>
  <c r="N752" i="6"/>
  <c r="N753" i="6"/>
  <c r="N754" i="6"/>
  <c r="N755" i="6"/>
  <c r="N756" i="6"/>
  <c r="N757" i="6"/>
  <c r="N758" i="6"/>
  <c r="N759" i="6"/>
  <c r="N760" i="6"/>
  <c r="N761" i="6"/>
  <c r="N762" i="6"/>
  <c r="N763" i="6"/>
  <c r="N764" i="6"/>
  <c r="N765" i="6"/>
  <c r="N766" i="6"/>
  <c r="N767" i="6"/>
  <c r="N768" i="6"/>
  <c r="N769" i="6"/>
  <c r="N770" i="6"/>
  <c r="N771" i="6"/>
  <c r="N772" i="6"/>
  <c r="N773" i="6"/>
  <c r="N774" i="6"/>
  <c r="N775" i="6"/>
  <c r="N776" i="6"/>
  <c r="N777" i="6"/>
  <c r="N778" i="6"/>
  <c r="N779" i="6"/>
  <c r="N780" i="6"/>
  <c r="N781" i="6"/>
  <c r="N782" i="6"/>
  <c r="N783" i="6"/>
  <c r="N784" i="6"/>
  <c r="N785" i="6"/>
  <c r="N786" i="6"/>
  <c r="N787" i="6"/>
  <c r="N788" i="6"/>
  <c r="N789" i="6"/>
  <c r="N790" i="6"/>
  <c r="N791" i="6"/>
  <c r="N792" i="6"/>
  <c r="N793" i="6"/>
  <c r="N794" i="6"/>
  <c r="N795" i="6"/>
  <c r="N796" i="6"/>
  <c r="N797" i="6"/>
  <c r="N798" i="6"/>
  <c r="N799" i="6"/>
  <c r="N800" i="6"/>
  <c r="N801" i="6"/>
  <c r="N802" i="6"/>
  <c r="N803" i="6"/>
  <c r="N804" i="6"/>
  <c r="N805" i="6"/>
  <c r="N806" i="6"/>
  <c r="N807" i="6"/>
  <c r="N808" i="6"/>
  <c r="N809" i="6"/>
  <c r="N810" i="6"/>
  <c r="N811" i="6"/>
  <c r="N812" i="6"/>
  <c r="N813" i="6"/>
  <c r="N814" i="6"/>
  <c r="N815" i="6"/>
  <c r="N816" i="6"/>
  <c r="N817" i="6"/>
  <c r="N818" i="6"/>
  <c r="N819" i="6"/>
  <c r="N820" i="6"/>
  <c r="N821" i="6"/>
  <c r="N822" i="6"/>
  <c r="N823" i="6"/>
  <c r="N824" i="6"/>
  <c r="N825" i="6"/>
  <c r="N826" i="6"/>
  <c r="N827" i="6"/>
  <c r="N828" i="6"/>
  <c r="N829" i="6"/>
  <c r="N830" i="6"/>
  <c r="N831" i="6"/>
  <c r="N832" i="6"/>
  <c r="N833" i="6"/>
  <c r="N834" i="6"/>
  <c r="N835" i="6"/>
  <c r="N836" i="6"/>
  <c r="N837" i="6"/>
  <c r="N838" i="6"/>
  <c r="N839" i="6"/>
  <c r="N840" i="6"/>
  <c r="N841" i="6"/>
  <c r="N842" i="6"/>
  <c r="N843" i="6"/>
  <c r="N844" i="6"/>
  <c r="N845" i="6"/>
  <c r="N846" i="6"/>
  <c r="N847" i="6"/>
  <c r="N848" i="6"/>
  <c r="N849" i="6"/>
  <c r="N850" i="6"/>
  <c r="N851" i="6"/>
  <c r="N852" i="6"/>
  <c r="N853" i="6"/>
  <c r="N854" i="6"/>
  <c r="N855" i="6"/>
  <c r="N856" i="6"/>
  <c r="N857" i="6"/>
  <c r="N858" i="6"/>
  <c r="N859" i="6"/>
  <c r="N860" i="6"/>
  <c r="N861" i="6"/>
  <c r="N862" i="6"/>
  <c r="N863" i="6"/>
  <c r="N864" i="6"/>
  <c r="N865" i="6"/>
  <c r="N866" i="6"/>
  <c r="N867" i="6"/>
  <c r="N868" i="6"/>
  <c r="N869" i="6"/>
  <c r="N870" i="6"/>
  <c r="N871" i="6"/>
  <c r="N872" i="6"/>
  <c r="N873" i="6"/>
  <c r="N874" i="6"/>
  <c r="N875" i="6"/>
  <c r="N876" i="6"/>
  <c r="N877" i="6"/>
  <c r="N878" i="6"/>
  <c r="N879" i="6"/>
  <c r="N880" i="6"/>
  <c r="N881" i="6"/>
  <c r="N882" i="6"/>
  <c r="N883" i="6"/>
  <c r="N884" i="6"/>
  <c r="N885" i="6"/>
  <c r="N886" i="6"/>
  <c r="N887" i="6"/>
  <c r="N888" i="6"/>
  <c r="N889" i="6"/>
  <c r="N890" i="6"/>
  <c r="N891" i="6"/>
  <c r="N892" i="6"/>
  <c r="N893" i="6"/>
  <c r="N894" i="6"/>
  <c r="N895" i="6"/>
  <c r="N896" i="6"/>
  <c r="N897" i="6"/>
  <c r="N898" i="6"/>
  <c r="N899" i="6"/>
  <c r="N900" i="6"/>
  <c r="N901" i="6"/>
  <c r="N902" i="6"/>
  <c r="N903" i="6"/>
  <c r="N904" i="6"/>
  <c r="N905" i="6"/>
  <c r="N906" i="6"/>
  <c r="N907" i="6"/>
  <c r="N908" i="6"/>
  <c r="N909" i="6"/>
  <c r="N910" i="6"/>
  <c r="N911" i="6"/>
  <c r="N912" i="6"/>
  <c r="N913" i="6"/>
  <c r="N914" i="6"/>
  <c r="N915" i="6"/>
  <c r="N916" i="6"/>
  <c r="N917" i="6"/>
  <c r="N918" i="6"/>
  <c r="N919" i="6"/>
  <c r="N920" i="6"/>
  <c r="N921" i="6"/>
  <c r="N922" i="6"/>
  <c r="N923" i="6"/>
  <c r="N924" i="6"/>
  <c r="N925" i="6"/>
  <c r="N926" i="6"/>
  <c r="N927" i="6"/>
  <c r="N928" i="6"/>
  <c r="N929" i="6"/>
  <c r="N930" i="6"/>
  <c r="N931" i="6"/>
  <c r="N932" i="6"/>
  <c r="N933" i="6"/>
  <c r="N934" i="6"/>
  <c r="N935" i="6"/>
  <c r="N936" i="6"/>
  <c r="N937" i="6"/>
  <c r="N938" i="6"/>
  <c r="N939" i="6"/>
  <c r="N940" i="6"/>
  <c r="N941" i="6"/>
  <c r="N942" i="6"/>
  <c r="N943" i="6"/>
  <c r="N944" i="6"/>
  <c r="N945" i="6"/>
  <c r="N946" i="6"/>
  <c r="N947" i="6"/>
  <c r="N948" i="6"/>
  <c r="N949" i="6"/>
  <c r="N950" i="6"/>
  <c r="N951" i="6"/>
  <c r="N952" i="6"/>
  <c r="N953" i="6"/>
  <c r="N954" i="6"/>
  <c r="N955" i="6"/>
  <c r="N956" i="6"/>
  <c r="N957" i="6"/>
  <c r="N958" i="6"/>
  <c r="N959" i="6"/>
  <c r="N960" i="6"/>
  <c r="N961" i="6"/>
  <c r="N962" i="6"/>
  <c r="N963" i="6"/>
  <c r="N964" i="6"/>
  <c r="N965" i="6"/>
  <c r="N966" i="6"/>
  <c r="N967" i="6"/>
  <c r="N968" i="6"/>
  <c r="N969" i="6"/>
  <c r="N970" i="6"/>
  <c r="N971" i="6"/>
  <c r="N972" i="6"/>
  <c r="N973" i="6"/>
  <c r="N974" i="6"/>
  <c r="N975" i="6"/>
  <c r="N976" i="6"/>
  <c r="N977" i="6"/>
  <c r="N978" i="6"/>
  <c r="N979" i="6"/>
  <c r="N980" i="6"/>
  <c r="N981" i="6"/>
  <c r="N982" i="6"/>
  <c r="N983" i="6"/>
  <c r="N984" i="6"/>
  <c r="N985" i="6"/>
  <c r="N986" i="6"/>
  <c r="N987" i="6"/>
  <c r="N988" i="6"/>
  <c r="N989" i="6"/>
  <c r="N990" i="6"/>
  <c r="N991" i="6"/>
  <c r="N992" i="6"/>
  <c r="N993" i="6"/>
  <c r="N994" i="6"/>
  <c r="N995" i="6"/>
  <c r="N996" i="6"/>
  <c r="N997" i="6"/>
  <c r="N998" i="6"/>
  <c r="N999" i="6"/>
  <c r="N1000" i="6"/>
  <c r="N1001" i="6"/>
  <c r="N1002" i="6"/>
  <c r="N1003" i="6"/>
  <c r="N1004" i="6"/>
  <c r="N1005" i="6"/>
  <c r="N1006" i="6"/>
  <c r="N1007" i="6"/>
  <c r="N1008" i="6"/>
  <c r="N1009" i="6"/>
  <c r="N1010" i="6"/>
  <c r="N1011" i="6"/>
  <c r="N1012" i="6"/>
  <c r="N1013" i="6"/>
  <c r="N1014" i="6"/>
  <c r="N1015" i="6"/>
  <c r="N1016" i="6"/>
  <c r="N1017" i="6"/>
  <c r="N1018" i="6"/>
  <c r="N1019" i="6"/>
  <c r="N1020" i="6"/>
  <c r="N1021" i="6"/>
  <c r="N1022" i="6"/>
  <c r="N1023" i="6"/>
  <c r="N1024" i="6"/>
  <c r="N1025" i="6"/>
  <c r="N1026" i="6"/>
  <c r="N1027" i="6"/>
  <c r="N1028" i="6"/>
  <c r="N1029" i="6"/>
  <c r="N1030" i="6"/>
  <c r="N1031" i="6"/>
  <c r="N1032" i="6"/>
  <c r="N1033" i="6"/>
  <c r="N1034" i="6"/>
  <c r="N1035" i="6"/>
  <c r="N1036" i="6"/>
  <c r="N1037" i="6"/>
  <c r="N1038" i="6"/>
  <c r="N1039" i="6"/>
  <c r="N1040" i="6"/>
  <c r="N1041" i="6"/>
  <c r="N1042" i="6"/>
  <c r="N1043" i="6"/>
  <c r="N1044" i="6"/>
  <c r="N1045" i="6"/>
  <c r="N1046" i="6"/>
  <c r="N1047" i="6"/>
  <c r="N1048" i="6"/>
  <c r="N1049" i="6"/>
  <c r="N1050" i="6"/>
  <c r="N1051" i="6"/>
  <c r="N1052" i="6"/>
  <c r="N1053" i="6"/>
  <c r="N1054" i="6"/>
  <c r="N1055" i="6"/>
  <c r="N1056" i="6"/>
  <c r="N1057" i="6"/>
  <c r="N1058" i="6"/>
  <c r="N1059" i="6"/>
  <c r="N1060" i="6"/>
  <c r="N1061" i="6"/>
  <c r="N1062" i="6"/>
  <c r="N1063" i="6"/>
  <c r="N1064" i="6"/>
  <c r="N1065" i="6"/>
  <c r="N1066" i="6"/>
  <c r="N1067" i="6"/>
  <c r="N1068" i="6"/>
  <c r="N1069" i="6"/>
  <c r="N1070" i="6"/>
  <c r="N1071" i="6"/>
  <c r="N1072" i="6"/>
  <c r="N1073" i="6"/>
  <c r="N1074" i="6"/>
  <c r="N1075" i="6"/>
  <c r="N1076" i="6"/>
  <c r="N1077" i="6"/>
  <c r="N1078" i="6"/>
  <c r="N1079" i="6"/>
  <c r="N1080" i="6"/>
  <c r="N1081" i="6"/>
  <c r="N1082" i="6"/>
  <c r="N1083" i="6"/>
  <c r="N1084" i="6"/>
  <c r="N1085" i="6"/>
  <c r="N1086" i="6"/>
  <c r="N1087" i="6"/>
  <c r="N1088" i="6"/>
  <c r="N1089" i="6"/>
  <c r="N1090" i="6"/>
  <c r="N1091" i="6"/>
  <c r="N1092" i="6"/>
  <c r="N1093" i="6"/>
  <c r="N1094" i="6"/>
  <c r="N1095" i="6"/>
  <c r="N1096" i="6"/>
  <c r="N1097" i="6"/>
  <c r="N1098" i="6"/>
  <c r="N1099" i="6"/>
  <c r="N1100" i="6"/>
  <c r="N1101" i="6"/>
  <c r="N1102" i="6"/>
  <c r="N1103" i="6"/>
  <c r="N1104" i="6"/>
  <c r="N1105" i="6"/>
  <c r="N1106" i="6"/>
  <c r="N1107" i="6"/>
  <c r="N1108" i="6"/>
  <c r="N1109" i="6"/>
  <c r="N1110" i="6"/>
  <c r="N1111" i="6"/>
  <c r="N1112" i="6"/>
  <c r="N1113" i="6"/>
  <c r="N1114" i="6"/>
  <c r="N1115" i="6"/>
  <c r="N1116" i="6"/>
  <c r="N1117" i="6"/>
  <c r="N1118" i="6"/>
  <c r="N1119" i="6"/>
  <c r="N1120" i="6"/>
  <c r="N1121" i="6"/>
  <c r="N1122" i="6"/>
  <c r="N1123" i="6"/>
  <c r="N1124" i="6"/>
  <c r="N1125" i="6"/>
  <c r="N1126" i="6"/>
  <c r="N1127" i="6"/>
  <c r="N1128" i="6"/>
  <c r="N1129" i="6"/>
  <c r="N1130" i="6"/>
  <c r="N1131" i="6"/>
  <c r="N1132" i="6"/>
  <c r="N1133" i="6"/>
  <c r="N1134" i="6"/>
  <c r="N1135" i="6"/>
  <c r="N1136" i="6"/>
  <c r="N1137" i="6"/>
  <c r="N1138" i="6"/>
  <c r="N1139" i="6"/>
  <c r="N1140" i="6"/>
  <c r="N1141" i="6"/>
  <c r="N1142" i="6"/>
  <c r="N1143" i="6"/>
  <c r="N1144" i="6"/>
  <c r="N1145" i="6"/>
  <c r="N1146" i="6"/>
  <c r="N1147" i="6"/>
  <c r="N1148" i="6"/>
  <c r="N1149" i="6"/>
  <c r="N1150" i="6"/>
  <c r="N1151" i="6"/>
  <c r="N1152" i="6"/>
  <c r="N1153" i="6"/>
  <c r="N1154" i="6"/>
  <c r="N1155" i="6"/>
  <c r="N1156" i="6"/>
  <c r="N1157" i="6"/>
  <c r="N1158" i="6"/>
  <c r="N1159" i="6"/>
  <c r="N1160" i="6"/>
  <c r="N1161" i="6"/>
  <c r="N1162" i="6"/>
  <c r="N1163" i="6"/>
  <c r="N1164" i="6"/>
  <c r="N1165" i="6"/>
  <c r="N1166" i="6"/>
  <c r="N1167" i="6"/>
  <c r="N1168" i="6"/>
  <c r="N1169" i="6"/>
  <c r="N1170" i="6"/>
  <c r="N1171" i="6"/>
  <c r="N1172" i="6"/>
  <c r="N1173" i="6"/>
  <c r="N1174" i="6"/>
  <c r="N1175" i="6"/>
  <c r="N1176" i="6"/>
  <c r="N1177" i="6"/>
  <c r="N1178" i="6"/>
  <c r="N1179" i="6"/>
  <c r="N1180" i="6"/>
  <c r="N1181" i="6"/>
  <c r="N1182" i="6"/>
  <c r="N1183" i="6"/>
  <c r="N1184" i="6"/>
  <c r="N1185" i="6"/>
  <c r="N1186" i="6"/>
  <c r="N1187" i="6"/>
  <c r="N1188" i="6"/>
  <c r="N1189" i="6"/>
  <c r="N1190" i="6"/>
  <c r="N1191" i="6"/>
  <c r="N1192" i="6"/>
  <c r="N1193" i="6"/>
  <c r="N1194" i="6"/>
  <c r="N1195" i="6"/>
  <c r="N1196" i="6"/>
  <c r="N1197" i="6"/>
  <c r="N1198" i="6"/>
  <c r="N1199" i="6"/>
  <c r="N1200" i="6"/>
  <c r="N1201" i="6"/>
  <c r="N1202" i="6"/>
  <c r="N1203" i="6"/>
  <c r="N1204" i="6"/>
  <c r="N1205" i="6"/>
  <c r="N1206" i="6"/>
  <c r="N1207" i="6"/>
  <c r="N1208" i="6"/>
  <c r="N1209" i="6"/>
  <c r="N1210" i="6"/>
  <c r="N1211" i="6"/>
  <c r="N1212" i="6"/>
  <c r="N1213" i="6"/>
  <c r="N1214" i="6"/>
  <c r="N1215" i="6"/>
  <c r="N1216" i="6"/>
  <c r="N1217" i="6"/>
  <c r="N1218" i="6"/>
  <c r="N1219" i="6"/>
  <c r="N1220" i="6"/>
  <c r="N1221" i="6"/>
  <c r="N1222" i="6"/>
  <c r="N1223" i="6"/>
  <c r="N1224" i="6"/>
  <c r="N1225" i="6"/>
  <c r="N1226" i="6"/>
  <c r="N1227" i="6"/>
  <c r="N1228" i="6"/>
  <c r="N1229" i="6"/>
  <c r="N1230" i="6"/>
  <c r="N1231" i="6"/>
  <c r="N1232" i="6"/>
  <c r="N1233" i="6"/>
  <c r="N1234" i="6"/>
  <c r="N1235" i="6"/>
  <c r="N1236" i="6"/>
  <c r="N1237" i="6"/>
  <c r="N1238" i="6"/>
  <c r="N1239" i="6"/>
  <c r="N1240" i="6"/>
  <c r="N1241" i="6"/>
  <c r="N1242" i="6"/>
  <c r="N1243" i="6"/>
  <c r="N1244" i="6"/>
  <c r="N1245" i="6"/>
  <c r="N1246" i="6"/>
  <c r="N1247" i="6"/>
  <c r="N1248" i="6"/>
  <c r="N1249" i="6"/>
  <c r="N1250" i="6"/>
  <c r="N1251" i="6"/>
  <c r="N1252" i="6"/>
  <c r="N1253" i="6"/>
  <c r="N1254" i="6"/>
  <c r="N1255" i="6"/>
  <c r="N1256" i="6"/>
  <c r="N1257" i="6"/>
  <c r="N1258" i="6"/>
  <c r="N1259" i="6"/>
  <c r="N1260" i="6"/>
  <c r="N1261" i="6"/>
  <c r="N1262" i="6"/>
  <c r="N1263" i="6"/>
  <c r="N1264" i="6"/>
  <c r="N1265" i="6"/>
  <c r="N1266" i="6"/>
  <c r="N1267" i="6"/>
  <c r="N1268" i="6"/>
  <c r="N1269" i="6"/>
  <c r="N1270" i="6"/>
  <c r="N1271" i="6"/>
  <c r="N1272" i="6"/>
  <c r="N1273" i="6"/>
  <c r="N1274" i="6"/>
  <c r="N1275" i="6"/>
  <c r="N1276" i="6"/>
  <c r="N1277" i="6"/>
  <c r="N1278" i="6"/>
  <c r="N1279" i="6"/>
  <c r="N1280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N3" i="6"/>
  <c r="M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832" i="6"/>
  <c r="J833" i="6"/>
  <c r="J834" i="6"/>
  <c r="J835" i="6"/>
  <c r="J836" i="6"/>
  <c r="J837" i="6"/>
  <c r="J838" i="6"/>
  <c r="J839" i="6"/>
  <c r="J840" i="6"/>
  <c r="J841" i="6"/>
  <c r="J842" i="6"/>
  <c r="J843" i="6"/>
  <c r="J844" i="6"/>
  <c r="J845" i="6"/>
  <c r="J846" i="6"/>
  <c r="J847" i="6"/>
  <c r="J848" i="6"/>
  <c r="J849" i="6"/>
  <c r="J850" i="6"/>
  <c r="J851" i="6"/>
  <c r="J852" i="6"/>
  <c r="J853" i="6"/>
  <c r="J854" i="6"/>
  <c r="J855" i="6"/>
  <c r="J856" i="6"/>
  <c r="J857" i="6"/>
  <c r="J858" i="6"/>
  <c r="J859" i="6"/>
  <c r="J860" i="6"/>
  <c r="J861" i="6"/>
  <c r="J862" i="6"/>
  <c r="J863" i="6"/>
  <c r="J864" i="6"/>
  <c r="J865" i="6"/>
  <c r="J866" i="6"/>
  <c r="J867" i="6"/>
  <c r="J868" i="6"/>
  <c r="J869" i="6"/>
  <c r="J870" i="6"/>
  <c r="J871" i="6"/>
  <c r="J872" i="6"/>
  <c r="J873" i="6"/>
  <c r="J874" i="6"/>
  <c r="J875" i="6"/>
  <c r="J876" i="6"/>
  <c r="J877" i="6"/>
  <c r="J878" i="6"/>
  <c r="J879" i="6"/>
  <c r="J880" i="6"/>
  <c r="J881" i="6"/>
  <c r="J882" i="6"/>
  <c r="J883" i="6"/>
  <c r="J884" i="6"/>
  <c r="J885" i="6"/>
  <c r="J886" i="6"/>
  <c r="J887" i="6"/>
  <c r="J888" i="6"/>
  <c r="J889" i="6"/>
  <c r="J890" i="6"/>
  <c r="J891" i="6"/>
  <c r="J892" i="6"/>
  <c r="J893" i="6"/>
  <c r="J894" i="6"/>
  <c r="J895" i="6"/>
  <c r="J896" i="6"/>
  <c r="J897" i="6"/>
  <c r="J898" i="6"/>
  <c r="J899" i="6"/>
  <c r="J900" i="6"/>
  <c r="J901" i="6"/>
  <c r="J902" i="6"/>
  <c r="J903" i="6"/>
  <c r="J904" i="6"/>
  <c r="J905" i="6"/>
  <c r="J906" i="6"/>
  <c r="J907" i="6"/>
  <c r="J908" i="6"/>
  <c r="J909" i="6"/>
  <c r="J910" i="6"/>
  <c r="J911" i="6"/>
  <c r="J912" i="6"/>
  <c r="J913" i="6"/>
  <c r="J914" i="6"/>
  <c r="J915" i="6"/>
  <c r="J916" i="6"/>
  <c r="J917" i="6"/>
  <c r="J918" i="6"/>
  <c r="J919" i="6"/>
  <c r="J920" i="6"/>
  <c r="J921" i="6"/>
  <c r="J922" i="6"/>
  <c r="J923" i="6"/>
  <c r="J924" i="6"/>
  <c r="J925" i="6"/>
  <c r="J926" i="6"/>
  <c r="J927" i="6"/>
  <c r="J928" i="6"/>
  <c r="J929" i="6"/>
  <c r="J930" i="6"/>
  <c r="J931" i="6"/>
  <c r="J932" i="6"/>
  <c r="J933" i="6"/>
  <c r="J934" i="6"/>
  <c r="J935" i="6"/>
  <c r="J936" i="6"/>
  <c r="J937" i="6"/>
  <c r="J938" i="6"/>
  <c r="J939" i="6"/>
  <c r="J940" i="6"/>
  <c r="J941" i="6"/>
  <c r="J942" i="6"/>
  <c r="J943" i="6"/>
  <c r="J944" i="6"/>
  <c r="J945" i="6"/>
  <c r="J946" i="6"/>
  <c r="J947" i="6"/>
  <c r="J948" i="6"/>
  <c r="J949" i="6"/>
  <c r="J950" i="6"/>
  <c r="J951" i="6"/>
  <c r="J952" i="6"/>
  <c r="J953" i="6"/>
  <c r="J954" i="6"/>
  <c r="J955" i="6"/>
  <c r="J956" i="6"/>
  <c r="J957" i="6"/>
  <c r="J958" i="6"/>
  <c r="J959" i="6"/>
  <c r="J960" i="6"/>
  <c r="J961" i="6"/>
  <c r="J962" i="6"/>
  <c r="J963" i="6"/>
  <c r="J964" i="6"/>
  <c r="J965" i="6"/>
  <c r="J966" i="6"/>
  <c r="J967" i="6"/>
  <c r="J968" i="6"/>
  <c r="J969" i="6"/>
  <c r="J970" i="6"/>
  <c r="J971" i="6"/>
  <c r="J972" i="6"/>
  <c r="J973" i="6"/>
  <c r="J974" i="6"/>
  <c r="J975" i="6"/>
  <c r="J976" i="6"/>
  <c r="J977" i="6"/>
  <c r="J978" i="6"/>
  <c r="J979" i="6"/>
  <c r="J980" i="6"/>
  <c r="J981" i="6"/>
  <c r="J982" i="6"/>
  <c r="J983" i="6"/>
  <c r="J984" i="6"/>
  <c r="J985" i="6"/>
  <c r="J986" i="6"/>
  <c r="J987" i="6"/>
  <c r="J988" i="6"/>
  <c r="J989" i="6"/>
  <c r="J990" i="6"/>
  <c r="J991" i="6"/>
  <c r="J992" i="6"/>
  <c r="J993" i="6"/>
  <c r="J994" i="6"/>
  <c r="J995" i="6"/>
  <c r="J996" i="6"/>
  <c r="J997" i="6"/>
  <c r="J998" i="6"/>
  <c r="J999" i="6"/>
  <c r="J1000" i="6"/>
  <c r="J1001" i="6"/>
  <c r="J1002" i="6"/>
  <c r="J1003" i="6"/>
  <c r="J1004" i="6"/>
  <c r="J1005" i="6"/>
  <c r="J1006" i="6"/>
  <c r="J1007" i="6"/>
  <c r="J1008" i="6"/>
  <c r="J1009" i="6"/>
  <c r="J1010" i="6"/>
  <c r="J1011" i="6"/>
  <c r="J1012" i="6"/>
  <c r="J1013" i="6"/>
  <c r="J1014" i="6"/>
  <c r="J1015" i="6"/>
  <c r="J1016" i="6"/>
  <c r="J1017" i="6"/>
  <c r="J1018" i="6"/>
  <c r="J1019" i="6"/>
  <c r="J1020" i="6"/>
  <c r="J1021" i="6"/>
  <c r="J1022" i="6"/>
  <c r="J1023" i="6"/>
  <c r="J1024" i="6"/>
  <c r="J1025" i="6"/>
  <c r="J1026" i="6"/>
  <c r="J1027" i="6"/>
  <c r="J1028" i="6"/>
  <c r="J1029" i="6"/>
  <c r="J1030" i="6"/>
  <c r="J1031" i="6"/>
  <c r="J1032" i="6"/>
  <c r="J1033" i="6"/>
  <c r="J1034" i="6"/>
  <c r="J1035" i="6"/>
  <c r="J1036" i="6"/>
  <c r="J1037" i="6"/>
  <c r="J1038" i="6"/>
  <c r="J1039" i="6"/>
  <c r="J1040" i="6"/>
  <c r="J1041" i="6"/>
  <c r="J1042" i="6"/>
  <c r="J1043" i="6"/>
  <c r="J1044" i="6"/>
  <c r="J1045" i="6"/>
  <c r="J1046" i="6"/>
  <c r="J1047" i="6"/>
  <c r="J1048" i="6"/>
  <c r="J1049" i="6"/>
  <c r="J1050" i="6"/>
  <c r="J1051" i="6"/>
  <c r="J1052" i="6"/>
  <c r="J1053" i="6"/>
  <c r="J1054" i="6"/>
  <c r="J1055" i="6"/>
  <c r="J1056" i="6"/>
  <c r="J1057" i="6"/>
  <c r="J1058" i="6"/>
  <c r="J1059" i="6"/>
  <c r="J1060" i="6"/>
  <c r="J1061" i="6"/>
  <c r="J1062" i="6"/>
  <c r="J1063" i="6"/>
  <c r="J1064" i="6"/>
  <c r="J1065" i="6"/>
  <c r="J1066" i="6"/>
  <c r="J1067" i="6"/>
  <c r="J1068" i="6"/>
  <c r="J1069" i="6"/>
  <c r="J1070" i="6"/>
  <c r="J1071" i="6"/>
  <c r="J1072" i="6"/>
  <c r="J1073" i="6"/>
  <c r="J1074" i="6"/>
  <c r="J1075" i="6"/>
  <c r="J1076" i="6"/>
  <c r="J1077" i="6"/>
  <c r="J1078" i="6"/>
  <c r="J1079" i="6"/>
  <c r="J1080" i="6"/>
  <c r="J1081" i="6"/>
  <c r="J1082" i="6"/>
  <c r="J1083" i="6"/>
  <c r="J1084" i="6"/>
  <c r="J1085" i="6"/>
  <c r="J1086" i="6"/>
  <c r="J1087" i="6"/>
  <c r="J1088" i="6"/>
  <c r="J1089" i="6"/>
  <c r="J1090" i="6"/>
  <c r="J1091" i="6"/>
  <c r="J1092" i="6"/>
  <c r="J1093" i="6"/>
  <c r="J1094" i="6"/>
  <c r="J1095" i="6"/>
  <c r="J1096" i="6"/>
  <c r="J1097" i="6"/>
  <c r="J1098" i="6"/>
  <c r="J1099" i="6"/>
  <c r="J1100" i="6"/>
  <c r="J1101" i="6"/>
  <c r="J1102" i="6"/>
  <c r="J1103" i="6"/>
  <c r="J1104" i="6"/>
  <c r="J1105" i="6"/>
  <c r="J1106" i="6"/>
  <c r="J1107" i="6"/>
  <c r="J1108" i="6"/>
  <c r="J1109" i="6"/>
  <c r="J1110" i="6"/>
  <c r="J1111" i="6"/>
  <c r="J1112" i="6"/>
  <c r="J1113" i="6"/>
  <c r="J1114" i="6"/>
  <c r="J1115" i="6"/>
  <c r="J1116" i="6"/>
  <c r="J1117" i="6"/>
  <c r="J1118" i="6"/>
  <c r="J1119" i="6"/>
  <c r="J1120" i="6"/>
  <c r="J1121" i="6"/>
  <c r="J1122" i="6"/>
  <c r="J1123" i="6"/>
  <c r="J1124" i="6"/>
  <c r="J1125" i="6"/>
  <c r="J1126" i="6"/>
  <c r="J1127" i="6"/>
  <c r="J1128" i="6"/>
  <c r="J1129" i="6"/>
  <c r="J1130" i="6"/>
  <c r="J1131" i="6"/>
  <c r="J1132" i="6"/>
  <c r="J1133" i="6"/>
  <c r="J1134" i="6"/>
  <c r="J1135" i="6"/>
  <c r="J1136" i="6"/>
  <c r="J1137" i="6"/>
  <c r="J1138" i="6"/>
  <c r="J1139" i="6"/>
  <c r="J1140" i="6"/>
  <c r="J1141" i="6"/>
  <c r="J1142" i="6"/>
  <c r="J1143" i="6"/>
  <c r="J1144" i="6"/>
  <c r="J1145" i="6"/>
  <c r="J1146" i="6"/>
  <c r="J1147" i="6"/>
  <c r="J1148" i="6"/>
  <c r="J1149" i="6"/>
  <c r="J1150" i="6"/>
  <c r="J1151" i="6"/>
  <c r="J1152" i="6"/>
  <c r="J1153" i="6"/>
  <c r="J1154" i="6"/>
  <c r="J1155" i="6"/>
  <c r="J1156" i="6"/>
  <c r="J1157" i="6"/>
  <c r="J1158" i="6"/>
  <c r="J1159" i="6"/>
  <c r="J1160" i="6"/>
  <c r="J1161" i="6"/>
  <c r="J1162" i="6"/>
  <c r="J1163" i="6"/>
  <c r="J1164" i="6"/>
  <c r="J1165" i="6"/>
  <c r="J1166" i="6"/>
  <c r="J1167" i="6"/>
  <c r="J1168" i="6"/>
  <c r="J1169" i="6"/>
  <c r="J1170" i="6"/>
  <c r="J1171" i="6"/>
  <c r="J1172" i="6"/>
  <c r="J1173" i="6"/>
  <c r="J1174" i="6"/>
  <c r="J1175" i="6"/>
  <c r="J1176" i="6"/>
  <c r="J1177" i="6"/>
  <c r="J1178" i="6"/>
  <c r="J1179" i="6"/>
  <c r="J1180" i="6"/>
  <c r="J1181" i="6"/>
  <c r="J1182" i="6"/>
  <c r="J1183" i="6"/>
  <c r="J1184" i="6"/>
  <c r="J1185" i="6"/>
  <c r="J1186" i="6"/>
  <c r="J1187" i="6"/>
  <c r="J1188" i="6"/>
  <c r="J1189" i="6"/>
  <c r="J1190" i="6"/>
  <c r="J1191" i="6"/>
  <c r="J1192" i="6"/>
  <c r="J1193" i="6"/>
  <c r="J1194" i="6"/>
  <c r="J1195" i="6"/>
  <c r="J1196" i="6"/>
  <c r="J1197" i="6"/>
  <c r="J1198" i="6"/>
  <c r="J1199" i="6"/>
  <c r="J1200" i="6"/>
  <c r="J1201" i="6"/>
  <c r="J1202" i="6"/>
  <c r="J1203" i="6"/>
  <c r="J1204" i="6"/>
  <c r="J1205" i="6"/>
  <c r="J1206" i="6"/>
  <c r="J1207" i="6"/>
  <c r="J1208" i="6"/>
  <c r="J1209" i="6"/>
  <c r="J1210" i="6"/>
  <c r="J1211" i="6"/>
  <c r="J1212" i="6"/>
  <c r="J1213" i="6"/>
  <c r="J1214" i="6"/>
  <c r="J1215" i="6"/>
  <c r="J1216" i="6"/>
  <c r="J1217" i="6"/>
  <c r="J1218" i="6"/>
  <c r="J1219" i="6"/>
  <c r="J1220" i="6"/>
  <c r="J1221" i="6"/>
  <c r="J1222" i="6"/>
  <c r="J1223" i="6"/>
  <c r="J1224" i="6"/>
  <c r="J1225" i="6"/>
  <c r="J1226" i="6"/>
  <c r="J1227" i="6"/>
  <c r="J1228" i="6"/>
  <c r="J1229" i="6"/>
  <c r="J1230" i="6"/>
  <c r="J1231" i="6"/>
  <c r="J1232" i="6"/>
  <c r="J1233" i="6"/>
  <c r="J1234" i="6"/>
  <c r="J1235" i="6"/>
  <c r="J1236" i="6"/>
  <c r="J1237" i="6"/>
  <c r="J1238" i="6"/>
  <c r="J1239" i="6"/>
  <c r="J1240" i="6"/>
  <c r="J1241" i="6"/>
  <c r="J1242" i="6"/>
  <c r="J1243" i="6"/>
  <c r="J1244" i="6"/>
  <c r="J1245" i="6"/>
  <c r="J1246" i="6"/>
  <c r="J1247" i="6"/>
  <c r="J1248" i="6"/>
  <c r="J1249" i="6"/>
  <c r="J1250" i="6"/>
  <c r="J1251" i="6"/>
  <c r="J1252" i="6"/>
  <c r="J1253" i="6"/>
  <c r="J1254" i="6"/>
  <c r="J1255" i="6"/>
  <c r="J1256" i="6"/>
  <c r="J1257" i="6"/>
  <c r="J1258" i="6"/>
  <c r="J1259" i="6"/>
  <c r="J1260" i="6"/>
  <c r="J1261" i="6"/>
  <c r="J1262" i="6"/>
  <c r="J1263" i="6"/>
  <c r="J1264" i="6"/>
  <c r="J1265" i="6"/>
  <c r="J1266" i="6"/>
  <c r="J1267" i="6"/>
  <c r="J1268" i="6"/>
  <c r="J1269" i="6"/>
  <c r="J1270" i="6"/>
  <c r="J1271" i="6"/>
  <c r="J1272" i="6"/>
  <c r="J1273" i="6"/>
  <c r="J1274" i="6"/>
  <c r="J1275" i="6"/>
  <c r="J1276" i="6"/>
  <c r="J1277" i="6"/>
  <c r="J1278" i="6"/>
  <c r="J1279" i="6"/>
  <c r="J1280" i="6"/>
  <c r="J3" i="6"/>
</calcChain>
</file>

<file path=xl/sharedStrings.xml><?xml version="1.0" encoding="utf-8"?>
<sst xmlns="http://schemas.openxmlformats.org/spreadsheetml/2006/main" count="6103" uniqueCount="1713">
  <si>
    <t>MSC0220</t>
  </si>
  <si>
    <t>CELME</t>
  </si>
  <si>
    <t>MSC0275</t>
  </si>
  <si>
    <t>MSC0300</t>
  </si>
  <si>
    <t>PRP0040</t>
  </si>
  <si>
    <t>PRISMAFOOD</t>
  </si>
  <si>
    <t>DMP1030</t>
  </si>
  <si>
    <t>DMP3030</t>
  </si>
  <si>
    <t>DOP0044</t>
  </si>
  <si>
    <t>DOP0066</t>
  </si>
  <si>
    <t>HDP0066</t>
  </si>
  <si>
    <t>GWO0040</t>
  </si>
  <si>
    <t>OMNIWASH</t>
  </si>
  <si>
    <t>DWO0050</t>
  </si>
  <si>
    <t>DWO8050</t>
  </si>
  <si>
    <t>DWO1009</t>
  </si>
  <si>
    <t>IGL8009</t>
  </si>
  <si>
    <t>IGL8013</t>
  </si>
  <si>
    <t>IGL8109</t>
  </si>
  <si>
    <t>IGL8113</t>
  </si>
  <si>
    <t>IGL8209</t>
  </si>
  <si>
    <t>IGL8812</t>
  </si>
  <si>
    <t>IGL8818</t>
  </si>
  <si>
    <t>MEC COLD</t>
  </si>
  <si>
    <t>TTT1002</t>
  </si>
  <si>
    <t>TTT1003</t>
  </si>
  <si>
    <t>SDP0044</t>
  </si>
  <si>
    <t>SDP0066</t>
  </si>
  <si>
    <t>TPK0040</t>
  </si>
  <si>
    <t>KROMET</t>
  </si>
  <si>
    <t>EKA</t>
  </si>
  <si>
    <t>EKF416DUD</t>
  </si>
  <si>
    <t>EKF416UD</t>
  </si>
  <si>
    <t>EKF416ALUD</t>
  </si>
  <si>
    <t>EKF-EKSCS</t>
  </si>
  <si>
    <t>EMPERO</t>
  </si>
  <si>
    <t>DMP1020</t>
  </si>
  <si>
    <t>DMP3050</t>
  </si>
  <si>
    <t>SOE0416</t>
  </si>
  <si>
    <t>SOE0423</t>
  </si>
  <si>
    <t>SLICING BLADE - 2MM</t>
  </si>
  <si>
    <t>SLICING BLADE - 4MM</t>
  </si>
  <si>
    <t>SLICING BLADE - 10MM</t>
  </si>
  <si>
    <t>SLICING BLADE - 14MM</t>
  </si>
  <si>
    <t>JULIENNE BLADE - 2.5MM</t>
  </si>
  <si>
    <t>JULIENNE BLADE - 4MM</t>
  </si>
  <si>
    <t>JULIENNE BLADE - 8MM</t>
  </si>
  <si>
    <t>DICING BLADE - 8MM</t>
  </si>
  <si>
    <t>JULIENNE BLADE - 10MM</t>
  </si>
  <si>
    <t>DICING BLADE - 12MM</t>
  </si>
  <si>
    <t>DICING BLADE - 20MM</t>
  </si>
  <si>
    <t>CURVED SLICING BLADE - 1MM</t>
  </si>
  <si>
    <t>CURVED SLICING BLADE - 2MM</t>
  </si>
  <si>
    <t>CURVED SLICING BLADE - 5MM</t>
  </si>
  <si>
    <t>CHIPPING BLADE - 8MM</t>
  </si>
  <si>
    <t>CHIPPING BLADE - 10MM</t>
  </si>
  <si>
    <t>EJECTOR PLATE</t>
  </si>
  <si>
    <t>HOODTYPE DISHWASHER</t>
  </si>
  <si>
    <t>WALL BRACKET FOR FRY CUTTER</t>
  </si>
  <si>
    <t>IGLOO</t>
  </si>
  <si>
    <t>IGL8006</t>
  </si>
  <si>
    <t>IGL8106</t>
  </si>
  <si>
    <t>IGL8206</t>
  </si>
  <si>
    <t>IGL3009</t>
  </si>
  <si>
    <t>IGL3001</t>
  </si>
  <si>
    <t>IGL3002</t>
  </si>
  <si>
    <t>BRICE</t>
  </si>
  <si>
    <t>IMB/EFM500A</t>
  </si>
  <si>
    <t>EMP.PKF-40-S</t>
  </si>
  <si>
    <t>EMP.PKF-40-D</t>
  </si>
  <si>
    <t>EMP.PKF-40-AS</t>
  </si>
  <si>
    <t>EMP.PKF-40-US</t>
  </si>
  <si>
    <t>CRY-CRW1000</t>
  </si>
  <si>
    <t>EMP.PKF-50-S</t>
  </si>
  <si>
    <t>EMP.PKF-50-D</t>
  </si>
  <si>
    <t>EMP.PKF-50-AS</t>
  </si>
  <si>
    <t>EMP.PKF-50-US</t>
  </si>
  <si>
    <t>STAND FOR CHARCOAL OVEN - 890MM</t>
  </si>
  <si>
    <t>TOP GRID FOR CHARCOAL OVEN - 890MM</t>
  </si>
  <si>
    <t>AKM6230BD</t>
  </si>
  <si>
    <t>ANKARSRUM</t>
  </si>
  <si>
    <t>AKM6230C</t>
  </si>
  <si>
    <t>AKM6230JS</t>
  </si>
  <si>
    <t>AKM6230R</t>
  </si>
  <si>
    <t>AKM6230MW</t>
  </si>
  <si>
    <t>AKM6230B</t>
  </si>
  <si>
    <t>DELUXE PACKAGE FOR ANKARSRUM MIXER</t>
  </si>
  <si>
    <t>POP0140</t>
  </si>
  <si>
    <t>POP0240</t>
  </si>
  <si>
    <t>MKF2011TS</t>
  </si>
  <si>
    <t>MKF1111TS</t>
  </si>
  <si>
    <t>MKF711TS</t>
  </si>
  <si>
    <t>BBP1001</t>
  </si>
  <si>
    <t>BSB1680</t>
  </si>
  <si>
    <t>BSB1680C/C</t>
  </si>
  <si>
    <t>BSB1680-JAR2LT</t>
  </si>
  <si>
    <t>SMARTBLEND</t>
  </si>
  <si>
    <t>TRAYPORT</t>
  </si>
  <si>
    <t>PLA-1150-D2-39</t>
  </si>
  <si>
    <t>PLA-1100-T3D-39</t>
  </si>
  <si>
    <t>GRATING BLADE - 4MM</t>
  </si>
  <si>
    <t>GRATING BLADE - 7MM</t>
  </si>
  <si>
    <t>DICING BLADE - 10MM</t>
  </si>
  <si>
    <t>KB/E-DZ-800G</t>
  </si>
  <si>
    <t>KB/E-DZ-400G-2</t>
  </si>
  <si>
    <t>SMARTCHEF</t>
  </si>
  <si>
    <t>ISC-BT-200T1</t>
  </si>
  <si>
    <t>IGL8815</t>
  </si>
  <si>
    <t>VEG PREP MACHINE WITH 5 BLADES</t>
  </si>
  <si>
    <t>MEAT SLICER - 220</t>
  </si>
  <si>
    <t>MEAT SLICER - 275</t>
  </si>
  <si>
    <t>MEAT SLICER - 300</t>
  </si>
  <si>
    <t>VACUUM PACK MACHINE - 300MM</t>
  </si>
  <si>
    <t>DEALERS DISCOUNT</t>
  </si>
  <si>
    <t>LIST PRICE</t>
  </si>
  <si>
    <t>STANDARD</t>
  </si>
  <si>
    <t>PREMIUM</t>
  </si>
  <si>
    <t>ORDER CODE</t>
  </si>
  <si>
    <t>BRAND</t>
  </si>
  <si>
    <t>BLENDER WITH 2LT JUG</t>
  </si>
  <si>
    <t>SMARTCHEF-I</t>
  </si>
  <si>
    <t>CRYSTAL</t>
  </si>
  <si>
    <t>POLARCAB</t>
  </si>
  <si>
    <t>VPS0001</t>
  </si>
  <si>
    <t>VPS1003</t>
  </si>
  <si>
    <t>GRATING BLADE - 3MM</t>
  </si>
  <si>
    <t>VPS1004</t>
  </si>
  <si>
    <t>VPS1007</t>
  </si>
  <si>
    <t>VPS2002</t>
  </si>
  <si>
    <t>VPS2004</t>
  </si>
  <si>
    <t>SLICING BLADE - 8MM</t>
  </si>
  <si>
    <t>VPS2008</t>
  </si>
  <si>
    <t>VPS2010</t>
  </si>
  <si>
    <t>VPS2014</t>
  </si>
  <si>
    <t>VPS5025</t>
  </si>
  <si>
    <t>VPS5004</t>
  </si>
  <si>
    <t>VPS5008</t>
  </si>
  <si>
    <t>VPS5010</t>
  </si>
  <si>
    <t>VPS6008</t>
  </si>
  <si>
    <t>VPS6010</t>
  </si>
  <si>
    <t>VPS6012</t>
  </si>
  <si>
    <t>VPS6020</t>
  </si>
  <si>
    <t>VPS3001</t>
  </si>
  <si>
    <t>VPS3002</t>
  </si>
  <si>
    <t>VPS3005</t>
  </si>
  <si>
    <t>VPS4008</t>
  </si>
  <si>
    <t>VPS4010</t>
  </si>
  <si>
    <t>VPS9000</t>
  </si>
  <si>
    <t>FCS0009</t>
  </si>
  <si>
    <t xml:space="preserve">FRY CUTTER 8/10/12MM </t>
  </si>
  <si>
    <t>WBS0000</t>
  </si>
  <si>
    <t>CHS0006</t>
  </si>
  <si>
    <t>CHS0007</t>
  </si>
  <si>
    <t>CBS0000</t>
  </si>
  <si>
    <t>AKM920900067</t>
  </si>
  <si>
    <t>AKM920900057</t>
  </si>
  <si>
    <t>MEAT MINCER AND SAUSAGE HORN 10 / 20 / 25MM</t>
  </si>
  <si>
    <t>AKM920900052/3/4/5</t>
  </si>
  <si>
    <t>HOLE DISCS FOR MINCER 2.5 / 4.5 / 6 / 8MM</t>
  </si>
  <si>
    <t xml:space="preserve">GRATER ATTACHEMENT FOR MINCER </t>
  </si>
  <si>
    <t>AKM920900033</t>
  </si>
  <si>
    <t>AKM920900034</t>
  </si>
  <si>
    <t>AKM920900035</t>
  </si>
  <si>
    <t>COOKIE ATTACHMENT FOR MINCER</t>
  </si>
  <si>
    <t>AKM920900036</t>
  </si>
  <si>
    <t>PASTA DISCS FOR MINCER</t>
  </si>
  <si>
    <t>AKM920900066</t>
  </si>
  <si>
    <t>AKM920900026</t>
  </si>
  <si>
    <t>AKM920900043</t>
  </si>
  <si>
    <t>VEGETABLE CUTTER</t>
  </si>
  <si>
    <t>AKM920900044</t>
  </si>
  <si>
    <t>EXTRA GRATING DRUMS</t>
  </si>
  <si>
    <t>AKM920900065</t>
  </si>
  <si>
    <t>AKM920900045</t>
  </si>
  <si>
    <t>FLOUR AND COFFE GRINDER</t>
  </si>
  <si>
    <t>AKM920900046</t>
  </si>
  <si>
    <t>FLAKE MILL</t>
  </si>
  <si>
    <t>BAKEMARK</t>
  </si>
  <si>
    <t>PSB-QS-400B</t>
  </si>
  <si>
    <t>PSB-QS-630B</t>
  </si>
  <si>
    <t>SMARTVAC</t>
  </si>
  <si>
    <t>VPS0300</t>
  </si>
  <si>
    <t>COOKRITE</t>
  </si>
  <si>
    <t>CR/GRID-6B</t>
  </si>
  <si>
    <t>CR/GRID-4B</t>
  </si>
  <si>
    <t>CR/ATO-6B</t>
  </si>
  <si>
    <t>CR/ATO-4B</t>
  </si>
  <si>
    <t>CR/ATFS-40</t>
  </si>
  <si>
    <t>FTS0550</t>
  </si>
  <si>
    <t>STS0009</t>
  </si>
  <si>
    <t>STS1009</t>
  </si>
  <si>
    <t>CGS0002</t>
  </si>
  <si>
    <t>CGS1002</t>
  </si>
  <si>
    <t>CTS0450</t>
  </si>
  <si>
    <t>CONVEYOR TOASTER - 450 SLICE(WIDE BELT)</t>
  </si>
  <si>
    <t>CTS0300</t>
  </si>
  <si>
    <t>CONVEYOR TOASTER - 300 SLICE</t>
  </si>
  <si>
    <t>TLS0006</t>
  </si>
  <si>
    <t>WBS0001</t>
  </si>
  <si>
    <t>20 PAN GASTRONOMY TROLLEY WITH HANDLE</t>
  </si>
  <si>
    <t>CORE PROBE</t>
  </si>
  <si>
    <t>OVEN STAND</t>
  </si>
  <si>
    <t>RIGHT HAND HINGED DOOR (4 PAN) MANUAL CONTROL</t>
  </si>
  <si>
    <t>BOTTOM HINGED DOOR (4 PAN) MANUAL CONTROL</t>
  </si>
  <si>
    <t>4 PAN COMBI STEAMER DIGITAL CONTROL</t>
  </si>
  <si>
    <t>4 PAN WITH HUMIDIFICATION MANUAL CONTROL</t>
  </si>
  <si>
    <t>4 PAN MULTIFUNCTIONAL MANUAL CONTROL</t>
  </si>
  <si>
    <t>POS1404</t>
  </si>
  <si>
    <t>POS2102</t>
  </si>
  <si>
    <t>POS1101</t>
  </si>
  <si>
    <t>DOB2204</t>
  </si>
  <si>
    <t>DOB2102</t>
  </si>
  <si>
    <t>DOB1101</t>
  </si>
  <si>
    <t>DOB3309</t>
  </si>
  <si>
    <t>DOB3206</t>
  </si>
  <si>
    <t>DOB/S3309</t>
  </si>
  <si>
    <t>CR/ATCB-36</t>
  </si>
  <si>
    <t>CR/ATCB-24</t>
  </si>
  <si>
    <t>CR/ATSE-2824</t>
  </si>
  <si>
    <t>CR/ATSE-2836</t>
  </si>
  <si>
    <t>CR/ATMG-36</t>
  </si>
  <si>
    <t>CR/ATMG-24</t>
  </si>
  <si>
    <t>CR/ATHP-24-4</t>
  </si>
  <si>
    <t>CR/ATHP-12-2</t>
  </si>
  <si>
    <t>CR/ATSE-2848</t>
  </si>
  <si>
    <t>6 BURNER GAS BOILING TABLE</t>
  </si>
  <si>
    <t>4 BURNER GAS BOILING TABLE</t>
  </si>
  <si>
    <t>2 BURNER GAS BOILING TABLE</t>
  </si>
  <si>
    <t xml:space="preserve">FRONT LOADING DISHWASHER 3 PHASE </t>
  </si>
  <si>
    <t>T&amp;S</t>
  </si>
  <si>
    <t>DECK MOUNTED PRE-RINSE SPRAY</t>
  </si>
  <si>
    <t>WALL MOUNTED PRE-RINSE SPRAY</t>
  </si>
  <si>
    <t>BEI-S60593</t>
  </si>
  <si>
    <t>INOXSERV</t>
  </si>
  <si>
    <t>BEI-S60293</t>
  </si>
  <si>
    <t>BEI-S60590</t>
  </si>
  <si>
    <t>BEI-S60290</t>
  </si>
  <si>
    <t>BEI-S50293</t>
  </si>
  <si>
    <t>BEI-S50288</t>
  </si>
  <si>
    <t>BEI-S305T</t>
  </si>
  <si>
    <t>HEATING ELEMENT WITH CONTROLLER - 250mm</t>
  </si>
  <si>
    <t>BEI-S205T</t>
  </si>
  <si>
    <t>HEATING ELEMENT WITH CONTROLLER - 175mm</t>
  </si>
  <si>
    <t>BEI-KS61363-2</t>
  </si>
  <si>
    <t>BEI-KS51363</t>
  </si>
  <si>
    <t>BEI-AT61363-2</t>
  </si>
  <si>
    <t>BEI-AT51363</t>
  </si>
  <si>
    <t>BEI-AT51388</t>
  </si>
  <si>
    <t xml:space="preserve">SOUP KETTLE </t>
  </si>
  <si>
    <t>BEI-SC62140-1</t>
  </si>
  <si>
    <t>CHAFING DISH COLD DISPLAY</t>
  </si>
  <si>
    <t>BEI-SK62160-1</t>
  </si>
  <si>
    <t xml:space="preserve">CHAFING DISH HEATED DISPLAY </t>
  </si>
  <si>
    <t>BEI-KS62160-1</t>
  </si>
  <si>
    <t xml:space="preserve">CHAFING DISH NEUTRAL DISPLAY </t>
  </si>
  <si>
    <t>BEI-AT90123</t>
  </si>
  <si>
    <t>BEI-AT90133</t>
  </si>
  <si>
    <t>BEI-AT90123-2</t>
  </si>
  <si>
    <t>BEI-AT90212-2</t>
  </si>
  <si>
    <t>BEI-AT90212</t>
  </si>
  <si>
    <t>BEI-AT90133-2</t>
  </si>
  <si>
    <t>BEI-AT90512</t>
  </si>
  <si>
    <t>JUICE DISPENSER - SINGLE (WITH CENTER ICE TUBE)</t>
  </si>
  <si>
    <t>BEI-AT90512-2</t>
  </si>
  <si>
    <t>JUICE DISPENSER - DOUBLE (WITH CENTER ICE TUBE )</t>
  </si>
  <si>
    <t>BEI-AT80012</t>
  </si>
  <si>
    <t xml:space="preserve">DELUXE COFFEE URN - 12 LITER </t>
  </si>
  <si>
    <t>BEI-AT80019</t>
  </si>
  <si>
    <t>DELUXE COFFEE URN - 19 LITER</t>
  </si>
  <si>
    <t>SNEEZEGUARD (SQUARE GLASS 1.8m)</t>
  </si>
  <si>
    <t>IGL8818-SH</t>
  </si>
  <si>
    <t>SNEEZEGUARD (SQUARE GLASS 1.5m)</t>
  </si>
  <si>
    <t>SNEEZEGUARD (SQUARE GLASS 1.2m)</t>
  </si>
  <si>
    <t>IGL8812-SH</t>
  </si>
  <si>
    <t xml:space="preserve">DOUBLE DOOR UPRIGHT FRIDGE </t>
  </si>
  <si>
    <t>SINGLE DOOR UPRIGHT FRIDGE</t>
  </si>
  <si>
    <t>XECO-YELK53623L</t>
  </si>
  <si>
    <t>SHELF RUNNERS (LEFT SIDE)</t>
  </si>
  <si>
    <t>XECO-YELK53624L</t>
  </si>
  <si>
    <t>SHELF RUNNERS (RIGHT SIDE)</t>
  </si>
  <si>
    <t>CRY-ECO-E1400D</t>
  </si>
  <si>
    <t>CRY-ECO-E700D</t>
  </si>
  <si>
    <t>DOUBLE DOOR UPRIGHT FREEZER</t>
  </si>
  <si>
    <t>SINGLE DOOR UPRIGHT FREEZER</t>
  </si>
  <si>
    <t>IMP/LB80S-C</t>
  </si>
  <si>
    <t>IMP/LB55S-C</t>
  </si>
  <si>
    <t>CAMBRO</t>
  </si>
  <si>
    <t>AVATHERM</t>
  </si>
  <si>
    <t>FOOD PAN CARRIER 6 PAN FRONT LOADING (GREY)</t>
  </si>
  <si>
    <t>FOOD PAN CARRIER 6 PAN FRONT LOADING (YELLOW)</t>
  </si>
  <si>
    <t>3 DOOR FOOD SERVING TROLLEY</t>
  </si>
  <si>
    <t>2 DOOR FOOD SERVING TROLLEY</t>
  </si>
  <si>
    <t>3 TIER STAINLESS STEEL TEA TROLLEY</t>
  </si>
  <si>
    <t>2 TIER STAINLESS STEEL TEA TROLLEY</t>
  </si>
  <si>
    <t>BLENDER WITH DIGITAL CONTROL, 2LT JUG &amp; SOUND PROOF COVER</t>
  </si>
  <si>
    <t>BSB0112</t>
  </si>
  <si>
    <t>BSB0112-JAR2LT</t>
  </si>
  <si>
    <t xml:space="preserve">CHIPPER 14MM / 6 HOLE </t>
  </si>
  <si>
    <t>CHIPPER 12MM / 7 HOLE</t>
  </si>
  <si>
    <t>CHIPPER BRIDGE</t>
  </si>
  <si>
    <t>PLANETARY MIXER - 20LT</t>
  </si>
  <si>
    <t>PLANETARY MIXER - 40LT</t>
  </si>
  <si>
    <t>DOUGH MIXER - 20LT - SINGLE PHASE</t>
  </si>
  <si>
    <t xml:space="preserve">DOUGH MIXER - 30LT - SINGLE PHASE </t>
  </si>
  <si>
    <t>DOUGH MIXER - 30LT - 3 PHASE</t>
  </si>
  <si>
    <t xml:space="preserve">DOUGH MIXER - 50LT - 3 PHASE </t>
  </si>
  <si>
    <t>PASTRY / DOUGH SHEETER - 400MM BELT</t>
  </si>
  <si>
    <t xml:space="preserve">PASTRY / DOUGH SHEETER - 630MM BELT </t>
  </si>
  <si>
    <t>6 BURNER GAS COOKING RANGE WITH OVEN</t>
  </si>
  <si>
    <t>4 BURNER GAS COOKING RANGE WITH OVEN</t>
  </si>
  <si>
    <t>OVEN GRID</t>
  </si>
  <si>
    <t>STAND - 915MM</t>
  </si>
  <si>
    <t>STAND - 610MM</t>
  </si>
  <si>
    <t>STAND - 1220mm</t>
  </si>
  <si>
    <t>STAND - 915mm</t>
  </si>
  <si>
    <t>STAND - 610mm</t>
  </si>
  <si>
    <t>FLAT TOP GRIDDLE - 550MM</t>
  </si>
  <si>
    <t>CR/ATSB-36</t>
  </si>
  <si>
    <t>SALAMANDER WITH LEVER LIFT GRID - GAS</t>
  </si>
  <si>
    <t>9 SLICE TOASTER - STANDARD PLATES</t>
  </si>
  <si>
    <t>CONTACT GRILL - NON-STICK FLAT PLATES</t>
  </si>
  <si>
    <t>CONTACT GRILL - NON-STICK RIBBED PLATES</t>
  </si>
  <si>
    <t xml:space="preserve">LIFT UP TOASTER - 3/6 SLOTS </t>
  </si>
  <si>
    <t>1/1 GN INSERT - 65MM DEEP</t>
  </si>
  <si>
    <t>GNF8065</t>
  </si>
  <si>
    <t>GNF8065.P</t>
  </si>
  <si>
    <t>20 PAN ELEC COMBI STEAM OVEN - MILLENNIAL TOUCH SCREEN</t>
  </si>
  <si>
    <t>11 PAN ELEC COMBI STEAM OVEN - MILLENNIAL TOUCH SCREEN</t>
  </si>
  <si>
    <t>7 PAN ELEC COMBI STEAM OVEN - MILLENNIAL TOUCH SCREEN</t>
  </si>
  <si>
    <t>16 TRAY BAKING TROLLEY WITH HANDLE</t>
  </si>
  <si>
    <t>CABINET FOR CHARCOAL OVEN - 890MM</t>
  </si>
  <si>
    <t>CABINET FOR CHARCOAL OVEN - 710MM</t>
  </si>
  <si>
    <t>STAND FOR CHARCOAL OVEN - 710MM</t>
  </si>
  <si>
    <t>TOP GRID FOR CHARCOAL OVEN - 710MM</t>
  </si>
  <si>
    <t>PIZZA OVEN - SINGLE DECK - 4 PIZZAS PER DECK</t>
  </si>
  <si>
    <t>PIZZA OVEN - DOUBLE DECK - 1 PIZZA PER DECK</t>
  </si>
  <si>
    <t>PIZZA OVEN - SINGLE DECK - 1 PIZZA PER DECK</t>
  </si>
  <si>
    <t>DECK OVEN - TRIPLE DECK - 3 TRAYS PER DECK</t>
  </si>
  <si>
    <t>DECK OVEN - TRIPLE DECK - 2 TRAYS PER DECK</t>
  </si>
  <si>
    <t>DECK OVEN - DOUBLE DECK - 2 TRAYS PER DECK</t>
  </si>
  <si>
    <t>DECK OVEN - DOUBLE DECK - 1 TRAY PER DECK</t>
  </si>
  <si>
    <t>DECK OVEN - SINGLE DECK - 1 TRAY PER DECK</t>
  </si>
  <si>
    <t>BACK BAR COOLER - SINGLE HINGED DOOR</t>
  </si>
  <si>
    <t>GALILEO</t>
  </si>
  <si>
    <t>TILTPAN - 40LT - ELEC</t>
  </si>
  <si>
    <t>CEREAL DISPENSER -SINGLE (420 x 230 x 620mm HIGH)</t>
  </si>
  <si>
    <t xml:space="preserve">CEREAL DISPENSER - SINGLE (360 x 230 x 600mm HIGH) </t>
  </si>
  <si>
    <t xml:space="preserve">CEREAL DISPENSER - DOUBLE (420 x 450 x 620mm HIGH) </t>
  </si>
  <si>
    <t>CEREAL DISPENSER - DOUBLE (380 x 480 x 660mm HIGH)</t>
  </si>
  <si>
    <t xml:space="preserve">JUICE DISPENSER - DOUBLE (365 x 450 x 535mm HIGH) </t>
  </si>
  <si>
    <t xml:space="preserve">JUICE DISPENSER - SINGLE (365 x 230 x 535mm HIGH) </t>
  </si>
  <si>
    <t xml:space="preserve">OVEN STAND - 4 PAN </t>
  </si>
  <si>
    <t>BAKING TRAY - 435X315X10MM DEEP</t>
  </si>
  <si>
    <t>CRY-CRW1000.T</t>
  </si>
  <si>
    <t>HOODTYPE DISHWASHER WITH DRAIN PUMP</t>
  </si>
  <si>
    <t>HOODTYPE DISHWASHER WITH DRAIN AND DETERGENT PUMPS</t>
  </si>
  <si>
    <t>CRY-CRW1000.TPD</t>
  </si>
  <si>
    <t>CRY-CRW500.TPD</t>
  </si>
  <si>
    <t>FRONT LOADING DISHWASHER WITH DRAIN AND DETERGENT PUMPS</t>
  </si>
  <si>
    <t>FRONT LOADING DISHWASHER WITH DRAIN PUMP</t>
  </si>
  <si>
    <t>INDUCTION CHAFING DISH WITH HYDRAULIC GLASS LID - RECTANGULAR</t>
  </si>
  <si>
    <t>CHAFING DISH STAND - RECTANGULAR</t>
  </si>
  <si>
    <t>CHAFING DISH STAND - SQUARE</t>
  </si>
  <si>
    <t>INDUCTION CHAFING DISH WITH HYDRAULIC GLASS LID - ROUND</t>
  </si>
  <si>
    <t>INDUCTION SOUP STATION WITH HYDRAULIC GLASS LID - ROUND</t>
  </si>
  <si>
    <t>STAND FOR CHAFING DISH - ROUND</t>
  </si>
  <si>
    <t>STAND FOR BUFFET SOUP STATION - ROUND</t>
  </si>
  <si>
    <t>DROP IN / COUNTERSUNK - TOUCH CONTROL - ROUND</t>
  </si>
  <si>
    <t>DROP IN / COUNTERSUNK - TOUCH CONTROL - SQUARE</t>
  </si>
  <si>
    <t>TABLE TOP MODEL - MANUAL CONTROL - RECTANGULAR</t>
  </si>
  <si>
    <t>IN-STAND MODEL - TOUCH CONTROL - ROUND</t>
  </si>
  <si>
    <t>MKF-MKDET</t>
  </si>
  <si>
    <t>SELF CLEANING DETERGENT</t>
  </si>
  <si>
    <t>DISPLAY FREEZER - TABLE MODEL</t>
  </si>
  <si>
    <t>1/1 GN INSERT - 55MM DEEP</t>
  </si>
  <si>
    <t>1/1 GN INSERT - 20MM DEEP</t>
  </si>
  <si>
    <t>GNF8055</t>
  </si>
  <si>
    <t>GNF8020</t>
  </si>
  <si>
    <t>GNH8065</t>
  </si>
  <si>
    <t>1/2 GN INSERT - 65MM DEEP</t>
  </si>
  <si>
    <t>2/3 GN INSERT - 20MM DEEP</t>
  </si>
  <si>
    <t>1/3 GN INSERT - 40MM DEEP</t>
  </si>
  <si>
    <t>1/3 GN INSERT - 65MM DEEP</t>
  </si>
  <si>
    <t>GNT8040</t>
  </si>
  <si>
    <t>GNT8065</t>
  </si>
  <si>
    <t>2/3 GN INSERT - 65MM DEEP</t>
  </si>
  <si>
    <t>PCY/MBF8117</t>
  </si>
  <si>
    <t>PCY/MBF8116</t>
  </si>
  <si>
    <t>PCY/MBF8114</t>
  </si>
  <si>
    <t>PCY/MBF8113</t>
  </si>
  <si>
    <t>XPCY-80037407</t>
  </si>
  <si>
    <t>XPCY-80037408</t>
  </si>
  <si>
    <t>PCY/ESL3861</t>
  </si>
  <si>
    <t>SALADETTE FRIDGE WITH GRANITE TOP</t>
  </si>
  <si>
    <t>SALADETTE FRIDGE WITH GRANITE TOP AND SNEEZEGUARD</t>
  </si>
  <si>
    <t>SALADETTE FRIDGE WITH PIZZATOP WITH HINGED LID</t>
  </si>
  <si>
    <t>SALADETTE FRIDGE WITH CUTTING BOARD AND HINGED LID</t>
  </si>
  <si>
    <t>DCG/WDF157Z</t>
  </si>
  <si>
    <t>DCG/WDF127Z</t>
  </si>
  <si>
    <t>DCG/WDF097Z</t>
  </si>
  <si>
    <t>REFRIGERATED DISPLAY CABINET - 0.9 METER</t>
  </si>
  <si>
    <t>NEUTRAL DISPLAY CABINET - 0.9 METER</t>
  </si>
  <si>
    <t>HEATED DISPLAY CABINET - 0.9 METER</t>
  </si>
  <si>
    <t>HEATED DISPLAY CABINET - 1.3 METER</t>
  </si>
  <si>
    <t>REFRIGERATED DISPLAY CABINET - 1.3 METER</t>
  </si>
  <si>
    <t>HEATED DISPLAY CABINET - 0.6 METER</t>
  </si>
  <si>
    <t>NEUTRAL DISPLAY CABINET - 0.6 METER</t>
  </si>
  <si>
    <t>REFRIGERATED DISPLAY CABINET - 0.6 METER</t>
  </si>
  <si>
    <t>DCG/WDF127F</t>
  </si>
  <si>
    <t>DCG/WDF097F</t>
  </si>
  <si>
    <t>REFRIGERATED DISPLAY CABINET - 0.9 METER - TABLE MODEL</t>
  </si>
  <si>
    <t>REFRIGERATED DISPLAY CABINET - 0.7 METER - TABLE MODEL</t>
  </si>
  <si>
    <t>DCG/WTF160L</t>
  </si>
  <si>
    <t>DCG/WTF120L</t>
  </si>
  <si>
    <t>IGL3006</t>
  </si>
  <si>
    <t>REFRIGERATED MERCHANDISER - 0.9 METER</t>
  </si>
  <si>
    <t>REFRIGERATED MERCHANDISER - 0.6 METER</t>
  </si>
  <si>
    <t>PIZZA INGREDIENT FRIDGE - 6 DIV</t>
  </si>
  <si>
    <t>PIZZA INGREDIENT FRIDGE - 8 DIV</t>
  </si>
  <si>
    <t>PCY/ESL3888</t>
  </si>
  <si>
    <t>PLA-1100-S3D-39</t>
  </si>
  <si>
    <t>SINGLE DOOR FOOD SERVING TROLEY</t>
  </si>
  <si>
    <t>PLA-1100-D3D-39</t>
  </si>
  <si>
    <t>TRAY CLEARING TROLLEY - 30 TRAY</t>
  </si>
  <si>
    <t>DISH AND TOTE BOX</t>
  </si>
  <si>
    <t>CHAFING DISH WITH SHOW WINDOW - RECTANGULAR</t>
  </si>
  <si>
    <t>CHAFING DISH WITH SHOW WINDOW - ROUND</t>
  </si>
  <si>
    <t>CHAFING DISH ROLL TOP - RECTANGULAR</t>
  </si>
  <si>
    <t>CHAFING DISH ROLL TOP - ROUND</t>
  </si>
  <si>
    <t>CR/ATRC-24</t>
  </si>
  <si>
    <t>CR/ATRC-36</t>
  </si>
  <si>
    <t>SMARTWAY</t>
  </si>
  <si>
    <t>SW/PSS0150</t>
  </si>
  <si>
    <t>PORTION SCALE - 15KG</t>
  </si>
  <si>
    <t>PLATFORM SCALE - 150KG</t>
  </si>
  <si>
    <t>KITCHEN SCALE - 5KG</t>
  </si>
  <si>
    <t>SW/PSS0015</t>
  </si>
  <si>
    <t>SW/PSS0005</t>
  </si>
  <si>
    <t>1/1 GN INSERT - 65MM DEEP - PERFORATED</t>
  </si>
  <si>
    <t>1/1 GN INSERT - 55MM DEEP - PERFORATED</t>
  </si>
  <si>
    <t>1/1 GN INSERT - 100MM DEEP</t>
  </si>
  <si>
    <t>1/1 GN INSERT - 150MM DEEP</t>
  </si>
  <si>
    <t>1/1 GN - LID</t>
  </si>
  <si>
    <t>1/1 GN - HERMETIC SEAL LID</t>
  </si>
  <si>
    <t>GNF8055.P</t>
  </si>
  <si>
    <t>GNF8100</t>
  </si>
  <si>
    <t>GNF8150</t>
  </si>
  <si>
    <t>GNF8000</t>
  </si>
  <si>
    <t>PLA-HSL-11</t>
  </si>
  <si>
    <t>GNH8100</t>
  </si>
  <si>
    <t>GNH8150</t>
  </si>
  <si>
    <t>1/2 GN INSERT - 100MM DEEP</t>
  </si>
  <si>
    <t>1/2 GN INSERT - 150MM DEEP</t>
  </si>
  <si>
    <t>1/2 GN - LID</t>
  </si>
  <si>
    <t>GN2T8020</t>
  </si>
  <si>
    <t>GN2T8065</t>
  </si>
  <si>
    <t>GN2T8000</t>
  </si>
  <si>
    <t>2/3 GN - LID</t>
  </si>
  <si>
    <t>GNT8100</t>
  </si>
  <si>
    <t>GNT8000</t>
  </si>
  <si>
    <t>1/3 GN INSERT - 100MM DEEP</t>
  </si>
  <si>
    <t>1/3 GN - LID</t>
  </si>
  <si>
    <t>1/4 GN - LID</t>
  </si>
  <si>
    <t>1/4 GN INSERT - 150MM DEEP</t>
  </si>
  <si>
    <t>1/4 GN INSERT - 65MM DEEP</t>
  </si>
  <si>
    <t>GNQ8065</t>
  </si>
  <si>
    <t>GNQ8150</t>
  </si>
  <si>
    <t>GNQ8000</t>
  </si>
  <si>
    <t>GNS8065</t>
  </si>
  <si>
    <t>GNS8100</t>
  </si>
  <si>
    <t>1/6 GN INSERT - 65MM DEEP</t>
  </si>
  <si>
    <t>1/6 GN INSERT - 100MM DEEP</t>
  </si>
  <si>
    <t>1/6 GN - LID</t>
  </si>
  <si>
    <t>GNS8000</t>
  </si>
  <si>
    <t>GNN8100</t>
  </si>
  <si>
    <t>GNN8000</t>
  </si>
  <si>
    <t>GNH8000</t>
  </si>
  <si>
    <t>2/3 GN INSERT - 150MM DEEP</t>
  </si>
  <si>
    <t>GN2T8150</t>
  </si>
  <si>
    <t>GNT8150</t>
  </si>
  <si>
    <t>1/3 GN INSERT - 150MM DEEP</t>
  </si>
  <si>
    <t>1/6 GN INSERT - 150MM DEEP</t>
  </si>
  <si>
    <t>GNS8150</t>
  </si>
  <si>
    <t>AVA-100155-HD</t>
  </si>
  <si>
    <t>AVA-100160-HD</t>
  </si>
  <si>
    <t>PASTA / SPAGHETTI CUTTER</t>
  </si>
  <si>
    <t>STRAINER ATTACHMENT FOR MINCER</t>
  </si>
  <si>
    <t>PASTA / LASAGNE ROLLER</t>
  </si>
  <si>
    <t xml:space="preserve">PASTA / FETTUCINI CUTTER </t>
  </si>
  <si>
    <t>BLENDER WITH 1.5LT JUG</t>
  </si>
  <si>
    <t>CITRUS PRESS - 1.2LT</t>
  </si>
  <si>
    <t>ELEC FRYER - 2 X 30LT -  FLOOR STANDING</t>
  </si>
  <si>
    <t xml:space="preserve">STAND FOR DOUBLE DECK OVEN </t>
  </si>
  <si>
    <t>STAND FOR DOUBLE DECK OVEN</t>
  </si>
  <si>
    <t xml:space="preserve">HOOD FOR DOUBLE DECK OVEN </t>
  </si>
  <si>
    <t>DECK OVEN DOUBLE 66</t>
  </si>
  <si>
    <t>DECK OVEN DOUBLE 44</t>
  </si>
  <si>
    <t>FRONT LOADING DISHWASHER WITH PC BOARD</t>
  </si>
  <si>
    <t xml:space="preserve">FRONT LOADING GLASSWASHER </t>
  </si>
  <si>
    <t>4 PAN MANUAL CONTROL</t>
  </si>
  <si>
    <t>CRY-CRW500.T</t>
  </si>
  <si>
    <t>FUR-T8S-NM</t>
  </si>
  <si>
    <t>FURMIS</t>
  </si>
  <si>
    <t>FUR-T4S-NM</t>
  </si>
  <si>
    <t>FUR-HP-TS</t>
  </si>
  <si>
    <t>HEATING PAD</t>
  </si>
  <si>
    <t>FUR-T8S-FRAME</t>
  </si>
  <si>
    <t xml:space="preserve">DELIVERY/PIZZA BAG - 8 PIZZA </t>
  </si>
  <si>
    <t>DELIVERY/PIZZA BAG - 4 PIZZA</t>
  </si>
  <si>
    <t>FUR-ECO-S</t>
  </si>
  <si>
    <t>DELIVERY/PIZZA BAG - ECONO - 4 PIZZA</t>
  </si>
  <si>
    <t>DMB0020</t>
  </si>
  <si>
    <t>PMB0010</t>
  </si>
  <si>
    <t>PMB0040</t>
  </si>
  <si>
    <t>XFCS0012</t>
  </si>
  <si>
    <t>XFCS0010</t>
  </si>
  <si>
    <t>XFCS0008</t>
  </si>
  <si>
    <t>BLOCK &amp; BLADE 12MM - 7x7 HOLE</t>
  </si>
  <si>
    <t>BLOCK &amp; BLADE 10MM - 9x9 HOLE</t>
  </si>
  <si>
    <t>BLOCK &amp; BLADE 8MM - 11x11 HOLE</t>
  </si>
  <si>
    <t>XCHS0007-POS01</t>
  </si>
  <si>
    <t>BLADE 12MM - 7x7 HOLE</t>
  </si>
  <si>
    <t>XCHS0006-POS01</t>
  </si>
  <si>
    <t>XCHS0006-POS03</t>
  </si>
  <si>
    <t>BLOCK 14MM - 6x6 HOLE</t>
  </si>
  <si>
    <t>BLADE 14MM - 6x6 HOLE</t>
  </si>
  <si>
    <t>XCHS0007-POS03</t>
  </si>
  <si>
    <t>BLOCK 12MM - 7x7 HOLE</t>
  </si>
  <si>
    <t>PMB0020</t>
  </si>
  <si>
    <t>AVA-100305</t>
  </si>
  <si>
    <t>PIZZA DELIVERY BOX RED</t>
  </si>
  <si>
    <t>DELIVERY THERMO BOX RED</t>
  </si>
  <si>
    <t>SPC0001</t>
  </si>
  <si>
    <t>SPIRAL POTATO CUTTER</t>
  </si>
  <si>
    <t>PLANETARY MIXER - 10LT</t>
  </si>
  <si>
    <t>WBS0002</t>
  </si>
  <si>
    <t xml:space="preserve">TILTPAN - 90LT - ELEC </t>
  </si>
  <si>
    <t>TILTPAN - 90LT - GAS</t>
  </si>
  <si>
    <t>ARISCO</t>
  </si>
  <si>
    <t>ARI/EP922</t>
  </si>
  <si>
    <t>ARI/GP922</t>
  </si>
  <si>
    <t>ARI/ER722</t>
  </si>
  <si>
    <t>ARI/ER721S/D721</t>
  </si>
  <si>
    <t>P</t>
  </si>
  <si>
    <t>SIDE BIN - LARGE</t>
  </si>
  <si>
    <t>SIDE BIN - SMALL</t>
  </si>
  <si>
    <t>LDT0001</t>
  </si>
  <si>
    <t>LAUNDRY TROLLEY</t>
  </si>
  <si>
    <t>JANITOR TROLLEY</t>
  </si>
  <si>
    <t>JTP0001</t>
  </si>
  <si>
    <t>GNT1-7-11</t>
  </si>
  <si>
    <t>GNT2-16-11</t>
  </si>
  <si>
    <t>BAKING TRAT TROLLEY - 7 TIER</t>
  </si>
  <si>
    <t>BTT1-7-64</t>
  </si>
  <si>
    <t>WSS1-1000</t>
  </si>
  <si>
    <t>WALL SHELF SINGLE - 1000MM</t>
  </si>
  <si>
    <t>WSS2-1000</t>
  </si>
  <si>
    <t>SPICE SHELF SINGLE - 1000MM (EXCL INSERTS)</t>
  </si>
  <si>
    <t>TTP0000</t>
  </si>
  <si>
    <t>TTP0011</t>
  </si>
  <si>
    <t>TTP0012</t>
  </si>
  <si>
    <t>NOTE HOLDER - 1000MM</t>
  </si>
  <si>
    <t>NHZ1000</t>
  </si>
  <si>
    <t>DOB/S3309G</t>
  </si>
  <si>
    <t>JDP0212</t>
  </si>
  <si>
    <t>JUICE DISPENSER - 2 X 12LT</t>
  </si>
  <si>
    <t>JUICE DISPENSER - 3 X 12LT</t>
  </si>
  <si>
    <t>SMP0210</t>
  </si>
  <si>
    <t>JDP0312</t>
  </si>
  <si>
    <t>VACUUM PACK MACHINE - 260MM</t>
  </si>
  <si>
    <t>HEAT SEALING MACHINE - 200MM</t>
  </si>
  <si>
    <t>HEAT SEALING MACHINE - 300MM</t>
  </si>
  <si>
    <t>HEAT SEALING MACHINE - 400MM</t>
  </si>
  <si>
    <t>CONTINUOUS SEALING MACHINE</t>
  </si>
  <si>
    <t>SMS0880</t>
  </si>
  <si>
    <t>HSM1200</t>
  </si>
  <si>
    <t>HSM1300</t>
  </si>
  <si>
    <t>HSM1400</t>
  </si>
  <si>
    <t>ARI/ER922</t>
  </si>
  <si>
    <t>ARI/ER921</t>
  </si>
  <si>
    <t>GAS DECK OVEN WITH HUMIDIFICATION &amp; STONE BASE - TRIPLE DECK - 
3 TRAYS PER DECK</t>
  </si>
  <si>
    <t>CR/ATHP-36-6</t>
  </si>
  <si>
    <t>CBS1001</t>
  </si>
  <si>
    <t>CBS1002</t>
  </si>
  <si>
    <t>CONE BAKER SINGLE</t>
  </si>
  <si>
    <t>CONE BAKER DOUBLE</t>
  </si>
  <si>
    <t>IMP/LB120S-C</t>
  </si>
  <si>
    <t>2/4 GN INSERT - 65MM DEEP</t>
  </si>
  <si>
    <t>HEATED DISPLAY CABINET - 0.9 METER - TABLE MODEL</t>
  </si>
  <si>
    <t>HEATED DISPLAY CABINET - 0.7 METER - TABLE MODEL</t>
  </si>
  <si>
    <t>DCG/WHF200L</t>
  </si>
  <si>
    <t>DCG/WHF150L</t>
  </si>
  <si>
    <t>VPS0260</t>
  </si>
  <si>
    <t>KB/E-DZ-400G
NEW CODE</t>
  </si>
  <si>
    <t>ELEC FRYER - 1 X 30LT -  FLOOR STANDING</t>
  </si>
  <si>
    <t>ELEC FRYER - 4 X 15LT -  FLOOR STANDING</t>
  </si>
  <si>
    <t>ELEC FRYER - 2 X 15LT -  FLOOR STANDING</t>
  </si>
  <si>
    <t>VACUUM PACK MACHINE - 400MM</t>
  </si>
  <si>
    <t>VACUUM PACK MACHINE WITH GAS FLUSHING SYSTEM - 400MM</t>
  </si>
  <si>
    <t>VACUUM PACK MACHINE WITH GAS FLUSHING SYSTEM - 300MM</t>
  </si>
  <si>
    <t>VPS0300-GF</t>
  </si>
  <si>
    <t>DOUGH MIXER - 30LT - SINGLE PHASE</t>
  </si>
  <si>
    <t>DMB0030</t>
  </si>
  <si>
    <t>DMB0050</t>
  </si>
  <si>
    <t>STICK / LOLLY WAFFLE BAKER</t>
  </si>
  <si>
    <t>WBS1001</t>
  </si>
  <si>
    <t>WBS1002</t>
  </si>
  <si>
    <t>WBS2001</t>
  </si>
  <si>
    <t>DOUGH MIXER - 10LT - SINGLE PHASE</t>
  </si>
  <si>
    <t>DMB0010</t>
  </si>
  <si>
    <t>DOUGH MIXER - 50LT - THREE PHASE</t>
  </si>
  <si>
    <t>PLANETARY MIXER - 30LT</t>
  </si>
  <si>
    <t>PMB0030</t>
  </si>
  <si>
    <t>CRY-CRWD1000</t>
  </si>
  <si>
    <t xml:space="preserve">HOODTYPE DISHWASHER - DIGITAL </t>
  </si>
  <si>
    <t>PIZZA OVEN - DOUBLE DECK - 4 PIZZAS PER DECK</t>
  </si>
  <si>
    <t>POS2408</t>
  </si>
  <si>
    <t>CHIP DUMP / PACKING STATION</t>
  </si>
  <si>
    <t>SKI0010</t>
  </si>
  <si>
    <t>SKI1010</t>
  </si>
  <si>
    <t>SOUP KETTLE - 10LT - BLACK</t>
  </si>
  <si>
    <t>SOUP KETTLE - 10LT - STAINLESS STEEL</t>
  </si>
  <si>
    <t>WMS0430</t>
  </si>
  <si>
    <t>WMS0550</t>
  </si>
  <si>
    <t>CDS2000</t>
  </si>
  <si>
    <t>ALUMINIUM BAKING TRAY - 600 X 400 X 30MM</t>
  </si>
  <si>
    <t>SCS1800</t>
  </si>
  <si>
    <t>SCS1801</t>
  </si>
  <si>
    <t>SCS1500</t>
  </si>
  <si>
    <t>SCS1501</t>
  </si>
  <si>
    <t>SCS1200</t>
  </si>
  <si>
    <t>SCS1201</t>
  </si>
  <si>
    <t>SCS0900</t>
  </si>
  <si>
    <t>SCS0901</t>
  </si>
  <si>
    <t>4 TIER CHROME SHELVING UNIT - 1800 X 450 X 1800MM HIGH</t>
  </si>
  <si>
    <t>4 TIER CHROME SHELVING UNIT - 1500 X 450 X 1800MM HIGH</t>
  </si>
  <si>
    <t>4 TIER CHROME SHELVING UNIT - 1200 X 450 X 1800MM HIGH</t>
  </si>
  <si>
    <t>4 TIER CHROME SHELVING UNIT - 900 X 450 X 1800MM HIGH</t>
  </si>
  <si>
    <t>ADDITIONAL SHELF FOR 1800 SHELVING UNIT</t>
  </si>
  <si>
    <t>ADDITIONAL SHELF FOR 1500 SHELVING UNIT</t>
  </si>
  <si>
    <t>ADDITIONAL SHELF FOR 1200 SHELVING UNIT</t>
  </si>
  <si>
    <t>ADDITIONAL SHELF FOR 900 SHELVING UNIT</t>
  </si>
  <si>
    <t>HWS0001</t>
  </si>
  <si>
    <t>CONTINUOUS SEALING MACHINE - VERTICAL</t>
  </si>
  <si>
    <t>SMS0880-LW</t>
  </si>
  <si>
    <t>SW/PSS1015</t>
  </si>
  <si>
    <t>PORTION SCALE / WATERPROOF- 15KG</t>
  </si>
  <si>
    <t>SSM/ST16RELW-W</t>
  </si>
  <si>
    <t>SSM/ST16E-W</t>
  </si>
  <si>
    <t>SSM/ST16E-P</t>
  </si>
  <si>
    <t>SSM/ST16E-Y</t>
  </si>
  <si>
    <t>SOFT SERVE MACHINE - TABLE MODEL - SINGLE BARREL</t>
  </si>
  <si>
    <t>SOFT SERVE MACHINE WITH REFR HOPPER - TABLE MODEL - SINGLE BARREL</t>
  </si>
  <si>
    <t>PIE WARMER - 660MM</t>
  </si>
  <si>
    <t>PIE WARMER - 900MM</t>
  </si>
  <si>
    <t>PIE WARMER - 640MM</t>
  </si>
  <si>
    <t>PWS0004</t>
  </si>
  <si>
    <t>PWS0002</t>
  </si>
  <si>
    <t>PWS0001</t>
  </si>
  <si>
    <t>PRP0041</t>
  </si>
  <si>
    <t>EXCL VAT</t>
  </si>
  <si>
    <t>STAINLESS STEEL OVEN GRID - 600 X 400</t>
  </si>
  <si>
    <t>CTS0064</t>
  </si>
  <si>
    <t>OGS0011</t>
  </si>
  <si>
    <t>OGS0064</t>
  </si>
  <si>
    <t>BTA0043</t>
  </si>
  <si>
    <t xml:space="preserve">CHARCOAL OVEN BLACK- 890mm </t>
  </si>
  <si>
    <t>CHARCOAL OVEN BLACK - 710mm</t>
  </si>
  <si>
    <t>CHARCOAL OVEN RED - 710mm</t>
  </si>
  <si>
    <t>WRAPPING MACHINE - 430MM</t>
  </si>
  <si>
    <t>WRAPPING MACHINE - 550MM</t>
  </si>
  <si>
    <t>HOSE REAL WITH 10M S/S HOSE &amp; TRIGGER GUN</t>
  </si>
  <si>
    <t>HOSE REAL WITH 10M EPOXY HOSE &amp; TRIGGER GUN</t>
  </si>
  <si>
    <t>DOUGH DIVIDER &amp; ROUNDER</t>
  </si>
  <si>
    <t>COB-RX6D</t>
  </si>
  <si>
    <t>COB-RX10D</t>
  </si>
  <si>
    <t xml:space="preserve">CONVECTION OVEN 6 PAN </t>
  </si>
  <si>
    <t xml:space="preserve">CONVECTION OVEN 10 PAN </t>
  </si>
  <si>
    <t>PCB-XF10</t>
  </si>
  <si>
    <t>PCB-XF16B</t>
  </si>
  <si>
    <t>PROOVER 10 PAN</t>
  </si>
  <si>
    <t>PROOVER 16 PAN</t>
  </si>
  <si>
    <t>CREPE MAKER SINGLE</t>
  </si>
  <si>
    <t>MKF1111S</t>
  </si>
  <si>
    <t>MKF1064S</t>
  </si>
  <si>
    <t>MKF1111GS</t>
  </si>
  <si>
    <t>MKF664SP</t>
  </si>
  <si>
    <t>TTP0001</t>
  </si>
  <si>
    <t>AKM6230OB</t>
  </si>
  <si>
    <t>PRP0050</t>
  </si>
  <si>
    <t>CR/ATFS-75</t>
  </si>
  <si>
    <t>PRESSURE FRYER - 16LT</t>
  </si>
  <si>
    <t>PRESSURE FRYER - 25LT</t>
  </si>
  <si>
    <t>PFS-YXD-25D</t>
  </si>
  <si>
    <t>FTS0730</t>
  </si>
  <si>
    <t>FLAT TOP GRIDDLE - 730MM</t>
  </si>
  <si>
    <t>CDS1000</t>
  </si>
  <si>
    <t>CHIP DUMP</t>
  </si>
  <si>
    <t>RCS0010</t>
  </si>
  <si>
    <t>RICE COOKER - 10LT</t>
  </si>
  <si>
    <t>MKF2011S</t>
  </si>
  <si>
    <t xml:space="preserve">20 PAN ELEC COMBI STEAM OVEN - MILLENNIAL </t>
  </si>
  <si>
    <t>1/1 GN INSERT - 55MM DEEP (PERFORATED)</t>
  </si>
  <si>
    <t>1/1 GN INSERT - 40MM DEEP</t>
  </si>
  <si>
    <t>1/1 GN INSERT - 40MM DEEP (PERFORATED)</t>
  </si>
  <si>
    <t>GNF8040</t>
  </si>
  <si>
    <t>GNF8040.P</t>
  </si>
  <si>
    <t>MKF-MKTS1111-L</t>
  </si>
  <si>
    <t>MKF-MKTS711-L</t>
  </si>
  <si>
    <t xml:space="preserve">11 PAN ELEC COMBI STEAM OVEN - MILLENNIAL </t>
  </si>
  <si>
    <t>MKF711S</t>
  </si>
  <si>
    <t xml:space="preserve">7 PAN ELEC COMBI STEAM OVEN - MILLENNIAL </t>
  </si>
  <si>
    <t>MKF664S</t>
  </si>
  <si>
    <t xml:space="preserve">10 PAN ELEC COMBI STEAM OVEN - MILLENNIAL </t>
  </si>
  <si>
    <t xml:space="preserve">6 PAN ELEC COMBI STEAM OVEN - MILLENNIAL </t>
  </si>
  <si>
    <t>MKF-MKTS1064-L</t>
  </si>
  <si>
    <t>MKF-MKTS664-L</t>
  </si>
  <si>
    <t xml:space="preserve">11 PAN GAS COMBI STEAM OVEN - MILLENNIAL </t>
  </si>
  <si>
    <t>MKF1064GS</t>
  </si>
  <si>
    <t xml:space="preserve">10 PAN GAS COMBI STEAM OVEN - MILLENNIAL </t>
  </si>
  <si>
    <t>PCB-XF32B</t>
  </si>
  <si>
    <t>PROOVER 32 PAN</t>
  </si>
  <si>
    <t>EMP.PKF-40-K</t>
  </si>
  <si>
    <t>EMP.PKF-50-K</t>
  </si>
  <si>
    <t>CHARCOAL OVEN RED - 890mm</t>
  </si>
  <si>
    <t>BBP1003</t>
  </si>
  <si>
    <t>BBP1002</t>
  </si>
  <si>
    <t>BACK BAR COOLER - 3 HINGED DOOR</t>
  </si>
  <si>
    <t>BACK BAR COOLER - 2 HINGED DOOR</t>
  </si>
  <si>
    <t>CATERLOT</t>
  </si>
  <si>
    <t>CBC0014</t>
  </si>
  <si>
    <t>CBC0014-B</t>
  </si>
  <si>
    <t>CBC0008</t>
  </si>
  <si>
    <t>CBC0008-B</t>
  </si>
  <si>
    <t>COFFEE BREWER - 14LT - BLACK</t>
  </si>
  <si>
    <t>COFFEE BREWER - 14LT - STAINLESS STEEL</t>
  </si>
  <si>
    <t>COFFEE BREWER - 8LT - STAINLESS STEEL</t>
  </si>
  <si>
    <t>COFFEE BREWER - 8LT - BLACK</t>
  </si>
  <si>
    <t>HOT WATER URN - 24LT - STAINLESS STEEL</t>
  </si>
  <si>
    <t>URN0024</t>
  </si>
  <si>
    <t>URN0024-B</t>
  </si>
  <si>
    <t>URN0024-O</t>
  </si>
  <si>
    <t>HOT WATER URN - 24LT - COPPER COLOUR</t>
  </si>
  <si>
    <t>HOT WATER URN - 24LT - YELLOW</t>
  </si>
  <si>
    <t>HOT WATER URN - 24LT - MATT BALCK</t>
  </si>
  <si>
    <t>HOT WATER URN - 24LT - MATT RED</t>
  </si>
  <si>
    <t>URN0024-MR</t>
  </si>
  <si>
    <t>URN0024-MY</t>
  </si>
  <si>
    <t>URN0016</t>
  </si>
  <si>
    <t>URN0016-O</t>
  </si>
  <si>
    <t>URN0016-MY</t>
  </si>
  <si>
    <t>URN0016-B</t>
  </si>
  <si>
    <t>URN0016-MR</t>
  </si>
  <si>
    <t>HOT WATER URN - 16LT - STAINLESS STEEL</t>
  </si>
  <si>
    <t>HOT WATER URN - 16LT - YELLOW</t>
  </si>
  <si>
    <t>HOT WATER URN - 16LT - COPPER COLOUR</t>
  </si>
  <si>
    <t>HOT WATER URN - 16LT - MATT BALCK</t>
  </si>
  <si>
    <t>HOT WATER URN - 16LT - MATT RED</t>
  </si>
  <si>
    <t>URN0009</t>
  </si>
  <si>
    <t>URN0009-O</t>
  </si>
  <si>
    <t>URN0009-MY</t>
  </si>
  <si>
    <t>URN0009-B</t>
  </si>
  <si>
    <t>URN0009-MR</t>
  </si>
  <si>
    <t>HOT WATER URN - 9LT - COPPER COLOUR</t>
  </si>
  <si>
    <t>HOT WATER URN - 9LT - STAINLESS STEEL</t>
  </si>
  <si>
    <t>HOT WATER URN - 9LT - YELLOW</t>
  </si>
  <si>
    <t>HOT WATER URN - 9LT - MATT BALCK</t>
  </si>
  <si>
    <t>HOT WATER URN - 9LT - MATT RED</t>
  </si>
  <si>
    <t>JOHNY</t>
  </si>
  <si>
    <t>MMJ0001</t>
  </si>
  <si>
    <t>MILKSHAKE MAHCINE - DARK GREY</t>
  </si>
  <si>
    <t>MMJ0002</t>
  </si>
  <si>
    <t>MMJ0003</t>
  </si>
  <si>
    <t>MILKSHAKE MAHCINE - DARK RED</t>
  </si>
  <si>
    <t>MILKSHAKE MAHCINE - GREEN</t>
  </si>
  <si>
    <t>MILKSHAKE MAHCINE - BLUE</t>
  </si>
  <si>
    <t>MILKSHAKE MAHCINE - SILVER</t>
  </si>
  <si>
    <t>MMJ1000</t>
  </si>
  <si>
    <t>MMJ2000</t>
  </si>
  <si>
    <t>MMJ0004</t>
  </si>
  <si>
    <t>MMJ0005</t>
  </si>
  <si>
    <t>MILKSHAKE MACHINE CUP - 1LT - STAINLESS STEEL</t>
  </si>
  <si>
    <t>MILKSHAKE MACHINE CUP - 1LT - POLYCARBONATE</t>
  </si>
  <si>
    <t>ICJ0001</t>
  </si>
  <si>
    <t>ICE CRUSHER JOHNY</t>
  </si>
  <si>
    <t>SMP0110</t>
  </si>
  <si>
    <t>SMP0310</t>
  </si>
  <si>
    <t>GOSHEN</t>
  </si>
  <si>
    <t>ICE CREAM MACHINE</t>
  </si>
  <si>
    <t>BACK BAR COOLER - 3 HINGED DOOR - STAINLESS STEEL</t>
  </si>
  <si>
    <t>BACK BAR COOLER - 2 HINGED DOOR - STAINLESS STEEL</t>
  </si>
  <si>
    <t>BACK BAR COOLER - SINGLE HINGED DOOR - STAINLESS STEEL</t>
  </si>
  <si>
    <t>BBP3003</t>
  </si>
  <si>
    <t>BBP3002</t>
  </si>
  <si>
    <t>BBP3001</t>
  </si>
  <si>
    <t>SWIVEL ARM</t>
  </si>
  <si>
    <t>IMB/ECP18A
NEW MODEL</t>
  </si>
  <si>
    <t>SELF-CONTAINED ICE MACHINE - 18KG</t>
  </si>
  <si>
    <t>MODULAR ICE MACHINE - 400KG</t>
  </si>
  <si>
    <t>MODULAR ICE MACHINE - 300KG</t>
  </si>
  <si>
    <t>SELF-CONTAINED ICE MACHINE - 60KG</t>
  </si>
  <si>
    <t>SELF-CONTAINED ICE MACHINE - 40KG</t>
  </si>
  <si>
    <t>SELF-CONTAINED ICE MACHINE - 25KG</t>
  </si>
  <si>
    <t xml:space="preserve">AVA-100275 </t>
  </si>
  <si>
    <t>IMB/ECP28A
NEW MODEL</t>
  </si>
  <si>
    <t>SELF-CONTAINED ICE MACHINE - 28KG</t>
  </si>
  <si>
    <t>BTT1-15-64</t>
  </si>
  <si>
    <t>BAKING TRAT TROLLEY - 15 TIER</t>
  </si>
  <si>
    <t>DTH0001</t>
  </si>
  <si>
    <t>BTA0013</t>
  </si>
  <si>
    <t>ALUMINIUM BAKING TRAY - 600 X 400 X 20MM</t>
  </si>
  <si>
    <t>6 PAN ELEC CONVECTION OVEN</t>
  </si>
  <si>
    <t xml:space="preserve">                               </t>
  </si>
  <si>
    <t>ICE CREAM MACHINE - 5LT</t>
  </si>
  <si>
    <t>SDO0050</t>
  </si>
  <si>
    <t>STAND FOR DISHWASHER</t>
  </si>
  <si>
    <t>PRESSURE FRYER BASKET - 3 LAYER</t>
  </si>
  <si>
    <t>ISC-BT-350K6-E</t>
  </si>
  <si>
    <t>INDUCTION COOKER TABLE MODEL - 3.5kW</t>
  </si>
  <si>
    <t>ISC-BT-700D3(T)</t>
  </si>
  <si>
    <t>INDUCTION COOKER T/MODEL DOUBLE -2x3.5kW</t>
  </si>
  <si>
    <t>ISC-BT-350KCT2A</t>
  </si>
  <si>
    <t>INDUCTION WOK TABLE MODEL - 3.5kW</t>
  </si>
  <si>
    <t>ISC-SSWOK</t>
  </si>
  <si>
    <t>INDUCTION COOKER STAINLESS STEEL WOK PAN</t>
  </si>
  <si>
    <t>PIZZA DOUGH ROLLER - DSA420 T.GO</t>
  </si>
  <si>
    <t>PIZZA DOUGH ROLLER - DSA420 RP T.GO</t>
  </si>
  <si>
    <t>PIZZA DOUGH ROLLER DMA500/1</t>
  </si>
  <si>
    <t>SELF HELP FRONT GLASS CONVERTION</t>
  </si>
  <si>
    <t>IGL9013-B</t>
  </si>
  <si>
    <t>OPEN COOLER MERCHANDISER  - 1.3 METER - BLACK</t>
  </si>
  <si>
    <t>STAND FOR 11 PAN OVEN</t>
  </si>
  <si>
    <t>STAND FOR 10 PAN OVEN</t>
  </si>
  <si>
    <t>STAND FOR 6 PAN OVEN</t>
  </si>
  <si>
    <t>STAND FOR 7 PAN OVEN</t>
  </si>
  <si>
    <t>GNHL6065</t>
  </si>
  <si>
    <t>1/1 GN INSERT - 40MM DEEP - PERFORATED</t>
  </si>
  <si>
    <t>GAS FRYER SINGLE 35LT - FLOOR STANDING</t>
  </si>
  <si>
    <t>GAS FRYER SINGLE 20LT - FLOOR STANDING</t>
  </si>
  <si>
    <t>1/1 GN INSERT - 65MM DEEP (PERFORATED)</t>
  </si>
  <si>
    <t>ARI/6BG-EOC/700</t>
  </si>
  <si>
    <t>ARI/4BG-EOC/700</t>
  </si>
  <si>
    <t>1/9 GN INSERT - 100MM DEEP</t>
  </si>
  <si>
    <t>1/9 GN - LID</t>
  </si>
  <si>
    <t>SLUSH MAHCINE - 3 X 10LT</t>
  </si>
  <si>
    <t>SLUSH MACHINE - 2 X 10LT</t>
  </si>
  <si>
    <r>
      <t>90</t>
    </r>
    <r>
      <rPr>
        <sz val="9"/>
        <rFont val="Calibri"/>
        <family val="2"/>
      </rPr>
      <t>⁰ NEUTRAL CORNER UNIT - LEFT</t>
    </r>
  </si>
  <si>
    <r>
      <t>90</t>
    </r>
    <r>
      <rPr>
        <sz val="9"/>
        <rFont val="Calibri"/>
        <family val="2"/>
      </rPr>
      <t>⁰ NEUTRAL CORNER UNIT - RIGHT</t>
    </r>
  </si>
  <si>
    <t>KB/E-DZ-800G-4</t>
  </si>
  <si>
    <t>PAGE 6</t>
  </si>
  <si>
    <t>PAGE 7</t>
  </si>
  <si>
    <t>COMPLETE SPARE JUG FOR 1680 &amp; 1680C/C BLENDERS - 2LT</t>
  </si>
  <si>
    <t>COMPLETE SPARE JUG FOR 112 BLENDER- 2LT</t>
  </si>
  <si>
    <t>PAGE 8</t>
  </si>
  <si>
    <t>PAGE 9</t>
  </si>
  <si>
    <t>PAGE 10</t>
  </si>
  <si>
    <t>PAGE 11</t>
  </si>
  <si>
    <t>AKM6230SY</t>
  </si>
  <si>
    <t>PAGE 12</t>
  </si>
  <si>
    <t>PAGE 14</t>
  </si>
  <si>
    <t>PAGE 15</t>
  </si>
  <si>
    <t>PAGE 16</t>
  </si>
  <si>
    <t>PAGE 17</t>
  </si>
  <si>
    <t>PAGE 18</t>
  </si>
  <si>
    <t>PAGE 24</t>
  </si>
  <si>
    <t>PAGE 25</t>
  </si>
  <si>
    <t>900MM / 3 BURNER CHAR GRILLER</t>
  </si>
  <si>
    <t>OVEN GRID - 665 x 642MM</t>
  </si>
  <si>
    <t>OVEN GRID - 500 x 642MM</t>
  </si>
  <si>
    <t>900MM / 3 BURNER RADIENT GRILLER</t>
  </si>
  <si>
    <t>600MM / 2 BURNER CHAR GRILLER</t>
  </si>
  <si>
    <t>600MM / 2 BURNER RADIENT GRILLER</t>
  </si>
  <si>
    <t>900MM / 3 BURNER FLAT TOP GRIDDLE</t>
  </si>
  <si>
    <t>600MM / 2 BURNER FLAT TOP GRIDDLE</t>
  </si>
  <si>
    <t>OGS0021</t>
  </si>
  <si>
    <t>FBS0075</t>
  </si>
  <si>
    <t>FRYER BASKET - 160 X 335 X 150MM DEEP</t>
  </si>
  <si>
    <t>PAGE 58</t>
  </si>
  <si>
    <t>EKF-EKKD</t>
  </si>
  <si>
    <t>MANUAL SPRAY KIT</t>
  </si>
  <si>
    <t>OVEN GRID 600 X 400MM</t>
  </si>
  <si>
    <t>SOB0010</t>
  </si>
  <si>
    <t>STAND FOR 10 PAN CONVECTION OVEN</t>
  </si>
  <si>
    <t>SOB0006</t>
  </si>
  <si>
    <t>STAND FOR 6 PAN CONVECTION OVEN</t>
  </si>
  <si>
    <t>STAINLESS STEEL COOLING RACK - 600 X 400</t>
  </si>
  <si>
    <t>STAINLESS STEEL COOLING RACK - 600 X 400MM</t>
  </si>
  <si>
    <t>GNI8120</t>
  </si>
  <si>
    <t>ICE CREAM INSERT - 360 X 165 X 120MM DEEP</t>
  </si>
  <si>
    <t>2/1 GN GRIDS</t>
  </si>
  <si>
    <t>CRYSTAL GR</t>
  </si>
  <si>
    <t>CRYGR-CR500</t>
  </si>
  <si>
    <t>CRYGR-CRF400</t>
  </si>
  <si>
    <t>CRYGR-CR400-3D</t>
  </si>
  <si>
    <t>SINGLE GLASS DOOR UPRIGHT FRIDGE</t>
  </si>
  <si>
    <t>SINGLE GLASS DOOR UPRIGHT FREEZER</t>
  </si>
  <si>
    <t>SINGLE GLASS DOOR UPRIGHT FREEZER - GLASS 3 SIDES</t>
  </si>
  <si>
    <t>CRYGR-EKTO36SGL</t>
  </si>
  <si>
    <t>CR/MGF8453GR</t>
  </si>
  <si>
    <t>CHEF BASE WITH DRAWERS - 1840MM</t>
  </si>
  <si>
    <t>CR/MGF8450GR</t>
  </si>
  <si>
    <t>CHEF BASE WITH DRAWERS - 1230MM</t>
  </si>
  <si>
    <t>CRYGR-ELEGANT36</t>
  </si>
  <si>
    <t>ICE CREAM SCHOOP FREEZER</t>
  </si>
  <si>
    <t>COUNTING SCALE - 15KG</t>
  </si>
  <si>
    <t>6 BURNER WITH ELECTRIC CONVECTION OVEN &amp; CABINET - 700 RANGE</t>
  </si>
  <si>
    <t>4 BURNER WITH ELECTRIC CONVECTION OVEN - 700 RANGE</t>
  </si>
  <si>
    <t>4 PLATE ELEC RANGE WITH ELEC CONVECTION OVEN - 700 RANGE</t>
  </si>
  <si>
    <t>4 PLATE ELEC RANGE ON NUTRAL CABINET - 700 RANGE</t>
  </si>
  <si>
    <t>4 PLATE ELEC RANGE WITH ELEC CONVECTION OVEN - 900 RANGE</t>
  </si>
  <si>
    <t>4 PLATE ELEC RANGE ON NUTRAL CABINET - 900 RANGE</t>
  </si>
  <si>
    <t>ARI/GR922</t>
  </si>
  <si>
    <t>4 BURNER WITH ELECTRIC CONVECTION OVEN - 900 RANGE</t>
  </si>
  <si>
    <t>ARI/GR922E</t>
  </si>
  <si>
    <t>4 BURNER WITH GAS OVEN - 900 RANGE</t>
  </si>
  <si>
    <t>FRENCH TOP COOKER ON OPEN CABINET - 900 RANGE</t>
  </si>
  <si>
    <t>ARI/GR921P</t>
  </si>
  <si>
    <t>ISC-BF100A</t>
  </si>
  <si>
    <t>ISC-BT100T</t>
  </si>
  <si>
    <t>ISC-BT70T</t>
  </si>
  <si>
    <t>WFS0000-XL</t>
  </si>
  <si>
    <t>WFS0000-L</t>
  </si>
  <si>
    <t>HCP0005</t>
  </si>
  <si>
    <t>HOT CHOCOLATE MACHINE - 5LT</t>
  </si>
  <si>
    <t>KB/E-LYC-1</t>
  </si>
  <si>
    <t>OIL FILTER CART</t>
  </si>
  <si>
    <t>DOB/3309G</t>
  </si>
  <si>
    <t>DOB/2306G</t>
  </si>
  <si>
    <t>DOB/2204G</t>
  </si>
  <si>
    <t>DOB/1303G</t>
  </si>
  <si>
    <t>DOB/1202G</t>
  </si>
  <si>
    <t>GAS DECK OVEN - TRIPLE DECK - 3 TRAYS PER DECK</t>
  </si>
  <si>
    <t>GAS DECK OVEN - TWO DECK - 3 TRAYS PER DECK</t>
  </si>
  <si>
    <t>GAS DECK OVEN - TWO DECK - 2 TRAYS PER DECK</t>
  </si>
  <si>
    <t>GAS DECK OVEN - SINGLE DECK - 3 TRAYS PER DECK</t>
  </si>
  <si>
    <t>GAS DECK OVEN - SINGLE DECK - 2 TRAYS PER DECK</t>
  </si>
  <si>
    <t>WBS2002</t>
  </si>
  <si>
    <t>CORN / HOT DOG BAKER</t>
  </si>
  <si>
    <t>STIFFENING FRAME FOR T8S - STAINLESS STEEL</t>
  </si>
  <si>
    <t>WFS0000-XL-RC</t>
  </si>
  <si>
    <t>WATER FILTRATION SYSTEM REPLACEMENT CARTRIDGE 
FOR 10/11/16/20 PAN OVENS</t>
  </si>
  <si>
    <t>WFS0000-L-RC</t>
  </si>
  <si>
    <t>WATER FILTRATION SYSTEM REPLACEMENT CARTRIDGE 
FOR 6/7 PAN OVENS</t>
  </si>
  <si>
    <t>KITCHEN FAUCET WITH 6" BODY &amp; 12" SPOUT</t>
  </si>
  <si>
    <t>TS/5PR-2S00</t>
  </si>
  <si>
    <t>TS/5PR-8W00</t>
  </si>
  <si>
    <t>TS/5AFL12</t>
  </si>
  <si>
    <t>TS/EU-6WF12</t>
  </si>
  <si>
    <t>ICM/BQ12T</t>
  </si>
  <si>
    <t>CRYGR-GELOBOX</t>
  </si>
  <si>
    <t>FSG0040</t>
  </si>
  <si>
    <t>KB/E-DZ-6L</t>
  </si>
  <si>
    <t>KB/E-DZ-6L-2</t>
  </si>
  <si>
    <t>VPS0400T</t>
  </si>
  <si>
    <t>VPS0240</t>
  </si>
  <si>
    <t>VACUUM PACK MACHINE - 240MM</t>
  </si>
  <si>
    <t>VACUUM PACK MACHINE - DOMESTIC</t>
  </si>
  <si>
    <t>CRYGR-CRTF70</t>
  </si>
  <si>
    <t>FREEZER / GELATO STORAGE - WHITE</t>
  </si>
  <si>
    <t>INSULATED FOOD PAN CARRIER - UPC400</t>
  </si>
  <si>
    <t>INSULATED FOOD PAN CARRIER - UPC800</t>
  </si>
  <si>
    <t>CAM-500LCD</t>
  </si>
  <si>
    <t>SSM0002</t>
  </si>
  <si>
    <t>SOFT SERVE MACHINE WITH REFR HOPPER &amp; AIR PUMP - FLOOR STANDING</t>
  </si>
  <si>
    <t>VACUUM PACK MACHINE - 400MM - TABLE MODEL</t>
  </si>
  <si>
    <t>ICE CREAM ACCESSORY</t>
  </si>
  <si>
    <t>3.5LT PLASTIC BOWL</t>
  </si>
  <si>
    <t>IGL5013</t>
  </si>
  <si>
    <t>IGL5009</t>
  </si>
  <si>
    <t>OPEN COOLER MERCHANDISER - 0.9 METER</t>
  </si>
  <si>
    <t xml:space="preserve">7 PAN GAS COMBI STEAM OVEN - MILLENNIAL </t>
  </si>
  <si>
    <t xml:space="preserve">6 PAN GAS COMBI STEAM OVEN - MILLENNIAL </t>
  </si>
  <si>
    <t>FBS0012</t>
  </si>
  <si>
    <t>FRYER BASKET - 235 X 335 X 150MM DEEP</t>
  </si>
  <si>
    <t>EKF523NUD</t>
  </si>
  <si>
    <t>EKF523NTUD</t>
  </si>
  <si>
    <t>5 PAN COMBI STEAMER - 2/3 GN</t>
  </si>
  <si>
    <t>5 PAN COMBI STEAMER - TOUCH CONTROL - 2/3 GN</t>
  </si>
  <si>
    <t>MSS0220</t>
  </si>
  <si>
    <t>MSS0250</t>
  </si>
  <si>
    <t>MSS0300</t>
  </si>
  <si>
    <t>MSS0195</t>
  </si>
  <si>
    <t>MEAT SLICER - 195</t>
  </si>
  <si>
    <t>MEAT SLICER - 250</t>
  </si>
  <si>
    <t>BCS0009</t>
  </si>
  <si>
    <t>BOWL CUTTER - 9LT</t>
  </si>
  <si>
    <t>BSB1680-S/COVER</t>
  </si>
  <si>
    <t xml:space="preserve">SOUND COVER FOR 1680 BLENDER </t>
  </si>
  <si>
    <t>REFRIGERATED DISPLAY CABINET - 0.9 M - TABLE MODEL - CURVED GLASS</t>
  </si>
  <si>
    <t>REFRIGERATED DISPLAY CABINET - 0.7 M - TABLE MODEL  - CURVED GLASS</t>
  </si>
  <si>
    <t>DCG/WTY130L</t>
  </si>
  <si>
    <t>DCG/WTY110L</t>
  </si>
  <si>
    <t>SES0936</t>
  </si>
  <si>
    <t>SALAMANDER ELECTRIC</t>
  </si>
  <si>
    <t>CMB1018</t>
  </si>
  <si>
    <t>BRAVIDA</t>
  </si>
  <si>
    <t>COFFEE MACHINE SINGLE 1.8LT</t>
  </si>
  <si>
    <t>SVS0130</t>
  </si>
  <si>
    <t>SOUS VIDE COOKER</t>
  </si>
  <si>
    <t>IMPGD/ZB-28</t>
  </si>
  <si>
    <t>SELF-CONTAINED ICE MACHINE - 28KG BULLET ICE</t>
  </si>
  <si>
    <t>PCG/RTS-103L</t>
  </si>
  <si>
    <t>PCG/RTS-83L</t>
  </si>
  <si>
    <t>DCG/ARC-400R</t>
  </si>
  <si>
    <t>DCG/ARC-100R</t>
  </si>
  <si>
    <t>IMP/DP</t>
  </si>
  <si>
    <t>DRAIN PUMP FOR SELF-CONTAINED ICE MACHINE</t>
  </si>
  <si>
    <t>IMP/LB1000TA</t>
  </si>
  <si>
    <t>IMP/LB700TA</t>
  </si>
  <si>
    <t>IMP/LB400TA</t>
  </si>
  <si>
    <t>MODULAR ICE MACHINE - 450KG</t>
  </si>
  <si>
    <t>MODULAR ICE MACHINE - 160KG</t>
  </si>
  <si>
    <t>IMP/BIN/600B</t>
  </si>
  <si>
    <t>IMP/BIN/200B</t>
  </si>
  <si>
    <t>IMP/BIN/140B</t>
  </si>
  <si>
    <t>ICE MACHINE BIN - 600KG</t>
  </si>
  <si>
    <t>ICE MACHINE BIN - 200KG</t>
  </si>
  <si>
    <t>ICE MACHINE BIN - 140KG</t>
  </si>
  <si>
    <t>FILTER PAPER - PACK OF 100</t>
  </si>
  <si>
    <t>CBC0018</t>
  </si>
  <si>
    <t>CBC0018-B</t>
  </si>
  <si>
    <t>COFFEE BREWER - 18LT - STAINLESS STEEL</t>
  </si>
  <si>
    <t>COFFEE BREWER - 18LT - BLACK</t>
  </si>
  <si>
    <t>REFRIGERATED DISPLAY 4 SIDED GLASS - 278LT - WHITE</t>
  </si>
  <si>
    <t>REFRIGERATED DISPLAY 4 SIDED GLASS - 278LT - BLACK</t>
  </si>
  <si>
    <t>REFRIGERATED DISPLAY 4 SIDED GLASS - 98LT - WHITE</t>
  </si>
  <si>
    <t>REFRIGERATED DISPLAY 4 SIDED GLASS - 98LT - BLACK</t>
  </si>
  <si>
    <t>REFRIGERATED DISPLAY 4 SIDED GLASS - 78LT - WHITE</t>
  </si>
  <si>
    <t>REFRIGERATED DISPLAY 4 SIDED GLASS - 78LT - BLACK</t>
  </si>
  <si>
    <t>REFRIGERATED DISPLAY 4 SIDED GLASS - 58LT - WHITE</t>
  </si>
  <si>
    <t>REFRIGERATED DISPLAY 4 SIDED GLASS - 58LT - BLACK</t>
  </si>
  <si>
    <t>PIZZA INGREDIENT FRIDGE WITH S/S LID - 6 DIV</t>
  </si>
  <si>
    <t xml:space="preserve">PIZZA INGREDIENT FRIDGE WITH S/S LID - 8 DIV </t>
  </si>
  <si>
    <t>PCY/ESL3888S</t>
  </si>
  <si>
    <t>PCY/ESL3861S</t>
  </si>
  <si>
    <t> UPRIGHT FREEZER WITH GLASS DOOR - 300LT</t>
  </si>
  <si>
    <t xml:space="preserve"> UPRIGHT FREEZER - 300LT </t>
  </si>
  <si>
    <t xml:space="preserve"> UPRIGHT FREEZER - 580LT </t>
  </si>
  <si>
    <t> UPRIGHT FREEZER - 120LT</t>
  </si>
  <si>
    <t xml:space="preserve"> UPRIGHT FRIDGE - 580LT </t>
  </si>
  <si>
    <t> UPRIGHT FRIDGE WITH GLASS DOOR - 300LT</t>
  </si>
  <si>
    <t> UPRIGHT FRIDGE - 300LT</t>
  </si>
  <si>
    <t> UPRIGHT FRIDGE - 120LT</t>
  </si>
  <si>
    <t>STAINLESS STEEL OVEN GRID 1/1GN</t>
  </si>
  <si>
    <t>PCY/EBF-03</t>
  </si>
  <si>
    <t>BLAST CHILLER - 3 PAN</t>
  </si>
  <si>
    <t>PCY/EBF-05</t>
  </si>
  <si>
    <t>BLAST CHILLER - 5 PAN</t>
  </si>
  <si>
    <t>BLAST CHILLER - 10 PAN</t>
  </si>
  <si>
    <t>SMP0203</t>
  </si>
  <si>
    <t>SLUSH MACHINE - 2 X 3LT</t>
  </si>
  <si>
    <t>SMP0103</t>
  </si>
  <si>
    <t>SLUSH MACHINE - 1 X 3LT</t>
  </si>
  <si>
    <t>SLUSH MAHCINE - 1 X 10LT</t>
  </si>
  <si>
    <t>REFRIGERATED DISPLAY CABINET SQUARE - 1.2 METER</t>
  </si>
  <si>
    <t>REFRIGERATED DISPLAY CABINET SQUARE - 0.9 METER</t>
  </si>
  <si>
    <t>REFRIGERATED DISPLAY CABINET SQUARE - 1.5 METER</t>
  </si>
  <si>
    <t>REFRIGERATED DISPLAY CABINET SQUARE- 0.9 METER</t>
  </si>
  <si>
    <t>DCG/WDF157D</t>
  </si>
  <si>
    <t>DCG/WDF127D</t>
  </si>
  <si>
    <t>DCG/WDF097D</t>
  </si>
  <si>
    <t>REFRIGERATED DISPLAY CABINET CURVED - 1.5 METER</t>
  </si>
  <si>
    <t>REFRIGERATED DISPLAY CABINET CURVED - 1.2 METER</t>
  </si>
  <si>
    <t>REFRIGERATED DISPLAY CABINET CURVED - 0.9 METER</t>
  </si>
  <si>
    <t>HEATED DISPLAY CABINET - 0.9 M - TABLE MODEL - CURVED GLASS</t>
  </si>
  <si>
    <t>HEATED DISPLAY CABINET - 0.7 M - TABLE MODEL  - CURVED GLASS</t>
  </si>
  <si>
    <t>DCG/WHY160L</t>
  </si>
  <si>
    <t>DCG/WHY125L</t>
  </si>
  <si>
    <t>VACUUM PACK MACHINE WITH GAS FLUSHING SYSTEM - 600MM</t>
  </si>
  <si>
    <t>PFS-YXY-25D</t>
  </si>
  <si>
    <t>PRESSURE FRYER - GAS - 25LT</t>
  </si>
  <si>
    <t>VPS0600FS-GF</t>
  </si>
  <si>
    <t>REFRIGERATED DISPLAY CABINET - 0.9 METER - SLIM LINE</t>
  </si>
  <si>
    <t>IGL8009-SL</t>
  </si>
  <si>
    <t>IGL8209-SL</t>
  </si>
  <si>
    <t>NEUTRAL DISPLAY CABINET - 0.9 METER - SLIM LINE</t>
  </si>
  <si>
    <t>SUSHI FRIDGE - 6 X 1/3GN</t>
  </si>
  <si>
    <t>SUSHI FRIDGE - 6 X 1/3GN &amp; 1 X 1/2GN</t>
  </si>
  <si>
    <t>PCG/SC-278W</t>
  </si>
  <si>
    <t>PCG/SC-278B</t>
  </si>
  <si>
    <t>PCG/SC-98W</t>
  </si>
  <si>
    <t>PCG/SC-98B</t>
  </si>
  <si>
    <t>PCG/SC-78W</t>
  </si>
  <si>
    <t>PCG/SC-78B</t>
  </si>
  <si>
    <t>PCG/SC-58W</t>
  </si>
  <si>
    <t>PCG/SC-58B</t>
  </si>
  <si>
    <t>CRYGR-CR600</t>
  </si>
  <si>
    <t>DWB-GR0016E</t>
  </si>
  <si>
    <t>DWB-GR0020</t>
  </si>
  <si>
    <t>DWB-GR0025</t>
  </si>
  <si>
    <t>DWB-GR0025E</t>
  </si>
  <si>
    <t>DWB-GR0036</t>
  </si>
  <si>
    <t>DWB-GR0036E</t>
  </si>
  <si>
    <t>DWB-AP0064</t>
  </si>
  <si>
    <t>DWB-EX0000</t>
  </si>
  <si>
    <t>DWB-CH0008</t>
  </si>
  <si>
    <t>DWB-CH0001</t>
  </si>
  <si>
    <t>SMARTWASH</t>
  </si>
  <si>
    <t>DWB-RD0000</t>
  </si>
  <si>
    <t>DISHWASHER BASKET - RACK DOLLEY WITH HANDLE</t>
  </si>
  <si>
    <t>DISHWASHER BASKET - 16 COMPARTMENT</t>
  </si>
  <si>
    <t>DISHWASHER BASKET - 16 COMP EXTENDER</t>
  </si>
  <si>
    <t>DISHWASHER BASKET - 20 COMPARTMENT</t>
  </si>
  <si>
    <t>DISHWASHER BASKET - 25 COMPARTMENT</t>
  </si>
  <si>
    <t>DISHWASHER BASKET - 25 COMP EXTENDER</t>
  </si>
  <si>
    <t>DWB-GR0016</t>
  </si>
  <si>
    <t>DISHWASHER BASKET - 36 COMPARTMENT</t>
  </si>
  <si>
    <t>DISHWASHER BASKET - 36 COMP EXTENDER</t>
  </si>
  <si>
    <t>DISHWASHER BASKET - 64 PEG PLATE RACK</t>
  </si>
  <si>
    <t>DISHWASHER BASKET - CUTLERY BASKET</t>
  </si>
  <si>
    <t>DISHWASHER BASKET - 8 COMP CUTLERY BASKET</t>
  </si>
  <si>
    <t>DISHWASHER BASKET - 1 COMP CUTLERY BASKET</t>
  </si>
  <si>
    <t>DISHWASHER BASKET - RACK COVER</t>
  </si>
  <si>
    <t>DCG/WDF157ZSA11</t>
  </si>
  <si>
    <t>NEUTRAL DISPLAY CABINET - 1.5 METER</t>
  </si>
  <si>
    <t>DCG/WDF127ZSA11</t>
  </si>
  <si>
    <t>NEUTRAL DISPLAY CABINET - 1.2 METER</t>
  </si>
  <si>
    <t>DCG/WDF097ZSA11</t>
  </si>
  <si>
    <t>PCG/SR30VGS</t>
  </si>
  <si>
    <t>PCG/SR30VS</t>
  </si>
  <si>
    <t>PCG/SR58VS</t>
  </si>
  <si>
    <t>PCG/SF58VS</t>
  </si>
  <si>
    <t>PCG/SF30VS</t>
  </si>
  <si>
    <t>PCG/SF30VGS</t>
  </si>
  <si>
    <t>PCG/SF12VS</t>
  </si>
  <si>
    <t>INDUCTION CHAFING DISH WITH HYDRAULIC GLASS LID - SQUARE</t>
  </si>
  <si>
    <t>OPEN COOLER MERCHANDISER - 1.2 METER</t>
  </si>
  <si>
    <t>INSULATED BEVERAGE SERVER - 18 LITER</t>
  </si>
  <si>
    <t>PAGE 20</t>
  </si>
  <si>
    <t>PAGE 21</t>
  </si>
  <si>
    <t>PAGE 26</t>
  </si>
  <si>
    <t>PAGE 27</t>
  </si>
  <si>
    <t>CAKE DISPLAY FRIDGE - FLOOR STANDING - 5 TIER</t>
  </si>
  <si>
    <t>CAKE DISPLAY FRIDGE - TABLE MODEL - 3 TIER</t>
  </si>
  <si>
    <t>SW/PSS3015</t>
  </si>
  <si>
    <t xml:space="preserve">MKF711GS </t>
  </si>
  <si>
    <t>MKF664GS</t>
  </si>
  <si>
    <t>AKM92000196-50</t>
  </si>
  <si>
    <t>AKM920900072</t>
  </si>
  <si>
    <t>VPS0300A</t>
  </si>
  <si>
    <t>VPS0002</t>
  </si>
  <si>
    <t xml:space="preserve">VEG PREP MACHINE WITH 5 BLADES - WIDE MOUTH </t>
  </si>
  <si>
    <t>BACK BAR COOLER - 3 SLIDING DOOR</t>
  </si>
  <si>
    <t>BACK BAR COOLER - 2 SLIDING DOOR</t>
  </si>
  <si>
    <t>PCY/EBF-10</t>
  </si>
  <si>
    <t>TSS0004</t>
  </si>
  <si>
    <t>TOMATO SLICER - 4MM</t>
  </si>
  <si>
    <t>HPS0100</t>
  </si>
  <si>
    <t>HPS0130</t>
  </si>
  <si>
    <t>HAMBURGER PATTY PRESS - 100MM</t>
  </si>
  <si>
    <t>HAMBURGER PATTY PRESS - 130MM</t>
  </si>
  <si>
    <t>BEI-ZCK100P</t>
  </si>
  <si>
    <t>CHAFING DISH WITH LID</t>
  </si>
  <si>
    <t xml:space="preserve">VPS0500FS-GF </t>
  </si>
  <si>
    <t>VACUUM PACK MACHINE WITH GAS FLUSHING SYSTEM - 500MM</t>
  </si>
  <si>
    <t>VACUUM PACK MACHINE WITH GAS FLUSHING SYSTEM - 450MM</t>
  </si>
  <si>
    <t>VPS0400FS-GF</t>
  </si>
  <si>
    <t>4 PAN CONVECTION OVEN</t>
  </si>
  <si>
    <t>COS0004</t>
  </si>
  <si>
    <r>
      <t xml:space="preserve">PLEASE NOTE - WE RECOMMEND THAT ALL ITEMS WITH A </t>
    </r>
    <r>
      <rPr>
        <b/>
        <sz val="8.3000000000000007"/>
        <rFont val="Wingdings 2"/>
        <family val="1"/>
        <charset val="2"/>
      </rPr>
      <t>P</t>
    </r>
    <r>
      <rPr>
        <b/>
        <sz val="8.3000000000000007"/>
        <rFont val="Calibri"/>
        <family val="2"/>
        <scheme val="minor"/>
      </rPr>
      <t xml:space="preserve"> BEFORE THE PRICE COLUMN BE SOLD WITH A SURGE  PROTECTION PLUG - PRICE R130.00 EXCL PER PLUG</t>
    </r>
  </si>
  <si>
    <r>
      <t xml:space="preserve">BEI-S50290
</t>
    </r>
    <r>
      <rPr>
        <sz val="8"/>
        <rFont val="Calibri"/>
        <family val="2"/>
        <scheme val="minor"/>
      </rPr>
      <t>WRONG CODE IN CATALOGUE</t>
    </r>
  </si>
  <si>
    <r>
      <t xml:space="preserve">BEI-S50280
</t>
    </r>
    <r>
      <rPr>
        <sz val="8"/>
        <rFont val="Calibri"/>
        <family val="2"/>
        <scheme val="minor"/>
      </rPr>
      <t>WRONG CODE IN CATALOGUE</t>
    </r>
  </si>
  <si>
    <t>VPS0400FS</t>
  </si>
  <si>
    <t>DOUBLE DOOR UPRIGHT FREEZER
PRICE VALID WHILE STOCKS LAST</t>
  </si>
  <si>
    <t>SINGLE DOOR UPRIGHT FREEZER
PRICE VALID WHILE STOCKS LAST</t>
  </si>
  <si>
    <t>CHEST FREEZER WITH SLIDING GLASS TOP - 356LT</t>
  </si>
  <si>
    <t>CHEST FREEZER WITH SLIDING GLASS TOP - 535LT</t>
  </si>
  <si>
    <t>CRYGR-ELEGANT56</t>
  </si>
  <si>
    <t>CRYGR-EKTO56SGL</t>
  </si>
  <si>
    <t>PIZZA DOUGH ROLLER</t>
  </si>
  <si>
    <t>AKM6230BC</t>
  </si>
  <si>
    <t>AKM6230CC</t>
  </si>
  <si>
    <t>AKM6230HB</t>
  </si>
  <si>
    <t>AKM6230OG</t>
  </si>
  <si>
    <t>MIXER ANKARSRUM ORIGINAL - BLACK</t>
  </si>
  <si>
    <t>MIXER ANKARSRUM ORIGINAL - BLACK CHROME</t>
  </si>
  <si>
    <t>MIXER ANKARSRUM ORIGINAL - BLACK DIAMOND</t>
  </si>
  <si>
    <t>MIXER ANKARSRUM ORIGINAL - CREME</t>
  </si>
  <si>
    <t>MIXER ANKARSRUM ORIGINAL - CORAL CRUSH</t>
  </si>
  <si>
    <t>MIXER ANKARSRUM ORIGINAL - MINERAL WHITE</t>
  </si>
  <si>
    <t>MIXER ANKARSRUM ORIGINAL - OCEAN BLUE</t>
  </si>
  <si>
    <t>MIXER ANKARSRUM ORIGINAL - OLIVE GREEN</t>
  </si>
  <si>
    <t>MIXER ANKARSRUM ORIGINAL - RED</t>
  </si>
  <si>
    <t>MIXER ANKARSRUM ORIGINAL - HARMONY BEIDGE</t>
  </si>
  <si>
    <t>MIXER ANKARSRUM ORIGINAL - JUBILEE SILVER</t>
  </si>
  <si>
    <t>MIXER ANKARSRUM ORIGINAL - SUNBEAN YELLOW</t>
  </si>
  <si>
    <t>VPS7001</t>
  </si>
  <si>
    <t>PARMASAN GRATING BLADE</t>
  </si>
  <si>
    <t>XTSS0004-POS2</t>
  </si>
  <si>
    <t>BLADE SET FOR TOMATO SLICER</t>
  </si>
  <si>
    <t>CMS0001</t>
  </si>
  <si>
    <t>DOUBLE WAFFLE BAKER - ROUND (SNACK)</t>
  </si>
  <si>
    <t>SINGLE WAFFLE BAKER - ROUND (SNACK)</t>
  </si>
  <si>
    <t>PAGW 19</t>
  </si>
  <si>
    <t>PRS0040</t>
  </si>
  <si>
    <t>VPS0600</t>
  </si>
  <si>
    <t>VACUUM PACK MACHINE - 600MM</t>
  </si>
  <si>
    <t>VPS0450T-GF</t>
  </si>
  <si>
    <t xml:space="preserve">ELECTRIC FRYER - 2 X 6LT </t>
  </si>
  <si>
    <t xml:space="preserve">ELECTRIC FRYER - 6LT </t>
  </si>
  <si>
    <t>PAGE 30</t>
  </si>
  <si>
    <t>PAGE 31</t>
  </si>
  <si>
    <t>PAGE 32</t>
  </si>
  <si>
    <t>GSB0001</t>
  </si>
  <si>
    <t>GRILLING STONES - 20KG</t>
  </si>
  <si>
    <t>PAGE 33</t>
  </si>
  <si>
    <t>PAGE 34</t>
  </si>
  <si>
    <t>PAGE 35</t>
  </si>
  <si>
    <t>PAGE 36</t>
  </si>
  <si>
    <t>PAGE 37</t>
  </si>
  <si>
    <t>DISCON</t>
  </si>
  <si>
    <t>--</t>
  </si>
  <si>
    <t>PAGE 38</t>
  </si>
  <si>
    <t>PAGE 39</t>
  </si>
  <si>
    <t>PAGE 40</t>
  </si>
  <si>
    <t>PAGE 41</t>
  </si>
  <si>
    <t>PAGE 42</t>
  </si>
  <si>
    <t>PAGE 44</t>
  </si>
  <si>
    <t>PAGE 45</t>
  </si>
  <si>
    <t>PAGE 46</t>
  </si>
  <si>
    <t>PFS-YXD-BO</t>
  </si>
  <si>
    <t>PFS-YXD-B3</t>
  </si>
  <si>
    <t xml:space="preserve">PRESSURE FRYER BASKET - OPEN </t>
  </si>
  <si>
    <t>FPS0100</t>
  </si>
  <si>
    <t>CKF0005</t>
  </si>
  <si>
    <t>CLEANING KIT - 5 PIECE</t>
  </si>
  <si>
    <t>CKF0002</t>
  </si>
  <si>
    <t>CLEANING KIT - 2 PIECE</t>
  </si>
  <si>
    <t>PAGE 48</t>
  </si>
  <si>
    <t>PAGE 47</t>
  </si>
  <si>
    <t>FBS0043</t>
  </si>
  <si>
    <t>FRYER BASKET</t>
  </si>
  <si>
    <t>PAGE 49</t>
  </si>
  <si>
    <t>PAGE 50</t>
  </si>
  <si>
    <t>PAGE 51</t>
  </si>
  <si>
    <t>PAGE 52</t>
  </si>
  <si>
    <t>MWS2510</t>
  </si>
  <si>
    <t>SMARTWAVE</t>
  </si>
  <si>
    <t>PAGE 53</t>
  </si>
  <si>
    <t>PAGE 54</t>
  </si>
  <si>
    <t>PAGE 55</t>
  </si>
  <si>
    <t>PAGE 56</t>
  </si>
  <si>
    <t>PAGE 57</t>
  </si>
  <si>
    <t>PAGE 60</t>
  </si>
  <si>
    <t>EKCR20TC</t>
  </si>
  <si>
    <t>EKCR16TC</t>
  </si>
  <si>
    <t>PAGE 61</t>
  </si>
  <si>
    <t>PAGE 62</t>
  </si>
  <si>
    <t>PAGE 63</t>
  </si>
  <si>
    <t>PAGE 64</t>
  </si>
  <si>
    <t>PAGE 65</t>
  </si>
  <si>
    <t>PAGE 66</t>
  </si>
  <si>
    <t>PAGE 67</t>
  </si>
  <si>
    <t>2/3 GN INSERT - 40MM DEEP (PERFORATED)</t>
  </si>
  <si>
    <t>PAGE 68</t>
  </si>
  <si>
    <t>PAGE 69</t>
  </si>
  <si>
    <t>PAGE 70</t>
  </si>
  <si>
    <t>PAGE 71</t>
  </si>
  <si>
    <t>GN2T8040.P</t>
  </si>
  <si>
    <t>PAGE 73</t>
  </si>
  <si>
    <t>PAGE 72</t>
  </si>
  <si>
    <t>PAGE 77</t>
  </si>
  <si>
    <t>CLARIS</t>
  </si>
  <si>
    <t>PAGE 78</t>
  </si>
  <si>
    <t>STAINLESS STEEL OVEN GRID - 600 X 400MM</t>
  </si>
  <si>
    <t>PAGE 79</t>
  </si>
  <si>
    <t>PAGE 80</t>
  </si>
  <si>
    <t>PAGE 81</t>
  </si>
  <si>
    <t>PAGE 82</t>
  </si>
  <si>
    <t>PAGE 83</t>
  </si>
  <si>
    <t>PAGE 84</t>
  </si>
  <si>
    <t>PAGE 85</t>
  </si>
  <si>
    <t>PAGE 86</t>
  </si>
  <si>
    <t>PAGE 88</t>
  </si>
  <si>
    <t>PAGE 89</t>
  </si>
  <si>
    <t>PAGE 90</t>
  </si>
  <si>
    <t>PAGE 91</t>
  </si>
  <si>
    <t>PAGE 92</t>
  </si>
  <si>
    <t>PAGE 93</t>
  </si>
  <si>
    <t>PAGE 96</t>
  </si>
  <si>
    <t>PAGE 97</t>
  </si>
  <si>
    <t>PAGE 98</t>
  </si>
  <si>
    <t>PAGE 99</t>
  </si>
  <si>
    <t>PAGE 100</t>
  </si>
  <si>
    <t>PAGE 101</t>
  </si>
  <si>
    <t>PAGE 102</t>
  </si>
  <si>
    <t>PAGE 103</t>
  </si>
  <si>
    <t>PAGE 104</t>
  </si>
  <si>
    <t>PAGE 105</t>
  </si>
  <si>
    <t>PAGE 106</t>
  </si>
  <si>
    <t>PAGE 110</t>
  </si>
  <si>
    <t>PAGE 111</t>
  </si>
  <si>
    <t>PAGE 112</t>
  </si>
  <si>
    <t>PAGE 113</t>
  </si>
  <si>
    <t>PAGE 114</t>
  </si>
  <si>
    <t>PAGE 115</t>
  </si>
  <si>
    <t>PAGE 116</t>
  </si>
  <si>
    <t>PAGE 117</t>
  </si>
  <si>
    <t>TS/5MPH-2SLN-08</t>
  </si>
  <si>
    <t>DECK MOUNTED MINI PRE-RINSE SPRAY WITH 8" FAUCET</t>
  </si>
  <si>
    <t>TS/5MPH-8WLN-08</t>
  </si>
  <si>
    <t>WALL MOUNTED MINI PRE-RINSE SPRAY WITH 8" FAUCET</t>
  </si>
  <si>
    <t>TS/EA-1DF09-LH</t>
  </si>
  <si>
    <t>KITCHEN FAUCET WITH SINGLE LEVER &amp; SWIVEL SPOUT - DECK MOUNTED</t>
  </si>
  <si>
    <t>PAGE 118</t>
  </si>
  <si>
    <t>TS/EA-1DF08-300</t>
  </si>
  <si>
    <t>BAR FAUCET WITH SINGLE LEVER &amp; HIGH SPOUT</t>
  </si>
  <si>
    <t>TS/5F-2SLX08</t>
  </si>
  <si>
    <t>KITCHEN FAUCET WITH 8" SPOUT - DECK MOUNTED</t>
  </si>
  <si>
    <t>TS/5F-2SLX05A</t>
  </si>
  <si>
    <t>KITCHEN FAUCET WITH GOOSENECK - DECK MOUNTED</t>
  </si>
  <si>
    <t>TS/B-0592</t>
  </si>
  <si>
    <t>POT FILLER WITH DUBBLE JOINTED SPOUT - WALL MOUNTED</t>
  </si>
  <si>
    <t>TS/EX-RINSER-1</t>
  </si>
  <si>
    <t>GLASS / PICHER RINSER - SINGLE - 18X17CM</t>
  </si>
  <si>
    <t>TS/EX-RINSER-3</t>
  </si>
  <si>
    <t>GLASS / PICHER RINSER - SINGLE - 63X22CM</t>
  </si>
  <si>
    <t>PAGE 119</t>
  </si>
  <si>
    <t>TS/B-7132-05</t>
  </si>
  <si>
    <t>TS/B-7232-05</t>
  </si>
  <si>
    <t>TS/5HR-242-12</t>
  </si>
  <si>
    <t>HOSE REEL WITH 15M EPOXY HOSE &amp; GRIGGER GUN - ECONO MODEL</t>
  </si>
  <si>
    <t>TS/G019430-45</t>
  </si>
  <si>
    <t>UNIVERSAL SWING BRACKET FOR HOSE REEL</t>
  </si>
  <si>
    <t>PAGE 120</t>
  </si>
  <si>
    <t>PAGE 121</t>
  </si>
  <si>
    <t>HWS0000</t>
  </si>
  <si>
    <t>PAGE 122</t>
  </si>
  <si>
    <t>PAGE 123</t>
  </si>
  <si>
    <t>PAGE 124</t>
  </si>
  <si>
    <t>DBT0007</t>
  </si>
  <si>
    <t>DISHWASHER BASKET TROLLEY - 7 TIER</t>
  </si>
  <si>
    <t>DISHWASHER BASKET TROLLEY - 4 TIER</t>
  </si>
  <si>
    <t>DBT0004</t>
  </si>
  <si>
    <t>PAGE 125</t>
  </si>
  <si>
    <t>PAGE 128</t>
  </si>
  <si>
    <t>PAGE 129</t>
  </si>
  <si>
    <t>PAGE 130</t>
  </si>
  <si>
    <t>PAGE 131</t>
  </si>
  <si>
    <t>PAGE 132</t>
  </si>
  <si>
    <t>PAGE 133</t>
  </si>
  <si>
    <t>PAGE 134</t>
  </si>
  <si>
    <t>PAGE 135</t>
  </si>
  <si>
    <t>PAGE 136</t>
  </si>
  <si>
    <t>PAGE 137</t>
  </si>
  <si>
    <t>PAGE 141</t>
  </si>
  <si>
    <t>PAGE 142</t>
  </si>
  <si>
    <t>PAGE 143</t>
  </si>
  <si>
    <t>PAGE 144</t>
  </si>
  <si>
    <t>PAGE 145</t>
  </si>
  <si>
    <t>PAGE 146</t>
  </si>
  <si>
    <t>PAGE 147</t>
  </si>
  <si>
    <t>PAGE 148</t>
  </si>
  <si>
    <t>PAGE 149</t>
  </si>
  <si>
    <t>BBP2003</t>
  </si>
  <si>
    <t>BBP2002</t>
  </si>
  <si>
    <t>PAGE 150</t>
  </si>
  <si>
    <t>BCP0360-B</t>
  </si>
  <si>
    <t>BEVERAGE COOLER - 620 X 635 X 1732MM - BLACK</t>
  </si>
  <si>
    <t>PAGE 151</t>
  </si>
  <si>
    <t>BCP0360-W</t>
  </si>
  <si>
    <t>BCP0402-B</t>
  </si>
  <si>
    <t>BEVERAGE COOLER - 620 X 635 X 1732MM - WHITE</t>
  </si>
  <si>
    <t>BEVERAGE COOLER - 620X630X1935MM - BLACK</t>
  </si>
  <si>
    <t>PAGE 152</t>
  </si>
  <si>
    <t>PAGE 153</t>
  </si>
  <si>
    <t>PAGE 154</t>
  </si>
  <si>
    <t>PAGE 155</t>
  </si>
  <si>
    <t>PAGE 156</t>
  </si>
  <si>
    <t>PAGE 157</t>
  </si>
  <si>
    <t>PAGE 158</t>
  </si>
  <si>
    <t>PAGE 159</t>
  </si>
  <si>
    <t>PAGE 160</t>
  </si>
  <si>
    <t>PAGE 162</t>
  </si>
  <si>
    <t>PAGE 166</t>
  </si>
  <si>
    <t>PAGE 167</t>
  </si>
  <si>
    <t>PAGE 168</t>
  </si>
  <si>
    <t>PAGE 169</t>
  </si>
  <si>
    <t>PAGE 170</t>
  </si>
  <si>
    <t>PAGE 171</t>
  </si>
  <si>
    <t>PAGE 172</t>
  </si>
  <si>
    <t>IGL8006-SL</t>
  </si>
  <si>
    <t>REFRIGERATED DISPLAY CABINET - 0.6 METER - SLIM LINE</t>
  </si>
  <si>
    <t>IGL8206-SL</t>
  </si>
  <si>
    <t>NEUTRAL DISPLAY CABINET - 0.6 METER - SLIM LINE</t>
  </si>
  <si>
    <t>PAGE 173</t>
  </si>
  <si>
    <t>PAGE 174</t>
  </si>
  <si>
    <t>PAGE 175</t>
  </si>
  <si>
    <t>PAGE 176</t>
  </si>
  <si>
    <t>PAGE 177</t>
  </si>
  <si>
    <t>PAGE 178</t>
  </si>
  <si>
    <t>IGL9010</t>
  </si>
  <si>
    <t>IGL9010.B</t>
  </si>
  <si>
    <t>MERCHANDISER WITH DOORS 1.0 METER - BLACK</t>
  </si>
  <si>
    <t>OPEN COOLER MERCHANDISER 1.0 METER - BLACK</t>
  </si>
  <si>
    <t>OPEN COOLER MERCHANDISER - 240LT</t>
  </si>
  <si>
    <t>PAGE 179</t>
  </si>
  <si>
    <t>PAGE 180</t>
  </si>
  <si>
    <t>PAGE 181</t>
  </si>
  <si>
    <t>PAGE 184</t>
  </si>
  <si>
    <t>PAGE 185</t>
  </si>
  <si>
    <t>CAM-UPC400/401</t>
  </si>
  <si>
    <t>CAM-100LCD</t>
  </si>
  <si>
    <t>INSULATED BEVERAGE SERVER - 5.5 LITER</t>
  </si>
  <si>
    <t>PAGE 186</t>
  </si>
  <si>
    <t>PAGE 187</t>
  </si>
  <si>
    <t>PAGE 188</t>
  </si>
  <si>
    <t>PTP0001</t>
  </si>
  <si>
    <t>PTP0002</t>
  </si>
  <si>
    <t>PLATFORM TROLLEY - 880 X 580MM</t>
  </si>
  <si>
    <t>PLATFORM TROLLEY - 730 X 490MM</t>
  </si>
  <si>
    <t>PAGE 189</t>
  </si>
  <si>
    <t>TTT1005</t>
  </si>
  <si>
    <t>5 TIER STAINLESS STEEL TROLLEY</t>
  </si>
  <si>
    <t>PAGE 190</t>
  </si>
  <si>
    <r>
      <t xml:space="preserve">TTP0002
</t>
    </r>
    <r>
      <rPr>
        <sz val="8"/>
        <rFont val="Calibri"/>
        <family val="2"/>
        <scheme val="minor"/>
      </rPr>
      <t>WRONG CODE IN CATALOGUE</t>
    </r>
  </si>
  <si>
    <t>3 TIER PLASTIC TEA TROLLEY - WITHOUT SIDE BINS - 1040 X 510 X 970MM</t>
  </si>
  <si>
    <t>3 TIER PLASTIC TEA TROLLEY - WITHOUT SIDE BINS- 870 X 430 X 940MM</t>
  </si>
  <si>
    <t>PAGE 191</t>
  </si>
  <si>
    <t>GNT1-16-16</t>
  </si>
  <si>
    <t>2/1 G/N TROLLEY - 7 TIER</t>
  </si>
  <si>
    <t>1/1 G/N TROLLEY - 2 X 16 TIER</t>
  </si>
  <si>
    <t>1/1 G/N &amp; BAKING TRAY TROLLEY - 16 TIER</t>
  </si>
  <si>
    <t>1/1 G/N TROLLEY - 1 X 7 TIER</t>
  </si>
  <si>
    <t>GNT1-6-11</t>
  </si>
  <si>
    <t>1/1 G/N TROLLEY - 1 X 6 TIER</t>
  </si>
  <si>
    <t>PAGE 192</t>
  </si>
  <si>
    <t>PAGE 193</t>
  </si>
  <si>
    <t>PAGE 196</t>
  </si>
  <si>
    <t>PAGE 197</t>
  </si>
  <si>
    <t>PAGE 198</t>
  </si>
  <si>
    <t>PAGE 199</t>
  </si>
  <si>
    <t>PAGE 200</t>
  </si>
  <si>
    <t>PAGE 201</t>
  </si>
  <si>
    <t>PAGE 202</t>
  </si>
  <si>
    <t>PAGE 203</t>
  </si>
  <si>
    <t>SWASH</t>
  </si>
  <si>
    <t>GLASS WASHER</t>
  </si>
  <si>
    <t>FRONT LOADING DISHWASHER</t>
  </si>
  <si>
    <t>DWS-CSZ60C</t>
  </si>
  <si>
    <t>DWS-CSZ60C-DP</t>
  </si>
  <si>
    <t>3 TIER PLASTIC TEA TROLLEY WITH SIDE BINS</t>
  </si>
  <si>
    <t>TROLLEY &amp; BINS SOLD SEPARATELY</t>
  </si>
  <si>
    <t>HAND WASH BASIN - KNEE OPERATED WITH SPLASHBACK</t>
  </si>
  <si>
    <t>HWS0002</t>
  </si>
  <si>
    <t>HAND WASH BASIN - KNEE OPERATED WITHOUT  SPLASHBACK</t>
  </si>
  <si>
    <t>HAND WASH BASIN - BASIN ONLY</t>
  </si>
  <si>
    <t>PAGE 163</t>
  </si>
  <si>
    <t>BCS0035</t>
  </si>
  <si>
    <t>BCS0018</t>
  </si>
  <si>
    <t>BOWL CUTTER - 35LT</t>
  </si>
  <si>
    <t>BOWL CUTTER - 18LT</t>
  </si>
  <si>
    <t>PPS0015</t>
  </si>
  <si>
    <t>PPS0006</t>
  </si>
  <si>
    <t>POTATO PEELER - 15KG</t>
  </si>
  <si>
    <t>POTATO PEELER - 6KG</t>
  </si>
  <si>
    <t>SALADETTE FRIDGE - FLAT TOP</t>
  </si>
  <si>
    <t>EKF416N</t>
  </si>
  <si>
    <t>EKF416NALP</t>
  </si>
  <si>
    <t>EKF416NP</t>
  </si>
  <si>
    <t>EKF423NM</t>
  </si>
  <si>
    <t>EKF423NP</t>
  </si>
  <si>
    <t>IGL8013-SL</t>
  </si>
  <si>
    <t>IGL8109-H</t>
  </si>
  <si>
    <t>HEATED DISPLAY CABINET - 1.3 METER - HIGH</t>
  </si>
  <si>
    <t>IGL8113-SL</t>
  </si>
  <si>
    <t>IGL8209-SH/H</t>
  </si>
  <si>
    <t>NEUTRAL DISPLAY CABINET - 0.9 METER - SELF-HELP - HIGH</t>
  </si>
  <si>
    <t>STS2009</t>
  </si>
  <si>
    <t>STS3009</t>
  </si>
  <si>
    <t>9 SLICE TOASTER - NON-STICK PLATES - TOP RIBBED / BOTTOM FLAT</t>
  </si>
  <si>
    <t>9 SLICE TOASTER - NON-STICK PLATES - TOP &amp; BOTTOM FLAT</t>
  </si>
  <si>
    <t>9 SLICE TOASTER - NON-STICK PLATES - TOP &amp; BOTTOM RIBBED</t>
  </si>
  <si>
    <t>PCG/SF58VGS</t>
  </si>
  <si>
    <t>PCG/SR58VGS</t>
  </si>
  <si>
    <t> UPRIGHT FREEZER WITH GLASS DOOR - 580LT</t>
  </si>
  <si>
    <t> UPRIGHT FRIDGE WITH GLASS DOOR - 580LT</t>
  </si>
  <si>
    <t>DOB/3206G</t>
  </si>
  <si>
    <t>GAS DECK OVEN - TRIPLE DECK - 2 TRAYS PER DECK</t>
  </si>
  <si>
    <t>ALUMINIUM BAKING TRAY - 600 X 400 X 10MM</t>
  </si>
  <si>
    <t>TEFLON COATED BAKING TRAY - 600 X 400 X 30MM</t>
  </si>
  <si>
    <t>WBS3001</t>
  </si>
  <si>
    <t>WBS3002</t>
  </si>
  <si>
    <t>SINGLE WAFFLE BAKER - ROUND (ROTARY)</t>
  </si>
  <si>
    <t>DOUBLE WAFFLE BAKER - ROUND (ROTARY)</t>
  </si>
  <si>
    <t>SINGLE BELGIAN WAFFLE BAKER - SQUARE (SNACK)</t>
  </si>
  <si>
    <t>DOUBLE BELGIAN WAFFLE BAKER - SQUARE (SNACK)</t>
  </si>
  <si>
    <t>SWS0002</t>
  </si>
  <si>
    <t>SNACKWICH MAKER</t>
  </si>
  <si>
    <t>WBS2003</t>
  </si>
  <si>
    <t>BUBBLE WAFFLE MAKER</t>
  </si>
  <si>
    <t>WBS2004</t>
  </si>
  <si>
    <t>SMARCHEF</t>
  </si>
  <si>
    <t>HEART SHAPE WAFFLE MAKER</t>
  </si>
  <si>
    <t>PCG/SD-420P</t>
  </si>
  <si>
    <t>PCG/SD-620P</t>
  </si>
  <si>
    <t>PCG/SD-200</t>
  </si>
  <si>
    <t>PCG/SD-100</t>
  </si>
  <si>
    <t>ISLAND FREEZER W SLIDING GLASS TOP - 545L</t>
  </si>
  <si>
    <t>ISLAND FREEZER W SLIDING GLASS TOP - 355L</t>
  </si>
  <si>
    <t>FREEZER WITH SLIDING GLASS TOP - 197L</t>
  </si>
  <si>
    <t>FREEZER WITH SLIDING GLASS TOP - 97L</t>
  </si>
  <si>
    <t>PCG/BLF1066GA</t>
  </si>
  <si>
    <t>PCG/RTS-323L</t>
  </si>
  <si>
    <t>MULTIDECK FRIDGE WITHOUT DOORS - 1.2 METER</t>
  </si>
  <si>
    <t>MWS3410</t>
  </si>
  <si>
    <t>MWS1718</t>
  </si>
  <si>
    <t>25LT MICROWAVE OVEN - 1000W</t>
  </si>
  <si>
    <t>34LT MICROWAVE OVEN - 1000W</t>
  </si>
  <si>
    <t>17LT MICROWAVE OVEN - 1800W</t>
  </si>
  <si>
    <t>ROUND BASKET</t>
  </si>
  <si>
    <t>HANDLE FOR PRESSURE FRYER SQUARE BASKET</t>
  </si>
  <si>
    <t>SPARE JUG - 1.8LT</t>
  </si>
  <si>
    <t>CRYGR-EKTO-BASK</t>
  </si>
  <si>
    <t>BASKET FOR SLIDING GLASS TOP FREEZER</t>
  </si>
  <si>
    <t>CAM-UPC800/401</t>
  </si>
  <si>
    <t xml:space="preserve">DELIVERY/PIZZA BAG WITH STIFFENING FRAME - 8 PIZZA </t>
  </si>
  <si>
    <t>BLAST CHILLERS / SHOCK FREEZERS - (5 PAN)
PRICE VALID WHILE STOCKS LAST</t>
  </si>
  <si>
    <r>
      <t xml:space="preserve">GNT1-7-21
</t>
    </r>
    <r>
      <rPr>
        <sz val="8"/>
        <rFont val="Calibri"/>
        <family val="2"/>
        <scheme val="minor"/>
      </rPr>
      <t>WRONG CODE IN CATALOGUE</t>
    </r>
  </si>
  <si>
    <t>CATERING EQUIPMENT 
CATALOGUE 2022 - 2024
EDITION #2</t>
  </si>
  <si>
    <t>PFS-YXD-BH
NOT IN CATALGOUE</t>
  </si>
  <si>
    <t>CSS-GB-1606</t>
  </si>
  <si>
    <t>CSS-M-2303</t>
  </si>
  <si>
    <t>3 PAN MINI COMBI STEAMER - 2/3GN</t>
  </si>
  <si>
    <t>6 PAN COMBI STEAMER - 1/1GN &amp; 600X400MM</t>
  </si>
  <si>
    <t>COS-GB-1604-H</t>
  </si>
  <si>
    <t>4 PAN CONVECTION OVEN WITH HUMIDIFICATION - 1/1GN</t>
  </si>
  <si>
    <t>4 PAN CONVECTION OVEN WITH HUMIDIFICATION - 1/1GN &amp; 600X400MM</t>
  </si>
  <si>
    <t>COS-GN-1104-H</t>
  </si>
  <si>
    <t>COS-GR-4530-03</t>
  </si>
  <si>
    <t>3 PAN CONVECTION OVEN WITH GRILL &amp; HUMIDIFICATION - 450X300MM</t>
  </si>
  <si>
    <t>COS-GN-1204</t>
  </si>
  <si>
    <t>4 PAN CONVECTION OVEN - 1/2GN</t>
  </si>
  <si>
    <t>COS-GN-2304</t>
  </si>
  <si>
    <t>4 PAN CONVECTION OVEN - 2/3GN</t>
  </si>
  <si>
    <t>BTS0011</t>
  </si>
  <si>
    <t>STAINLESS STEEL BAKING TRAY 1/1GN</t>
  </si>
  <si>
    <t>BTA0023</t>
  </si>
  <si>
    <t>ALUMINIUM BAKING TRAY 2/3GN</t>
  </si>
  <si>
    <t>PRICE LIST - 1 OCTOBER 2024</t>
  </si>
  <si>
    <t>PFS-YXDT-16</t>
  </si>
  <si>
    <t>PFS-YXDT-B</t>
  </si>
  <si>
    <t>AKM920900008</t>
  </si>
  <si>
    <t>AKM920900010</t>
  </si>
  <si>
    <t>DDR-HLM-30S</t>
  </si>
  <si>
    <t>CMJ0018</t>
  </si>
  <si>
    <t>PCY/ESL3853</t>
  </si>
  <si>
    <t>PCY/ESL3850</t>
  </si>
  <si>
    <t>PCY/ESL3852</t>
  </si>
  <si>
    <t>PCY/ESL3864</t>
  </si>
  <si>
    <t>PCY/ESL3851</t>
  </si>
  <si>
    <t>DWS-CSG40C</t>
  </si>
  <si>
    <t>DWS-CSG50C</t>
  </si>
  <si>
    <t>DWS-CSG50C-DP</t>
  </si>
  <si>
    <t>PCG/SR12VS</t>
  </si>
  <si>
    <t>DWB-RC0000</t>
  </si>
  <si>
    <t>DWB-CR0000</t>
  </si>
  <si>
    <t>DISHWASHER BASKET - OPEN EXTENDER</t>
  </si>
  <si>
    <t>MULTIDECK FRIDGE WITH DOORS 1.0 METER</t>
  </si>
  <si>
    <t>OCG/YLK240L</t>
  </si>
  <si>
    <t>DWS-CSG50C
NOT IN CATALGOUE</t>
  </si>
  <si>
    <t>WATER FILTRATION SYSTEM CONSISTING OF THE CARTRIDGE, HEAD &amp; FLOWMETER  FOR 10/11/16/20 PAN OVENS</t>
  </si>
  <si>
    <t>WATER FILTRATION SYSTEM CONSISTING OF THE CARTRIDGE, HEAD &amp; FLOWMETER FOR 6/7 PAN OVENS</t>
  </si>
  <si>
    <t>DECK OVEN WITH HUMIDIFICATION &amp; STONE BASE - TRIPLE DECK - 3 TRAYS PER DECK</t>
  </si>
  <si>
    <t>GAS DECK OVEN WITH HUMIDIFICATION &amp; STONE BASE - TRIPLE DECK - 3 TRAYS PER DECK</t>
  </si>
  <si>
    <t>PMB1010</t>
  </si>
  <si>
    <t>PMB1020</t>
  </si>
  <si>
    <t>PMB1040</t>
  </si>
  <si>
    <t>DMB1010</t>
  </si>
  <si>
    <t>DMB1020</t>
  </si>
  <si>
    <t>DMB1030</t>
  </si>
  <si>
    <t>DMB3050</t>
  </si>
  <si>
    <t>DMB1110</t>
  </si>
  <si>
    <t>DOUGH MIXER - 10LT - SINGLE PHASE - LIFT HEAD</t>
  </si>
  <si>
    <t>DMB1120</t>
  </si>
  <si>
    <t>DOUGH MIXER - 20LT - SINGLE PHASE - LIFT HEAD</t>
  </si>
  <si>
    <t>DMB1130</t>
  </si>
  <si>
    <t>DOUGH MIXER - 30LT - SINGLE PHASE - LIFT HEAD</t>
  </si>
  <si>
    <t xml:space="preserve">FRYER FLOOR STANDING GAS 20LT </t>
  </si>
  <si>
    <t xml:space="preserve">FRYER FLOOR STANDING GAS 35LT </t>
  </si>
  <si>
    <t> CR/AT80G4B-O</t>
  </si>
  <si>
    <t>4 BURNER GAS RANGE WITH OVEN</t>
  </si>
  <si>
    <t> CR/AT80G6B-O</t>
  </si>
  <si>
    <t>6 BURNER GAS RANGE WITH OVEN</t>
  </si>
  <si>
    <t>ADDITIONAL GRID FOR 4 BURNER</t>
  </si>
  <si>
    <t>ADDITIONAL GRID FOR 6 BURNER</t>
  </si>
  <si>
    <t>CR/AT80G2B-C</t>
  </si>
  <si>
    <t>2 BURNER BOILING TABLE</t>
  </si>
  <si>
    <t> CR/AT80G4B-C</t>
  </si>
  <si>
    <t>4 BURNER BOILING TABLE</t>
  </si>
  <si>
    <t> CR/AT80G6B-C</t>
  </si>
  <si>
    <t>6 BURNER BOILING TABLE</t>
  </si>
  <si>
    <t> CR/AT80G3C-C</t>
  </si>
  <si>
    <t>RADIENT CHAR GRILLER - 300mm</t>
  </si>
  <si>
    <t> CR/AT80G6C-C</t>
  </si>
  <si>
    <t>RADIENT CHAR GRILLER - 600mm</t>
  </si>
  <si>
    <t> CR/AT80G9C-C</t>
  </si>
  <si>
    <t>RADIENT CHAR GRILLER - 900mm</t>
  </si>
  <si>
    <t> CR/AT80G3G-C</t>
  </si>
  <si>
    <t>FLAT TOP GRIDDLE GAS - 300mm</t>
  </si>
  <si>
    <t> CR/AT80G6G-C</t>
  </si>
  <si>
    <t>FLAT TOP GRIDDLE GAS - 600mm</t>
  </si>
  <si>
    <t> CR/AT80G9G-C</t>
  </si>
  <si>
    <t>FLAT TOP GRIDDLE GAS - 900mm</t>
  </si>
  <si>
    <t> STAND STAINLESS STEEL - 600mm</t>
  </si>
  <si>
    <t> STAND STAINLESS STEEL - 900mm</t>
  </si>
  <si>
    <t> STAND STAINLESS STEEL - 1200mm</t>
  </si>
  <si>
    <t>GAS SALAMANDER</t>
  </si>
  <si>
    <t>KGP4116-BLACK</t>
  </si>
  <si>
    <t>PHOENIX</t>
  </si>
  <si>
    <t>KAMADO GRILL 16 (41CM) TABLE TOP (BLACK)</t>
  </si>
  <si>
    <t>KGP4116-RED</t>
  </si>
  <si>
    <t>KAMADO GRILL 16 (41CM) TABLE TOP  (RED)</t>
  </si>
  <si>
    <t>KGP5923-BLACK</t>
  </si>
  <si>
    <t>KAMADO GRILL 23 (59CM)FLOOR STAND(BLACK)</t>
  </si>
  <si>
    <t>KGP5923-RED</t>
  </si>
  <si>
    <t>KAMADO GRILL 23 (59CM) FLOOR STAND (RED)</t>
  </si>
  <si>
    <t>KGP6827-BLACK</t>
  </si>
  <si>
    <t>KAMADO GRILL 27 (68CM)FLOOR STAND(BLACK)</t>
  </si>
  <si>
    <t>KGP6827-RED</t>
  </si>
  <si>
    <t>KAMADO GRILL 27 (68CM) FLOOR STAND (RED)</t>
  </si>
  <si>
    <t>KGP25H</t>
  </si>
  <si>
    <t>YAKATORI/HIBACHI GRILL BLACK</t>
  </si>
  <si>
    <t>Code</t>
  </si>
  <si>
    <t>Description</t>
  </si>
  <si>
    <t xml:space="preserve">List Price </t>
  </si>
  <si>
    <t>Excl Vat</t>
  </si>
  <si>
    <t>WBB0110</t>
  </si>
  <si>
    <t> WATER BOILER BRAVIDA - SINGLE WALL 10L</t>
  </si>
  <si>
    <t> WBB0110-J</t>
  </si>
  <si>
    <t> WATER BOILER BRAVIDA - 10L (JACKET)</t>
  </si>
  <si>
    <t> WBB0120</t>
  </si>
  <si>
    <t> WATER BOILER BRAVIDA - SINGLE WALL 20L</t>
  </si>
  <si>
    <t> WBB0120-J</t>
  </si>
  <si>
    <t> WATER BOILER BRAVIDA - 20L (JACKET)</t>
  </si>
  <si>
    <t> WBB0130</t>
  </si>
  <si>
    <t> WATER BOILER BRAVIDA - SINGLE WALL 30L</t>
  </si>
  <si>
    <t> WBB0130-J</t>
  </si>
  <si>
    <t> WATER BOILER BRAVIDA - 30L (JACKET)</t>
  </si>
  <si>
    <t> WBB0213</t>
  </si>
  <si>
    <t> COFFEE BREWER BRAVIDA -DOUBLE WALL 13.5L</t>
  </si>
  <si>
    <t> WBB0213-J</t>
  </si>
  <si>
    <t> COFFEE BREWER BRAVIDA - 13.5L (JACKET)</t>
  </si>
  <si>
    <t>Our Price</t>
  </si>
  <si>
    <t xml:space="preserve">BCS0035
</t>
  </si>
  <si>
    <t xml:space="preserve">BCS0018
</t>
  </si>
  <si>
    <t xml:space="preserve">PRS0040
</t>
  </si>
  <si>
    <t xml:space="preserve">MWS3410
</t>
  </si>
  <si>
    <t xml:space="preserve">MWS1718
</t>
  </si>
  <si>
    <t xml:space="preserve">WBS3001
</t>
  </si>
  <si>
    <t xml:space="preserve">WBS3002
</t>
  </si>
  <si>
    <t xml:space="preserve">SWS0002
</t>
  </si>
  <si>
    <t xml:space="preserve">WBS2003
</t>
  </si>
  <si>
    <t xml:space="preserve">WBS2004
</t>
  </si>
  <si>
    <t xml:space="preserve">BTS0011
</t>
  </si>
  <si>
    <t xml:space="preserve">BTA0064-L
</t>
  </si>
  <si>
    <t xml:space="preserve">BTA0064-T
</t>
  </si>
  <si>
    <t xml:space="preserve">CSS-GB-1606
</t>
  </si>
  <si>
    <t xml:space="preserve">CSS-M-2303
</t>
  </si>
  <si>
    <t xml:space="preserve">COS-GB-1604-H
</t>
  </si>
  <si>
    <t xml:space="preserve">COS-GN-1104-H
</t>
  </si>
  <si>
    <t xml:space="preserve">COS-GN-2304 
</t>
  </si>
  <si>
    <t xml:space="preserve">COS-GN-1204
</t>
  </si>
  <si>
    <t xml:space="preserve">COS-GR-4530-03
</t>
  </si>
  <si>
    <t xml:space="preserve">BTA0023
</t>
  </si>
  <si>
    <t xml:space="preserve">DOB/S3309G
</t>
  </si>
  <si>
    <t xml:space="preserve">DOB/3206G
</t>
  </si>
  <si>
    <t xml:space="preserve">DWS-CSG40C
</t>
  </si>
  <si>
    <t xml:space="preserve">DWS-CSG50C-DP
</t>
  </si>
  <si>
    <t xml:space="preserve">DWS-CSZ60C
</t>
  </si>
  <si>
    <t xml:space="preserve">DWS-CSZ60C-DP
</t>
  </si>
  <si>
    <t xml:space="preserve">HWS0002
</t>
  </si>
  <si>
    <t xml:space="preserve">DBT0004
</t>
  </si>
  <si>
    <t xml:space="preserve">BCM0511
</t>
  </si>
  <si>
    <t xml:space="preserve">PCG/SF58VGS
</t>
  </si>
  <si>
    <t xml:space="preserve">PCG/SR58VGS
</t>
  </si>
  <si>
    <t xml:space="preserve">PCY/ESL3851
</t>
  </si>
  <si>
    <t xml:space="preserve">PCY/ESL3888S
</t>
  </si>
  <si>
    <t xml:space="preserve">PCY/ESL3861S
</t>
  </si>
  <si>
    <t xml:space="preserve">BCP0402-B
</t>
  </si>
  <si>
    <t xml:space="preserve">PCG/SD-620P
</t>
  </si>
  <si>
    <t xml:space="preserve">PCG/SD-420P
</t>
  </si>
  <si>
    <t xml:space="preserve">PCG/SD-200
</t>
  </si>
  <si>
    <t xml:space="preserve">PCG/SD-100
</t>
  </si>
  <si>
    <t xml:space="preserve">IGL8013-SL
</t>
  </si>
  <si>
    <t xml:space="preserve">IGL8113-SL
</t>
  </si>
  <si>
    <t xml:space="preserve">PCG/BLF1066GA
</t>
  </si>
  <si>
    <t xml:space="preserve">PCG/RTS-323L
</t>
  </si>
  <si>
    <t xml:space="preserve">FUR-T8S-B+F
</t>
  </si>
  <si>
    <t xml:space="preserve">PPS0015
</t>
  </si>
  <si>
    <t xml:space="preserve">PPS0006
</t>
  </si>
  <si>
    <t>Compared to Sage</t>
  </si>
  <si>
    <t>Compared to Generated</t>
  </si>
  <si>
    <t>Clean SKU</t>
  </si>
  <si>
    <t>Stripped SKU</t>
  </si>
  <si>
    <t>BEI-S50280</t>
  </si>
  <si>
    <t/>
  </si>
  <si>
    <t>VPS0500FS-GF</t>
  </si>
  <si>
    <t>KB/E-DZ-400GNEW CODE</t>
  </si>
  <si>
    <t>BTA0064-L</t>
  </si>
  <si>
    <t>BTA0064-T</t>
  </si>
  <si>
    <t>MKF711GS</t>
  </si>
  <si>
    <t>DWS-CSG50CNOT IN CATALGOUE</t>
  </si>
  <si>
    <t>BCM0511</t>
  </si>
  <si>
    <t>IMB/ECP28ANEW MODEL</t>
  </si>
  <si>
    <t>IMB/ECP18ANEW MODEL</t>
  </si>
  <si>
    <t>AVA-100275</t>
  </si>
  <si>
    <t>FUR-T8S-B+F</t>
  </si>
  <si>
    <t>BEI-S50290</t>
  </si>
  <si>
    <t>GNT1-7-21</t>
  </si>
  <si>
    <t>PFS-YXD-BH</t>
  </si>
  <si>
    <t>TTP0002</t>
  </si>
  <si>
    <t>Our Price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</si>
</sst>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&quot;#,##0.00;[Red]\-&quot;R&quot;#,##0.00"/>
    <numFmt numFmtId="165" formatCode="_-&quot;R&quot;* #,##0.00_-;\-&quot;R&quot;* #,##0.00_-;_-&quot;R&quot;* &quot;-&quot;??_-;_-@_-"/>
    <numFmt numFmtId="166" formatCode="&quot;R&quot;#,##0.00"/>
  </numFmts>
  <fonts count="2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16"/>
      <name val="Calibri"/>
      <family val="2"/>
      <scheme val="minor"/>
    </font>
    <font>
      <sz val="9"/>
      <name val="Wingdings 2"/>
      <family val="1"/>
      <charset val="2"/>
    </font>
    <font>
      <sz val="8"/>
      <name val="Calibri"/>
      <family val="2"/>
      <scheme val="minor"/>
    </font>
    <font>
      <sz val="9"/>
      <name val="Calibri"/>
      <family val="2"/>
    </font>
    <font>
      <sz val="18"/>
      <name val="Calibri"/>
      <family val="2"/>
      <scheme val="minor"/>
    </font>
    <font>
      <b/>
      <sz val="16"/>
      <name val="Calibri"/>
      <family val="2"/>
      <scheme val="minor"/>
    </font>
    <font>
      <b/>
      <sz val="24"/>
      <name val="Calibri"/>
      <family val="2"/>
      <scheme val="minor"/>
    </font>
    <font>
      <b/>
      <sz val="8.3000000000000007"/>
      <name val="Calibri"/>
      <family val="2"/>
      <scheme val="minor"/>
    </font>
    <font>
      <b/>
      <sz val="8.3000000000000007"/>
      <name val="Wingdings 2"/>
      <family val="1"/>
      <charset val="2"/>
    </font>
    <font>
      <b/>
      <sz val="18"/>
      <name val="Calibri"/>
      <family val="2"/>
      <scheme val="minor"/>
    </font>
    <font>
      <sz val="1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6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Wingdings 2"/>
      <family val="1"/>
      <charset val="2"/>
    </font>
    <font>
      <sz val="9"/>
      <color rgb="FF000000"/>
      <name val="Calibri"/>
      <family val="2"/>
      <scheme val="minor"/>
    </font>
    <font>
      <sz val="9"/>
      <color rgb="FF000000"/>
      <name val="Wingdings 2"/>
      <family val="1"/>
      <charset val="2"/>
    </font>
    <font>
      <b/>
      <sz val="9"/>
      <name val="Wingdings 2"/>
      <family val="1"/>
      <charset val="2"/>
    </font>
    <font>
      <sz val="9"/>
      <color theme="1"/>
      <name val="Wingdings 2"/>
      <family val="1"/>
      <charset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36A1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A05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5" fontId="22" fillId="0" borderId="0" applyFont="0" applyFill="0" applyBorder="0" applyAlignment="0" applyProtection="0"/>
    <xf numFmtId="0" fontId="1" fillId="0" borderId="0"/>
  </cellStyleXfs>
  <cellXfs count="247">
    <xf numFmtId="0" fontId="0" fillId="0" borderId="0" xfId="0"/>
    <xf numFmtId="0" fontId="5" fillId="3" borderId="1" xfId="0" applyFont="1" applyFill="1" applyBorder="1" applyAlignment="1">
      <alignment horizontal="left" vertical="top"/>
    </xf>
    <xf numFmtId="9" fontId="5" fillId="0" borderId="1" xfId="0" applyNumberFormat="1" applyFont="1" applyBorder="1" applyAlignment="1">
      <alignment horizontal="left" vertical="top"/>
    </xf>
    <xf numFmtId="0" fontId="5" fillId="0" borderId="0" xfId="0" applyFont="1" applyAlignment="1">
      <alignment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 wrapText="1"/>
    </xf>
    <xf numFmtId="0" fontId="6" fillId="4" borderId="3" xfId="0" applyFont="1" applyFill="1" applyBorder="1" applyAlignment="1">
      <alignment horizontal="left" vertical="top"/>
    </xf>
    <xf numFmtId="0" fontId="6" fillId="4" borderId="4" xfId="0" applyFont="1" applyFill="1" applyBorder="1" applyAlignment="1">
      <alignment horizontal="left" vertical="top"/>
    </xf>
    <xf numFmtId="0" fontId="7" fillId="4" borderId="1" xfId="0" applyFont="1" applyFill="1" applyBorder="1" applyAlignment="1">
      <alignment horizontal="center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center" vertical="top" wrapText="1"/>
    </xf>
    <xf numFmtId="0" fontId="7" fillId="5" borderId="5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center" vertical="top" wrapText="1"/>
    </xf>
    <xf numFmtId="0" fontId="7" fillId="7" borderId="5" xfId="0" applyFont="1" applyFill="1" applyBorder="1" applyAlignment="1">
      <alignment horizontal="left" vertical="top" wrapText="1"/>
    </xf>
    <xf numFmtId="9" fontId="5" fillId="3" borderId="1" xfId="0" quotePrefix="1" applyNumberFormat="1" applyFont="1" applyFill="1" applyBorder="1" applyAlignment="1">
      <alignment horizontal="left" vertical="top"/>
    </xf>
    <xf numFmtId="0" fontId="7" fillId="8" borderId="1" xfId="0" applyFont="1" applyFill="1" applyBorder="1" applyAlignment="1">
      <alignment horizontal="center" vertical="top" wrapText="1"/>
    </xf>
    <xf numFmtId="0" fontId="7" fillId="8" borderId="5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9" fontId="5" fillId="3" borderId="1" xfId="0" applyNumberFormat="1" applyFont="1" applyFill="1" applyBorder="1" applyAlignment="1">
      <alignment horizontal="left" vertical="top" wrapText="1"/>
    </xf>
    <xf numFmtId="9" fontId="5" fillId="3" borderId="1" xfId="0" quotePrefix="1" applyNumberFormat="1" applyFont="1" applyFill="1" applyBorder="1" applyAlignment="1">
      <alignment horizontal="left" vertical="top" wrapText="1"/>
    </xf>
    <xf numFmtId="0" fontId="5" fillId="3" borderId="0" xfId="0" applyFont="1" applyFill="1" applyAlignment="1">
      <alignment vertical="top"/>
    </xf>
    <xf numFmtId="0" fontId="5" fillId="0" borderId="4" xfId="0" applyFont="1" applyBorder="1" applyAlignment="1">
      <alignment horizontal="left" vertical="top" wrapText="1"/>
    </xf>
    <xf numFmtId="9" fontId="5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/>
    </xf>
    <xf numFmtId="9" fontId="5" fillId="3" borderId="1" xfId="0" applyNumberFormat="1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 wrapText="1"/>
    </xf>
    <xf numFmtId="0" fontId="6" fillId="3" borderId="8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horizontal="left" vertical="top"/>
    </xf>
    <xf numFmtId="166" fontId="8" fillId="0" borderId="0" xfId="0" applyNumberFormat="1" applyFont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6" fillId="9" borderId="3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 wrapText="1"/>
    </xf>
    <xf numFmtId="0" fontId="9" fillId="3" borderId="4" xfId="0" applyFont="1" applyFill="1" applyBorder="1" applyAlignment="1">
      <alignment horizontal="left" vertical="top" wrapText="1"/>
    </xf>
    <xf numFmtId="0" fontId="5" fillId="3" borderId="4" xfId="0" applyFont="1" applyFill="1" applyBorder="1" applyAlignment="1">
      <alignment horizontal="left" vertical="top"/>
    </xf>
    <xf numFmtId="166" fontId="5" fillId="0" borderId="0" xfId="0" applyNumberFormat="1" applyFont="1" applyAlignment="1">
      <alignment horizontal="left" vertical="top"/>
    </xf>
    <xf numFmtId="166" fontId="6" fillId="9" borderId="4" xfId="0" applyNumberFormat="1" applyFont="1" applyFill="1" applyBorder="1" applyAlignment="1">
      <alignment horizontal="left" vertical="top" wrapText="1"/>
    </xf>
    <xf numFmtId="166" fontId="6" fillId="9" borderId="3" xfId="0" applyNumberFormat="1" applyFont="1" applyFill="1" applyBorder="1" applyAlignment="1">
      <alignment horizontal="left" vertical="top" wrapText="1"/>
    </xf>
    <xf numFmtId="166" fontId="6" fillId="4" borderId="4" xfId="0" applyNumberFormat="1" applyFont="1" applyFill="1" applyBorder="1" applyAlignment="1">
      <alignment horizontal="left" vertical="top" wrapText="1"/>
    </xf>
    <xf numFmtId="166" fontId="6" fillId="4" borderId="3" xfId="0" applyNumberFormat="1" applyFont="1" applyFill="1" applyBorder="1" applyAlignment="1">
      <alignment horizontal="left" vertical="top" wrapText="1"/>
    </xf>
    <xf numFmtId="166" fontId="6" fillId="5" borderId="3" xfId="0" applyNumberFormat="1" applyFont="1" applyFill="1" applyBorder="1" applyAlignment="1">
      <alignment horizontal="left" vertical="top" wrapText="1"/>
    </xf>
    <xf numFmtId="166" fontId="6" fillId="8" borderId="4" xfId="0" applyNumberFormat="1" applyFont="1" applyFill="1" applyBorder="1" applyAlignment="1">
      <alignment horizontal="left" vertical="top" wrapText="1"/>
    </xf>
    <xf numFmtId="166" fontId="6" fillId="8" borderId="3" xfId="0" applyNumberFormat="1" applyFont="1" applyFill="1" applyBorder="1" applyAlignment="1">
      <alignment horizontal="left" vertical="top" wrapText="1"/>
    </xf>
    <xf numFmtId="166" fontId="6" fillId="2" borderId="4" xfId="0" applyNumberFormat="1" applyFont="1" applyFill="1" applyBorder="1" applyAlignment="1">
      <alignment horizontal="left" vertical="top" wrapText="1"/>
    </xf>
    <xf numFmtId="166" fontId="6" fillId="2" borderId="3" xfId="0" applyNumberFormat="1" applyFont="1" applyFill="1" applyBorder="1" applyAlignment="1">
      <alignment horizontal="left" vertical="top" wrapText="1"/>
    </xf>
    <xf numFmtId="166" fontId="6" fillId="6" borderId="4" xfId="0" applyNumberFormat="1" applyFont="1" applyFill="1" applyBorder="1" applyAlignment="1">
      <alignment horizontal="left" vertical="top" wrapText="1"/>
    </xf>
    <xf numFmtId="166" fontId="6" fillId="6" borderId="3" xfId="0" applyNumberFormat="1" applyFont="1" applyFill="1" applyBorder="1" applyAlignment="1">
      <alignment horizontal="left" vertical="top" wrapText="1"/>
    </xf>
    <xf numFmtId="166" fontId="10" fillId="0" borderId="0" xfId="0" applyNumberFormat="1" applyFont="1" applyAlignment="1">
      <alignment horizontal="left" vertical="top"/>
    </xf>
    <xf numFmtId="0" fontId="7" fillId="4" borderId="1" xfId="0" applyFont="1" applyFill="1" applyBorder="1" applyAlignment="1">
      <alignment horizontal="left" vertical="top" wrapText="1"/>
    </xf>
    <xf numFmtId="0" fontId="7" fillId="5" borderId="1" xfId="0" applyFont="1" applyFill="1" applyBorder="1" applyAlignment="1">
      <alignment horizontal="left" vertical="top" wrapText="1"/>
    </xf>
    <xf numFmtId="0" fontId="7" fillId="7" borderId="1" xfId="0" applyFont="1" applyFill="1" applyBorder="1" applyAlignment="1">
      <alignment horizontal="left" vertical="top" wrapText="1"/>
    </xf>
    <xf numFmtId="0" fontId="7" fillId="8" borderId="1" xfId="0" applyFont="1" applyFill="1" applyBorder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2" borderId="4" xfId="0" applyFont="1" applyFill="1" applyBorder="1" applyAlignment="1">
      <alignment horizontal="left" vertical="top"/>
    </xf>
    <xf numFmtId="0" fontId="6" fillId="2" borderId="3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center" vertical="top" wrapText="1"/>
    </xf>
    <xf numFmtId="0" fontId="7" fillId="2" borderId="5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horizontal="left" vertical="top" wrapText="1"/>
    </xf>
    <xf numFmtId="166" fontId="6" fillId="10" borderId="4" xfId="0" applyNumberFormat="1" applyFont="1" applyFill="1" applyBorder="1" applyAlignment="1">
      <alignment horizontal="left" vertical="top" wrapText="1"/>
    </xf>
    <xf numFmtId="166" fontId="6" fillId="10" borderId="3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/>
    </xf>
    <xf numFmtId="0" fontId="3" fillId="11" borderId="4" xfId="0" applyFont="1" applyFill="1" applyBorder="1" applyAlignment="1">
      <alignment horizontal="left" vertical="top"/>
    </xf>
    <xf numFmtId="0" fontId="3" fillId="11" borderId="3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center" vertical="top" wrapText="1"/>
    </xf>
    <xf numFmtId="0" fontId="7" fillId="11" borderId="5" xfId="0" applyFont="1" applyFill="1" applyBorder="1" applyAlignment="1">
      <alignment horizontal="left" vertical="top" wrapText="1"/>
    </xf>
    <xf numFmtId="0" fontId="10" fillId="3" borderId="4" xfId="0" applyFont="1" applyFill="1" applyBorder="1" applyAlignment="1">
      <alignment horizontal="left" vertical="top" wrapText="1"/>
    </xf>
    <xf numFmtId="166" fontId="6" fillId="5" borderId="8" xfId="0" applyNumberFormat="1" applyFont="1" applyFill="1" applyBorder="1" applyAlignment="1">
      <alignment horizontal="left" vertical="top" wrapText="1"/>
    </xf>
    <xf numFmtId="0" fontId="7" fillId="5" borderId="4" xfId="0" applyFont="1" applyFill="1" applyBorder="1" applyAlignment="1">
      <alignment horizontal="center" vertical="top" wrapText="1"/>
    </xf>
    <xf numFmtId="0" fontId="7" fillId="5" borderId="4" xfId="0" applyFont="1" applyFill="1" applyBorder="1" applyAlignment="1">
      <alignment horizontal="left" vertical="top" wrapText="1"/>
    </xf>
    <xf numFmtId="0" fontId="6" fillId="10" borderId="3" xfId="0" applyFont="1" applyFill="1" applyBorder="1" applyAlignment="1">
      <alignment horizontal="left" vertical="top"/>
    </xf>
    <xf numFmtId="0" fontId="6" fillId="8" borderId="3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12" fillId="0" borderId="0" xfId="0" applyFont="1" applyAlignment="1">
      <alignment horizontal="left" vertical="top"/>
    </xf>
    <xf numFmtId="9" fontId="5" fillId="3" borderId="2" xfId="0" applyNumberFormat="1" applyFont="1" applyFill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4" fillId="0" borderId="0" xfId="0" applyFont="1" applyAlignment="1">
      <alignment horizontal="left" vertical="top"/>
    </xf>
    <xf numFmtId="0" fontId="15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10" fillId="0" borderId="0" xfId="0" applyFont="1" applyAlignment="1">
      <alignment horizontal="left" vertical="top"/>
    </xf>
    <xf numFmtId="0" fontId="6" fillId="9" borderId="4" xfId="0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9" borderId="1" xfId="0" applyFont="1" applyFill="1" applyBorder="1" applyAlignment="1">
      <alignment horizontal="center" vertical="top" wrapText="1"/>
    </xf>
    <xf numFmtId="0" fontId="7" fillId="9" borderId="5" xfId="0" applyFont="1" applyFill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7" fillId="9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6" fillId="10" borderId="4" xfId="0" applyFont="1" applyFill="1" applyBorder="1" applyAlignment="1">
      <alignment horizontal="left" vertical="top"/>
    </xf>
    <xf numFmtId="0" fontId="7" fillId="10" borderId="1" xfId="0" applyFont="1" applyFill="1" applyBorder="1" applyAlignment="1">
      <alignment horizontal="center" vertical="top" wrapText="1"/>
    </xf>
    <xf numFmtId="0" fontId="7" fillId="10" borderId="5" xfId="0" applyFont="1" applyFill="1" applyBorder="1" applyAlignment="1">
      <alignment horizontal="left" vertical="top" wrapText="1"/>
    </xf>
    <xf numFmtId="0" fontId="5" fillId="0" borderId="1" xfId="0" quotePrefix="1" applyFont="1" applyBorder="1" applyAlignment="1">
      <alignment horizontal="left" vertical="top"/>
    </xf>
    <xf numFmtId="0" fontId="5" fillId="0" borderId="1" xfId="0" quotePrefix="1" applyFont="1" applyBorder="1" applyAlignment="1">
      <alignment horizontal="left" vertical="top" wrapText="1"/>
    </xf>
    <xf numFmtId="0" fontId="6" fillId="11" borderId="4" xfId="0" applyFont="1" applyFill="1" applyBorder="1" applyAlignment="1">
      <alignment horizontal="left" vertical="top"/>
    </xf>
    <xf numFmtId="0" fontId="6" fillId="5" borderId="4" xfId="0" applyFont="1" applyFill="1" applyBorder="1" applyAlignment="1">
      <alignment horizontal="left" vertical="top"/>
    </xf>
    <xf numFmtId="0" fontId="6" fillId="5" borderId="3" xfId="0" applyFont="1" applyFill="1" applyBorder="1" applyAlignment="1">
      <alignment horizontal="left" vertical="top"/>
    </xf>
    <xf numFmtId="0" fontId="6" fillId="5" borderId="8" xfId="0" applyFont="1" applyFill="1" applyBorder="1" applyAlignment="1">
      <alignment horizontal="left" vertical="top"/>
    </xf>
    <xf numFmtId="0" fontId="5" fillId="0" borderId="7" xfId="0" applyFont="1" applyBorder="1" applyAlignment="1">
      <alignment horizontal="left" vertical="top"/>
    </xf>
    <xf numFmtId="0" fontId="6" fillId="7" borderId="4" xfId="0" applyFont="1" applyFill="1" applyBorder="1" applyAlignment="1">
      <alignment horizontal="left" vertical="top"/>
    </xf>
    <xf numFmtId="0" fontId="6" fillId="7" borderId="3" xfId="0" applyFont="1" applyFill="1" applyBorder="1" applyAlignment="1">
      <alignment horizontal="left" vertical="top"/>
    </xf>
    <xf numFmtId="0" fontId="6" fillId="8" borderId="4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horizontal="left" vertical="top"/>
    </xf>
    <xf numFmtId="0" fontId="7" fillId="6" borderId="1" xfId="0" applyFont="1" applyFill="1" applyBorder="1" applyAlignment="1">
      <alignment horizontal="center" vertical="top" wrapText="1"/>
    </xf>
    <xf numFmtId="0" fontId="7" fillId="6" borderId="5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7" fillId="6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vertical="top"/>
    </xf>
    <xf numFmtId="0" fontId="5" fillId="3" borderId="1" xfId="0" applyFont="1" applyFill="1" applyBorder="1" applyAlignment="1">
      <alignment vertical="top" wrapText="1"/>
    </xf>
    <xf numFmtId="0" fontId="17" fillId="0" borderId="0" xfId="0" applyFont="1" applyAlignment="1">
      <alignment horizontal="left" vertical="top"/>
    </xf>
    <xf numFmtId="0" fontId="18" fillId="0" borderId="0" xfId="0" applyFont="1"/>
    <xf numFmtId="0" fontId="5" fillId="12" borderId="1" xfId="0" applyFont="1" applyFill="1" applyBorder="1" applyAlignment="1">
      <alignment vertical="center" wrapText="1"/>
    </xf>
    <xf numFmtId="0" fontId="5" fillId="12" borderId="1" xfId="0" applyFont="1" applyFill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5" fillId="3" borderId="0" xfId="0" applyFont="1" applyFill="1" applyAlignment="1">
      <alignment horizontal="left" vertical="top" wrapText="1"/>
    </xf>
    <xf numFmtId="0" fontId="4" fillId="0" borderId="1" xfId="1" quotePrefix="1" applyFont="1" applyBorder="1"/>
    <xf numFmtId="9" fontId="5" fillId="0" borderId="1" xfId="0" quotePrefix="1" applyNumberFormat="1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/>
    </xf>
    <xf numFmtId="0" fontId="4" fillId="0" borderId="4" xfId="0" applyFont="1" applyBorder="1" applyAlignment="1">
      <alignment horizontal="left" vertical="top" wrapText="1"/>
    </xf>
    <xf numFmtId="0" fontId="19" fillId="0" borderId="0" xfId="0" applyFont="1" applyAlignment="1">
      <alignment vertical="top"/>
    </xf>
    <xf numFmtId="0" fontId="3" fillId="5" borderId="4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20" fillId="3" borderId="0" xfId="0" applyFont="1" applyFill="1" applyAlignment="1">
      <alignment horizontal="left" vertical="top"/>
    </xf>
    <xf numFmtId="0" fontId="4" fillId="0" borderId="0" xfId="0" applyFont="1" applyAlignment="1">
      <alignment vertical="top"/>
    </xf>
    <xf numFmtId="0" fontId="5" fillId="3" borderId="4" xfId="0" quotePrefix="1" applyFont="1" applyFill="1" applyBorder="1" applyAlignment="1">
      <alignment horizontal="left" vertical="top"/>
    </xf>
    <xf numFmtId="0" fontId="11" fillId="3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vertical="center" wrapText="1"/>
    </xf>
    <xf numFmtId="9" fontId="11" fillId="3" borderId="1" xfId="0" applyNumberFormat="1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 wrapText="1"/>
    </xf>
    <xf numFmtId="9" fontId="5" fillId="0" borderId="4" xfId="0" applyNumberFormat="1" applyFont="1" applyBorder="1" applyAlignment="1">
      <alignment horizontal="left" vertical="top"/>
    </xf>
    <xf numFmtId="0" fontId="5" fillId="5" borderId="11" xfId="0" applyFont="1" applyFill="1" applyBorder="1" applyAlignment="1">
      <alignment vertical="top"/>
    </xf>
    <xf numFmtId="0" fontId="11" fillId="3" borderId="4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 wrapText="1"/>
    </xf>
    <xf numFmtId="166" fontId="5" fillId="3" borderId="4" xfId="0" applyNumberFormat="1" applyFont="1" applyFill="1" applyBorder="1" applyAlignment="1">
      <alignment horizontal="left" vertical="top" wrapText="1"/>
    </xf>
    <xf numFmtId="166" fontId="5" fillId="3" borderId="4" xfId="0" applyNumberFormat="1" applyFont="1" applyFill="1" applyBorder="1" applyAlignment="1">
      <alignment horizontal="left" vertical="top"/>
    </xf>
    <xf numFmtId="166" fontId="5" fillId="3" borderId="1" xfId="0" applyNumberFormat="1" applyFont="1" applyFill="1" applyBorder="1" applyAlignment="1">
      <alignment horizontal="left" vertical="top" wrapText="1"/>
    </xf>
    <xf numFmtId="166" fontId="5" fillId="3" borderId="1" xfId="0" applyNumberFormat="1" applyFont="1" applyFill="1" applyBorder="1" applyAlignment="1">
      <alignment horizontal="left" vertical="top"/>
    </xf>
    <xf numFmtId="164" fontId="11" fillId="3" borderId="4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center" vertical="top"/>
    </xf>
    <xf numFmtId="0" fontId="23" fillId="9" borderId="1" xfId="0" applyFont="1" applyFill="1" applyBorder="1" applyAlignment="1">
      <alignment vertical="center"/>
    </xf>
    <xf numFmtId="0" fontId="24" fillId="9" borderId="1" xfId="0" applyFont="1" applyFill="1" applyBorder="1" applyAlignment="1">
      <alignment vertical="center"/>
    </xf>
    <xf numFmtId="0" fontId="4" fillId="0" borderId="0" xfId="0" applyFont="1"/>
    <xf numFmtId="0" fontId="25" fillId="12" borderId="1" xfId="0" applyFont="1" applyFill="1" applyBorder="1" applyAlignment="1">
      <alignment vertical="center"/>
    </xf>
    <xf numFmtId="0" fontId="26" fillId="1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5" fillId="3" borderId="1" xfId="0" applyFont="1" applyFill="1" applyBorder="1" applyAlignment="1">
      <alignment vertical="center" wrapText="1"/>
    </xf>
    <xf numFmtId="0" fontId="4" fillId="0" borderId="1" xfId="0" applyFont="1" applyBorder="1"/>
    <xf numFmtId="0" fontId="28" fillId="0" borderId="1" xfId="0" applyFont="1" applyBorder="1"/>
    <xf numFmtId="0" fontId="0" fillId="3" borderId="0" xfId="0" applyFill="1"/>
    <xf numFmtId="0" fontId="28" fillId="3" borderId="1" xfId="0" applyFont="1" applyFill="1" applyBorder="1"/>
    <xf numFmtId="0" fontId="25" fillId="3" borderId="1" xfId="0" applyFont="1" applyFill="1" applyBorder="1"/>
    <xf numFmtId="0" fontId="27" fillId="3" borderId="4" xfId="0" applyFont="1" applyFill="1" applyBorder="1" applyAlignment="1">
      <alignment horizontal="left" vertical="top"/>
    </xf>
    <xf numFmtId="0" fontId="25" fillId="0" borderId="1" xfId="0" applyFont="1" applyBorder="1" applyAlignment="1">
      <alignment vertical="center" wrapText="1"/>
    </xf>
    <xf numFmtId="0" fontId="4" fillId="0" borderId="1" xfId="3" quotePrefix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28" fillId="11" borderId="1" xfId="0" applyFont="1" applyFill="1" applyBorder="1"/>
    <xf numFmtId="0" fontId="25" fillId="0" borderId="1" xfId="0" applyFont="1" applyBorder="1" applyAlignment="1">
      <alignment vertical="center"/>
    </xf>
    <xf numFmtId="165" fontId="25" fillId="0" borderId="1" xfId="2" applyFont="1" applyBorder="1" applyAlignment="1">
      <alignment horizontal="right" vertical="center"/>
    </xf>
    <xf numFmtId="165" fontId="6" fillId="9" borderId="4" xfId="2" applyFont="1" applyFill="1" applyBorder="1" applyAlignment="1">
      <alignment horizontal="left" vertical="top" wrapText="1"/>
    </xf>
    <xf numFmtId="165" fontId="6" fillId="9" borderId="3" xfId="2" applyFont="1" applyFill="1" applyBorder="1" applyAlignment="1">
      <alignment horizontal="left" vertical="top" wrapText="1"/>
    </xf>
    <xf numFmtId="165" fontId="5" fillId="3" borderId="1" xfId="2" applyFont="1" applyFill="1" applyBorder="1" applyAlignment="1">
      <alignment horizontal="left" vertical="top"/>
    </xf>
    <xf numFmtId="165" fontId="5" fillId="3" borderId="4" xfId="2" applyFont="1" applyFill="1" applyBorder="1" applyAlignment="1">
      <alignment horizontal="left" vertical="top"/>
    </xf>
    <xf numFmtId="165" fontId="23" fillId="9" borderId="1" xfId="2" applyFont="1" applyFill="1" applyBorder="1" applyAlignment="1">
      <alignment horizontal="right" vertical="center"/>
    </xf>
    <xf numFmtId="165" fontId="25" fillId="12" borderId="1" xfId="2" applyFont="1" applyFill="1" applyBorder="1" applyAlignment="1">
      <alignment horizontal="right" vertical="center"/>
    </xf>
    <xf numFmtId="165" fontId="6" fillId="10" borderId="4" xfId="2" applyFont="1" applyFill="1" applyBorder="1" applyAlignment="1">
      <alignment horizontal="left" vertical="top" wrapText="1"/>
    </xf>
    <xf numFmtId="165" fontId="6" fillId="10" borderId="3" xfId="2" applyFont="1" applyFill="1" applyBorder="1" applyAlignment="1">
      <alignment horizontal="left" vertical="top" wrapText="1"/>
    </xf>
    <xf numFmtId="165" fontId="5" fillId="3" borderId="1" xfId="2" applyFont="1" applyFill="1" applyBorder="1" applyAlignment="1">
      <alignment horizontal="left" vertical="top" wrapText="1"/>
    </xf>
    <xf numFmtId="165" fontId="6" fillId="4" borderId="4" xfId="2" applyFont="1" applyFill="1" applyBorder="1" applyAlignment="1">
      <alignment horizontal="left" vertical="top" wrapText="1"/>
    </xf>
    <xf numFmtId="165" fontId="6" fillId="4" borderId="3" xfId="2" applyFont="1" applyFill="1" applyBorder="1" applyAlignment="1">
      <alignment horizontal="left" vertical="top" wrapText="1"/>
    </xf>
    <xf numFmtId="165" fontId="5" fillId="3" borderId="1" xfId="2" applyFont="1" applyFill="1" applyBorder="1" applyAlignment="1">
      <alignment horizontal="right"/>
    </xf>
    <xf numFmtId="165" fontId="25" fillId="3" borderId="1" xfId="2" applyFont="1" applyFill="1" applyBorder="1" applyAlignment="1">
      <alignment horizontal="right" vertical="center" wrapText="1"/>
    </xf>
    <xf numFmtId="165" fontId="4" fillId="3" borderId="1" xfId="2" applyFont="1" applyFill="1" applyBorder="1" applyAlignment="1">
      <alignment horizontal="right"/>
    </xf>
    <xf numFmtId="165" fontId="5" fillId="3" borderId="4" xfId="2" applyFont="1" applyFill="1" applyBorder="1" applyAlignment="1">
      <alignment horizontal="left" vertical="top" wrapText="1"/>
    </xf>
    <xf numFmtId="165" fontId="6" fillId="4" borderId="4" xfId="2" applyFont="1" applyFill="1" applyBorder="1" applyAlignment="1">
      <alignment horizontal="center" vertical="top" wrapText="1"/>
    </xf>
    <xf numFmtId="165" fontId="6" fillId="4" borderId="3" xfId="2" applyFont="1" applyFill="1" applyBorder="1" applyAlignment="1">
      <alignment horizontal="center" vertical="top" wrapText="1"/>
    </xf>
    <xf numFmtId="165" fontId="5" fillId="3" borderId="8" xfId="2" applyFont="1" applyFill="1" applyBorder="1" applyAlignment="1">
      <alignment horizontal="left" vertical="top" wrapText="1"/>
    </xf>
    <xf numFmtId="165" fontId="5" fillId="0" borderId="4" xfId="2" applyFont="1" applyBorder="1" applyAlignment="1">
      <alignment horizontal="left" vertical="top"/>
    </xf>
    <xf numFmtId="165" fontId="11" fillId="3" borderId="4" xfId="2" applyFont="1" applyFill="1" applyBorder="1" applyAlignment="1">
      <alignment horizontal="left" vertical="top"/>
    </xf>
    <xf numFmtId="165" fontId="6" fillId="4" borderId="8" xfId="2" applyFont="1" applyFill="1" applyBorder="1" applyAlignment="1">
      <alignment horizontal="left" vertical="top" wrapText="1"/>
    </xf>
    <xf numFmtId="165" fontId="11" fillId="3" borderId="1" xfId="2" applyFont="1" applyFill="1" applyBorder="1" applyAlignment="1">
      <alignment horizontal="left" vertical="top"/>
    </xf>
    <xf numFmtId="165" fontId="6" fillId="4" borderId="4" xfId="2" applyFont="1" applyFill="1" applyBorder="1" applyAlignment="1">
      <alignment horizontal="right" vertical="top" wrapText="1"/>
    </xf>
    <xf numFmtId="165" fontId="6" fillId="4" borderId="3" xfId="2" applyFont="1" applyFill="1" applyBorder="1" applyAlignment="1">
      <alignment horizontal="right" vertical="top" wrapText="1"/>
    </xf>
    <xf numFmtId="165" fontId="5" fillId="0" borderId="1" xfId="2" applyFont="1" applyBorder="1" applyAlignment="1">
      <alignment horizontal="right" vertical="center"/>
    </xf>
    <xf numFmtId="165" fontId="5" fillId="0" borderId="1" xfId="2" applyFont="1" applyBorder="1" applyAlignment="1">
      <alignment horizontal="right" vertical="top"/>
    </xf>
    <xf numFmtId="165" fontId="6" fillId="11" borderId="4" xfId="2" applyFont="1" applyFill="1" applyBorder="1" applyAlignment="1">
      <alignment horizontal="left" vertical="top" wrapText="1"/>
    </xf>
    <xf numFmtId="165" fontId="6" fillId="11" borderId="3" xfId="2" applyFont="1" applyFill="1" applyBorder="1" applyAlignment="1">
      <alignment horizontal="left" vertical="top" wrapText="1"/>
    </xf>
    <xf numFmtId="165" fontId="25" fillId="11" borderId="1" xfId="2" applyFont="1" applyFill="1" applyBorder="1" applyAlignment="1">
      <alignment horizontal="right" vertical="center"/>
    </xf>
    <xf numFmtId="165" fontId="6" fillId="5" borderId="4" xfId="2" applyFont="1" applyFill="1" applyBorder="1" applyAlignment="1">
      <alignment horizontal="left" vertical="top" wrapText="1"/>
    </xf>
    <xf numFmtId="165" fontId="6" fillId="5" borderId="3" xfId="2" applyFont="1" applyFill="1" applyBorder="1" applyAlignment="1">
      <alignment horizontal="left" vertical="top" wrapText="1"/>
    </xf>
    <xf numFmtId="165" fontId="6" fillId="5" borderId="8" xfId="2" applyFont="1" applyFill="1" applyBorder="1" applyAlignment="1">
      <alignment horizontal="left" vertical="top" wrapText="1"/>
    </xf>
    <xf numFmtId="165" fontId="5" fillId="0" borderId="1" xfId="2" applyFont="1" applyBorder="1" applyAlignment="1">
      <alignment horizontal="left" vertical="top"/>
    </xf>
    <xf numFmtId="165" fontId="6" fillId="7" borderId="4" xfId="2" applyFont="1" applyFill="1" applyBorder="1" applyAlignment="1">
      <alignment horizontal="left" vertical="top" wrapText="1"/>
    </xf>
    <xf numFmtId="165" fontId="6" fillId="7" borderId="3" xfId="2" applyFont="1" applyFill="1" applyBorder="1" applyAlignment="1">
      <alignment horizontal="left" vertical="top" wrapText="1"/>
    </xf>
    <xf numFmtId="165" fontId="6" fillId="8" borderId="4" xfId="2" applyFont="1" applyFill="1" applyBorder="1" applyAlignment="1">
      <alignment horizontal="left" vertical="top" wrapText="1"/>
    </xf>
    <xf numFmtId="165" fontId="6" fillId="8" borderId="3" xfId="2" applyFont="1" applyFill="1" applyBorder="1" applyAlignment="1">
      <alignment horizontal="left" vertical="top" wrapText="1"/>
    </xf>
    <xf numFmtId="165" fontId="6" fillId="2" borderId="4" xfId="2" applyFont="1" applyFill="1" applyBorder="1" applyAlignment="1">
      <alignment horizontal="left" vertical="top" wrapText="1"/>
    </xf>
    <xf numFmtId="165" fontId="6" fillId="2" borderId="3" xfId="2" applyFont="1" applyFill="1" applyBorder="1" applyAlignment="1">
      <alignment horizontal="left" vertical="top" wrapText="1"/>
    </xf>
    <xf numFmtId="165" fontId="6" fillId="6" borderId="4" xfId="2" applyFont="1" applyFill="1" applyBorder="1" applyAlignment="1">
      <alignment horizontal="left" vertical="top" wrapText="1"/>
    </xf>
    <xf numFmtId="165" fontId="6" fillId="6" borderId="3" xfId="2" applyFont="1" applyFill="1" applyBorder="1" applyAlignment="1">
      <alignment horizontal="left" vertical="top" wrapText="1"/>
    </xf>
    <xf numFmtId="165" fontId="5" fillId="0" borderId="4" xfId="2" applyFont="1" applyBorder="1" applyAlignment="1">
      <alignment horizontal="left" vertical="top" wrapText="1"/>
    </xf>
    <xf numFmtId="165" fontId="5" fillId="0" borderId="1" xfId="2" applyFont="1" applyBorder="1" applyAlignment="1">
      <alignment horizontal="left" vertical="top" wrapText="1"/>
    </xf>
    <xf numFmtId="165" fontId="21" fillId="0" borderId="1" xfId="2" applyFont="1" applyBorder="1" applyAlignment="1">
      <alignment horizontal="left" vertical="top" wrapText="1"/>
    </xf>
    <xf numFmtId="165" fontId="5" fillId="0" borderId="0" xfId="2" applyFont="1" applyAlignment="1">
      <alignment horizontal="left" vertical="top"/>
    </xf>
    <xf numFmtId="2" fontId="6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horizontal="left" vertical="top"/>
    </xf>
    <xf numFmtId="2" fontId="5" fillId="0" borderId="0" xfId="0" applyNumberFormat="1" applyFont="1" applyAlignment="1">
      <alignment vertical="top"/>
    </xf>
    <xf numFmtId="0" fontId="25" fillId="11" borderId="4" xfId="0" applyFont="1" applyFill="1" applyBorder="1" applyAlignment="1">
      <alignment vertical="center"/>
    </xf>
    <xf numFmtId="0" fontId="25" fillId="11" borderId="3" xfId="0" applyFont="1" applyFill="1" applyBorder="1" applyAlignment="1">
      <alignment vertical="center"/>
    </xf>
    <xf numFmtId="0" fontId="4" fillId="11" borderId="4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center" vertical="top" wrapText="1"/>
    </xf>
    <xf numFmtId="0" fontId="6" fillId="9" borderId="2" xfId="0" applyFont="1" applyFill="1" applyBorder="1" applyAlignment="1">
      <alignment horizontal="center" vertical="top" wrapText="1"/>
    </xf>
    <xf numFmtId="0" fontId="6" fillId="4" borderId="5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horizontal="center" vertical="top" wrapText="1"/>
    </xf>
    <xf numFmtId="0" fontId="6" fillId="11" borderId="5" xfId="0" applyFont="1" applyFill="1" applyBorder="1" applyAlignment="1">
      <alignment horizontal="center" vertical="top" wrapText="1"/>
    </xf>
    <xf numFmtId="0" fontId="6" fillId="11" borderId="2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6" borderId="5" xfId="0" applyFont="1" applyFill="1" applyBorder="1" applyAlignment="1">
      <alignment horizontal="center" vertical="top" wrapText="1"/>
    </xf>
    <xf numFmtId="0" fontId="6" fillId="6" borderId="2" xfId="0" applyFont="1" applyFill="1" applyBorder="1" applyAlignment="1">
      <alignment horizontal="center" vertical="top" wrapText="1"/>
    </xf>
    <xf numFmtId="0" fontId="6" fillId="8" borderId="5" xfId="0" applyFont="1" applyFill="1" applyBorder="1" applyAlignment="1">
      <alignment horizontal="center" vertical="top" wrapText="1"/>
    </xf>
    <xf numFmtId="0" fontId="6" fillId="8" borderId="2" xfId="0" applyFont="1" applyFill="1" applyBorder="1" applyAlignment="1">
      <alignment horizontal="center" vertical="top" wrapText="1"/>
    </xf>
    <xf numFmtId="0" fontId="6" fillId="8" borderId="6" xfId="0" applyFont="1" applyFill="1" applyBorder="1" applyAlignment="1">
      <alignment horizontal="center" vertical="top" wrapText="1"/>
    </xf>
    <xf numFmtId="0" fontId="6" fillId="7" borderId="5" xfId="0" applyFont="1" applyFill="1" applyBorder="1" applyAlignment="1">
      <alignment horizontal="center" vertical="top" wrapText="1"/>
    </xf>
    <xf numFmtId="0" fontId="6" fillId="7" borderId="2" xfId="0" applyFont="1" applyFill="1" applyBorder="1" applyAlignment="1">
      <alignment horizontal="center" vertical="top" wrapText="1"/>
    </xf>
    <xf numFmtId="0" fontId="6" fillId="7" borderId="6" xfId="0" applyFont="1" applyFill="1" applyBorder="1" applyAlignment="1">
      <alignment horizontal="center" vertical="top" wrapText="1"/>
    </xf>
    <xf numFmtId="0" fontId="6" fillId="5" borderId="5" xfId="0" applyFont="1" applyFill="1" applyBorder="1" applyAlignment="1">
      <alignment horizontal="center" vertical="top" wrapText="1"/>
    </xf>
    <xf numFmtId="0" fontId="6" fillId="5" borderId="6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horizontal="center" vertical="top" wrapText="1"/>
    </xf>
    <xf numFmtId="0" fontId="6" fillId="10" borderId="5" xfId="0" applyFont="1" applyFill="1" applyBorder="1" applyAlignment="1">
      <alignment horizontal="center" vertical="top" wrapText="1"/>
    </xf>
    <xf numFmtId="0" fontId="6" fillId="10" borderId="2" xfId="0" applyFont="1" applyFill="1" applyBorder="1" applyAlignment="1">
      <alignment horizontal="center" vertical="top" wrapText="1"/>
    </xf>
    <xf numFmtId="0" fontId="6" fillId="9" borderId="6" xfId="0" applyFont="1" applyFill="1" applyBorder="1" applyAlignment="1">
      <alignment horizontal="center" vertical="top" wrapText="1"/>
    </xf>
    <xf numFmtId="1" fontId="10" fillId="0" borderId="0" xfId="0" applyNumberFormat="1" applyFont="1" applyAlignment="1">
      <alignment horizontal="left" vertical="top" wrapText="1"/>
    </xf>
    <xf numFmtId="0" fontId="6" fillId="5" borderId="9" xfId="0" applyFont="1" applyFill="1" applyBorder="1" applyAlignment="1">
      <alignment horizontal="center" vertical="top" wrapText="1"/>
    </xf>
    <xf numFmtId="0" fontId="6" fillId="5" borderId="10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center" vertical="top" wrapText="1"/>
    </xf>
  </cellXfs>
  <cellStyles count="4">
    <cellStyle name="Currency" xfId="2" builtinId="4"/>
    <cellStyle name="Normal" xfId="0" builtinId="0"/>
    <cellStyle name="Normal 2" xfId="1" xr:uid="{76DFF4C6-AC46-4B32-8130-5A870124DA56}"/>
    <cellStyle name="Normal 3" xfId="3" xr:uid="{A5614180-C5F9-4584-A873-E9D27A066538}"/>
  </cellStyles>
  <dxfs count="0"/>
  <tableStyles count="0" defaultTableStyle="TableStyleMedium2"/>
  <colors>
    <mruColors>
      <color rgb="FFFF6A05"/>
      <color rgb="FFCC00CC"/>
      <color rgb="FFFF00FF"/>
      <color rgb="FFF236A1"/>
      <color rgb="FFAEF2B9"/>
      <color rgb="FF99FF99"/>
      <color rgb="FFFFCC00"/>
      <color rgb="FFA5B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rren\Downloads\Extracted%20Sage%20TEST.csv" TargetMode="External"/><Relationship Id="rId1" Type="http://schemas.openxmlformats.org/officeDocument/2006/relationships/externalLinkPath" Target="Extracted%20Sage%20TEST.csv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rren\Downloads\updated_sage_dc980d8a_part1.csv" TargetMode="External"/><Relationship Id="rId1" Type="http://schemas.openxmlformats.org/officeDocument/2006/relationships/externalLinkPath" Target="updated_sage_dc980d8a_part1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tracted Sage TEST"/>
    </sheetNames>
    <sheetDataSet>
      <sheetData sheetId="0">
        <row r="2">
          <cell r="A2" t="str">
            <v>-</v>
          </cell>
          <cell r="B2" t="str">
            <v>ZZ</v>
          </cell>
          <cell r="D2" t="e">
            <v>#N/A</v>
          </cell>
          <cell r="E2" t="e">
            <v>#N/A</v>
          </cell>
          <cell r="F2" t="b">
            <v>1</v>
          </cell>
          <cell r="H2">
            <v>0</v>
          </cell>
          <cell r="I2">
            <v>0</v>
          </cell>
          <cell r="J2" t="b">
            <v>1</v>
          </cell>
          <cell r="T2" t="b">
            <v>0</v>
          </cell>
          <cell r="U2" t="b">
            <v>0</v>
          </cell>
          <cell r="V2" t="b">
            <v>0</v>
          </cell>
          <cell r="W2" t="str">
            <v>Standard Rate</v>
          </cell>
          <cell r="X2" t="str">
            <v>Standard Rate</v>
          </cell>
          <cell r="Y2">
            <v>0</v>
          </cell>
          <cell r="Z2">
            <v>-21</v>
          </cell>
          <cell r="AA2" t="str">
            <v>Sales</v>
          </cell>
          <cell r="AB2" t="str">
            <v>Purchases</v>
          </cell>
        </row>
        <row r="3">
          <cell r="A3" t="str">
            <v>1015A21</v>
          </cell>
          <cell r="B3" t="str">
            <v>MADISON - BORDEAUX - 59CL (24)</v>
          </cell>
          <cell r="C3" t="str">
            <v>BCE</v>
          </cell>
          <cell r="D3" t="e">
            <v>#N/A</v>
          </cell>
          <cell r="E3" t="e">
            <v>#N/A</v>
          </cell>
          <cell r="F3" t="b">
            <v>1</v>
          </cell>
          <cell r="G3" t="str">
            <v>EACH</v>
          </cell>
          <cell r="H3">
            <v>36.85</v>
          </cell>
          <cell r="I3">
            <v>42.38</v>
          </cell>
          <cell r="J3" t="b">
            <v>1</v>
          </cell>
          <cell r="W3" t="str">
            <v>Standard Rate</v>
          </cell>
          <cell r="X3" t="str">
            <v>Standard Rate</v>
          </cell>
          <cell r="Y3">
            <v>29.48</v>
          </cell>
          <cell r="Z3">
            <v>0</v>
          </cell>
          <cell r="AA3" t="str">
            <v>Sales</v>
          </cell>
          <cell r="AB3" t="str">
            <v>Purchases</v>
          </cell>
        </row>
        <row r="4">
          <cell r="A4" t="str">
            <v>1015C10</v>
          </cell>
          <cell r="B4" t="str">
            <v>MADISON - MARTINI - 28.5CL (24)</v>
          </cell>
          <cell r="C4" t="str">
            <v>BCE</v>
          </cell>
          <cell r="D4" t="e">
            <v>#N/A</v>
          </cell>
          <cell r="E4" t="e">
            <v>#N/A</v>
          </cell>
          <cell r="F4" t="b">
            <v>1</v>
          </cell>
          <cell r="G4" t="str">
            <v>EACH</v>
          </cell>
          <cell r="H4">
            <v>49.95</v>
          </cell>
          <cell r="I4">
            <v>57.44</v>
          </cell>
          <cell r="J4" t="b">
            <v>1</v>
          </cell>
          <cell r="W4" t="str">
            <v>Standard Rate</v>
          </cell>
          <cell r="X4" t="str">
            <v>Standard Rate</v>
          </cell>
          <cell r="Y4">
            <v>39.96</v>
          </cell>
          <cell r="Z4">
            <v>0</v>
          </cell>
          <cell r="AA4" t="str">
            <v>Sales</v>
          </cell>
          <cell r="AB4" t="str">
            <v>Purchases</v>
          </cell>
        </row>
        <row r="5">
          <cell r="A5" t="str">
            <v>1015D22</v>
          </cell>
          <cell r="B5" t="str">
            <v>MADISON - BURGUNDY - 65CL (24)</v>
          </cell>
          <cell r="C5" t="str">
            <v>BCE</v>
          </cell>
          <cell r="D5" t="e">
            <v>#N/A</v>
          </cell>
          <cell r="E5" t="e">
            <v>#N/A</v>
          </cell>
          <cell r="F5" t="b">
            <v>1</v>
          </cell>
          <cell r="G5" t="str">
            <v>EACH</v>
          </cell>
          <cell r="H5">
            <v>54.95</v>
          </cell>
          <cell r="I5">
            <v>63.19</v>
          </cell>
          <cell r="J5" t="b">
            <v>1</v>
          </cell>
          <cell r="W5" t="str">
            <v>Standard Rate</v>
          </cell>
          <cell r="X5" t="str">
            <v>Standard Rate</v>
          </cell>
          <cell r="Y5">
            <v>43.96</v>
          </cell>
          <cell r="Z5">
            <v>0</v>
          </cell>
          <cell r="AA5" t="str">
            <v>Sales</v>
          </cell>
          <cell r="AB5" t="str">
            <v>Purchases</v>
          </cell>
        </row>
        <row r="6">
          <cell r="A6" t="str">
            <v>1015F07</v>
          </cell>
          <cell r="B6" t="str">
            <v>MADISON - FLUTE - 21CL (24)</v>
          </cell>
          <cell r="C6" t="str">
            <v>BCE</v>
          </cell>
          <cell r="D6" t="e">
            <v>#N/A</v>
          </cell>
          <cell r="E6" t="e">
            <v>#N/A</v>
          </cell>
          <cell r="F6" t="b">
            <v>1</v>
          </cell>
          <cell r="G6" t="str">
            <v>EACH</v>
          </cell>
          <cell r="H6">
            <v>37.15</v>
          </cell>
          <cell r="I6">
            <v>42.72</v>
          </cell>
          <cell r="J6" t="b">
            <v>1</v>
          </cell>
          <cell r="W6" t="str">
            <v>Standard Rate</v>
          </cell>
          <cell r="X6" t="str">
            <v>Standard Rate</v>
          </cell>
          <cell r="Y6">
            <v>0</v>
          </cell>
          <cell r="Z6">
            <v>0</v>
          </cell>
          <cell r="AA6" t="str">
            <v>Sales</v>
          </cell>
          <cell r="AB6" t="str">
            <v>Purchases</v>
          </cell>
        </row>
        <row r="7">
          <cell r="A7" t="str">
            <v>1015G15</v>
          </cell>
          <cell r="B7" t="str">
            <v>MADISON - WATER GOBLET - 42.5CL (24)</v>
          </cell>
          <cell r="C7" t="str">
            <v>BCE</v>
          </cell>
          <cell r="D7" t="e">
            <v>#N/A</v>
          </cell>
          <cell r="E7" t="e">
            <v>#N/A</v>
          </cell>
          <cell r="F7" t="b">
            <v>1</v>
          </cell>
          <cell r="G7" t="str">
            <v>EACH</v>
          </cell>
          <cell r="H7">
            <v>35.85</v>
          </cell>
          <cell r="I7">
            <v>41.23</v>
          </cell>
          <cell r="J7" t="b">
            <v>1</v>
          </cell>
          <cell r="W7" t="str">
            <v>Standard Rate</v>
          </cell>
          <cell r="X7" t="str">
            <v>Standard Rate</v>
          </cell>
          <cell r="Y7">
            <v>28.68</v>
          </cell>
          <cell r="Z7">
            <v>0</v>
          </cell>
          <cell r="AA7" t="str">
            <v>Sales</v>
          </cell>
          <cell r="AB7" t="str">
            <v>Purchases</v>
          </cell>
        </row>
        <row r="8">
          <cell r="A8" t="str">
            <v>1015M12</v>
          </cell>
          <cell r="B8" t="str">
            <v>MADISON - MARGARITA - 34.5CL (24)</v>
          </cell>
          <cell r="C8" t="str">
            <v>BCE</v>
          </cell>
          <cell r="D8" t="e">
            <v>#N/A</v>
          </cell>
          <cell r="E8" t="e">
            <v>#N/A</v>
          </cell>
          <cell r="F8" t="b">
            <v>1</v>
          </cell>
          <cell r="G8" t="str">
            <v>EACH</v>
          </cell>
          <cell r="H8">
            <v>38.450000000000003</v>
          </cell>
          <cell r="I8">
            <v>44.22</v>
          </cell>
          <cell r="J8" t="b">
            <v>1</v>
          </cell>
          <cell r="W8" t="str">
            <v>Standard Rate</v>
          </cell>
          <cell r="X8" t="str">
            <v>Standard Rate</v>
          </cell>
          <cell r="Y8">
            <v>30.76</v>
          </cell>
          <cell r="Z8">
            <v>0</v>
          </cell>
          <cell r="AA8" t="str">
            <v>Sales</v>
          </cell>
          <cell r="AB8" t="str">
            <v>Purchases</v>
          </cell>
        </row>
        <row r="9">
          <cell r="A9" t="str">
            <v>1015N22</v>
          </cell>
          <cell r="B9" t="str">
            <v>MADISON - COGNAC - 65CL (24)</v>
          </cell>
          <cell r="C9" t="str">
            <v>BCE</v>
          </cell>
          <cell r="D9" t="e">
            <v>#N/A</v>
          </cell>
          <cell r="E9" t="e">
            <v>#N/A</v>
          </cell>
          <cell r="F9" t="b">
            <v>1</v>
          </cell>
          <cell r="G9" t="str">
            <v>EACH</v>
          </cell>
          <cell r="H9">
            <v>35.85</v>
          </cell>
          <cell r="I9">
            <v>41.23</v>
          </cell>
          <cell r="J9" t="b">
            <v>1</v>
          </cell>
          <cell r="W9" t="str">
            <v>Standard Rate</v>
          </cell>
          <cell r="X9" t="str">
            <v>Standard Rate</v>
          </cell>
          <cell r="Y9">
            <v>28.68</v>
          </cell>
          <cell r="Z9">
            <v>0</v>
          </cell>
          <cell r="AA9" t="str">
            <v>Sales</v>
          </cell>
          <cell r="AB9" t="str">
            <v>Purchases</v>
          </cell>
        </row>
        <row r="10">
          <cell r="A10" t="str">
            <v>1015R15</v>
          </cell>
          <cell r="B10" t="str">
            <v>MADISON - RED WINE - 42.5CL (24)</v>
          </cell>
          <cell r="C10" t="str">
            <v>BCE</v>
          </cell>
          <cell r="D10" t="e">
            <v>#N/A</v>
          </cell>
          <cell r="E10" t="e">
            <v>#N/A</v>
          </cell>
          <cell r="F10" t="b">
            <v>1</v>
          </cell>
          <cell r="G10" t="str">
            <v>EACH</v>
          </cell>
          <cell r="H10">
            <v>36.35</v>
          </cell>
          <cell r="I10">
            <v>41.8</v>
          </cell>
          <cell r="J10" t="b">
            <v>1</v>
          </cell>
          <cell r="W10" t="str">
            <v>Standard Rate</v>
          </cell>
          <cell r="X10" t="str">
            <v>Standard Rate</v>
          </cell>
          <cell r="Y10">
            <v>29.08</v>
          </cell>
          <cell r="Z10">
            <v>0</v>
          </cell>
          <cell r="AA10" t="str">
            <v>Sales</v>
          </cell>
          <cell r="AB10" t="str">
            <v>Purchases</v>
          </cell>
        </row>
        <row r="11">
          <cell r="A11" t="str">
            <v>1015W12</v>
          </cell>
          <cell r="B11" t="str">
            <v>MADISON - WHITE WINE - 35CL (24)</v>
          </cell>
          <cell r="C11" t="str">
            <v>BCE</v>
          </cell>
          <cell r="D11" t="e">
            <v>#N/A</v>
          </cell>
          <cell r="E11" t="e">
            <v>#N/A</v>
          </cell>
          <cell r="F11" t="b">
            <v>1</v>
          </cell>
          <cell r="G11" t="str">
            <v>EACH</v>
          </cell>
          <cell r="H11">
            <v>35.85</v>
          </cell>
          <cell r="I11">
            <v>41.23</v>
          </cell>
          <cell r="J11" t="b">
            <v>1</v>
          </cell>
          <cell r="W11" t="str">
            <v>Standard Rate</v>
          </cell>
          <cell r="X11" t="str">
            <v>Standard Rate</v>
          </cell>
          <cell r="Y11">
            <v>26.76</v>
          </cell>
          <cell r="Z11">
            <v>0</v>
          </cell>
          <cell r="AA11" t="str">
            <v>Sales</v>
          </cell>
          <cell r="AB11" t="str">
            <v>Purchases</v>
          </cell>
        </row>
        <row r="12">
          <cell r="A12" t="str">
            <v>1019C07</v>
          </cell>
          <cell r="B12" t="str">
            <v>LEXINGTON - COCKTAIL - 20.5CL (48)</v>
          </cell>
          <cell r="C12" t="str">
            <v>BCE</v>
          </cell>
          <cell r="D12" t="e">
            <v>#N/A</v>
          </cell>
          <cell r="E12" t="e">
            <v>#N/A</v>
          </cell>
          <cell r="F12" t="b">
            <v>1</v>
          </cell>
          <cell r="G12" t="str">
            <v>EACH</v>
          </cell>
          <cell r="H12">
            <v>39.450000000000003</v>
          </cell>
          <cell r="I12">
            <v>45.37</v>
          </cell>
          <cell r="J12" t="b">
            <v>1</v>
          </cell>
          <cell r="W12" t="str">
            <v>Standard Rate</v>
          </cell>
          <cell r="X12" t="str">
            <v>Standard Rate</v>
          </cell>
          <cell r="Y12">
            <v>31.56</v>
          </cell>
          <cell r="Z12">
            <v>0</v>
          </cell>
          <cell r="AA12" t="str">
            <v>Sales</v>
          </cell>
          <cell r="AB12" t="str">
            <v>Purchases</v>
          </cell>
        </row>
        <row r="13">
          <cell r="A13" t="str">
            <v>1019F06</v>
          </cell>
          <cell r="B13" t="str">
            <v>LEXINGTON - FLUTE CHAMPAGNE - 18.5CL (48)</v>
          </cell>
          <cell r="C13" t="str">
            <v>BCE</v>
          </cell>
          <cell r="D13" t="e">
            <v>#N/A</v>
          </cell>
          <cell r="E13" t="e">
            <v>#N/A</v>
          </cell>
          <cell r="F13" t="b">
            <v>1</v>
          </cell>
          <cell r="G13" t="str">
            <v>EACH</v>
          </cell>
          <cell r="H13">
            <v>38.450000000000003</v>
          </cell>
          <cell r="I13">
            <v>44.22</v>
          </cell>
          <cell r="J13" t="b">
            <v>1</v>
          </cell>
          <cell r="W13" t="str">
            <v>Standard Rate</v>
          </cell>
          <cell r="X13" t="str">
            <v>Standard Rate</v>
          </cell>
          <cell r="Y13">
            <v>0</v>
          </cell>
          <cell r="Z13">
            <v>-48</v>
          </cell>
          <cell r="AA13" t="str">
            <v>Sales</v>
          </cell>
          <cell r="AB13" t="str">
            <v>Purchases</v>
          </cell>
        </row>
        <row r="14">
          <cell r="A14" t="str">
            <v>1019G13</v>
          </cell>
          <cell r="B14" t="str">
            <v>LEXINGTON - WHITE WINE - 37CL (48)</v>
          </cell>
          <cell r="C14" t="str">
            <v>BCE</v>
          </cell>
          <cell r="D14" t="e">
            <v>#N/A</v>
          </cell>
          <cell r="E14" t="e">
            <v>#N/A</v>
          </cell>
          <cell r="F14" t="b">
            <v>1</v>
          </cell>
          <cell r="G14" t="str">
            <v>EACH</v>
          </cell>
          <cell r="H14">
            <v>38.450000000000003</v>
          </cell>
          <cell r="I14">
            <v>44.22</v>
          </cell>
          <cell r="J14" t="b">
            <v>1</v>
          </cell>
          <cell r="W14" t="str">
            <v>Standard Rate</v>
          </cell>
          <cell r="X14" t="str">
            <v>Standard Rate</v>
          </cell>
          <cell r="Y14">
            <v>30.76</v>
          </cell>
          <cell r="Z14">
            <v>0</v>
          </cell>
          <cell r="AA14" t="str">
            <v>Sales</v>
          </cell>
          <cell r="AB14" t="str">
            <v>Purchases</v>
          </cell>
        </row>
        <row r="15">
          <cell r="A15" t="str">
            <v>1019R16</v>
          </cell>
          <cell r="B15" t="str">
            <v>LEXINGTON - RED WINE - 45.5CL (48)</v>
          </cell>
          <cell r="C15" t="str">
            <v>BCE</v>
          </cell>
          <cell r="D15" t="e">
            <v>#N/A</v>
          </cell>
          <cell r="E15" t="e">
            <v>#N/A</v>
          </cell>
          <cell r="F15" t="b">
            <v>1</v>
          </cell>
          <cell r="G15" t="str">
            <v>EACH</v>
          </cell>
          <cell r="H15">
            <v>39.450000000000003</v>
          </cell>
          <cell r="I15">
            <v>45.37</v>
          </cell>
          <cell r="J15" t="b">
            <v>1</v>
          </cell>
          <cell r="W15" t="str">
            <v>Standard Rate</v>
          </cell>
          <cell r="X15" t="str">
            <v>Standard Rate</v>
          </cell>
          <cell r="Y15">
            <v>31.56</v>
          </cell>
          <cell r="Z15">
            <v>0</v>
          </cell>
          <cell r="AA15" t="str">
            <v>Sales</v>
          </cell>
          <cell r="AB15" t="str">
            <v>Purchases</v>
          </cell>
        </row>
        <row r="16">
          <cell r="A16" t="str">
            <v>1026A21</v>
          </cell>
          <cell r="B16" t="str">
            <v>SANTE - BORDEAUX - 59.5CL (24)</v>
          </cell>
          <cell r="C16" t="str">
            <v>BCE</v>
          </cell>
          <cell r="D16" t="e">
            <v>#N/A</v>
          </cell>
          <cell r="E16" t="e">
            <v>#N/A</v>
          </cell>
          <cell r="F16" t="b">
            <v>1</v>
          </cell>
          <cell r="G16" t="str">
            <v>EACH</v>
          </cell>
          <cell r="H16">
            <v>38.450000000000003</v>
          </cell>
          <cell r="I16">
            <v>44.22</v>
          </cell>
          <cell r="J16" t="b">
            <v>1</v>
          </cell>
          <cell r="W16" t="str">
            <v>Standard Rate</v>
          </cell>
          <cell r="X16" t="str">
            <v>Standard Rate</v>
          </cell>
          <cell r="Y16">
            <v>30.76</v>
          </cell>
          <cell r="Z16">
            <v>0</v>
          </cell>
          <cell r="AA16" t="str">
            <v>Sales</v>
          </cell>
          <cell r="AB16" t="str">
            <v>Purchases</v>
          </cell>
        </row>
        <row r="17">
          <cell r="A17" t="str">
            <v>1026D22</v>
          </cell>
          <cell r="B17" t="str">
            <v>SANTE - BURGUNDY - 63.5CL (24)</v>
          </cell>
          <cell r="C17" t="str">
            <v>BCE</v>
          </cell>
          <cell r="D17" t="e">
            <v>#N/A</v>
          </cell>
          <cell r="E17" t="e">
            <v>#N/A</v>
          </cell>
          <cell r="F17" t="b">
            <v>1</v>
          </cell>
          <cell r="G17" t="str">
            <v>EACH</v>
          </cell>
          <cell r="H17">
            <v>38.75</v>
          </cell>
          <cell r="I17">
            <v>44.56</v>
          </cell>
          <cell r="J17" t="b">
            <v>1</v>
          </cell>
          <cell r="W17" t="str">
            <v>Standard Rate</v>
          </cell>
          <cell r="X17" t="str">
            <v>Standard Rate</v>
          </cell>
          <cell r="Y17">
            <v>31</v>
          </cell>
          <cell r="Z17">
            <v>0</v>
          </cell>
          <cell r="AA17" t="str">
            <v>Sales</v>
          </cell>
          <cell r="AB17" t="str">
            <v>Purchases</v>
          </cell>
        </row>
        <row r="18">
          <cell r="A18" t="str">
            <v>1026F07</v>
          </cell>
          <cell r="B18" t="str">
            <v>SANTE - FLUTE CHAMPAGNE - 21CL (24)</v>
          </cell>
          <cell r="C18" t="str">
            <v>BCE</v>
          </cell>
          <cell r="D18" t="e">
            <v>#N/A</v>
          </cell>
          <cell r="E18" t="e">
            <v>#N/A</v>
          </cell>
          <cell r="F18" t="b">
            <v>1</v>
          </cell>
          <cell r="G18" t="str">
            <v>EACH</v>
          </cell>
          <cell r="H18">
            <v>38.450000000000003</v>
          </cell>
          <cell r="I18">
            <v>44.22</v>
          </cell>
          <cell r="J18" t="b">
            <v>1</v>
          </cell>
          <cell r="W18" t="str">
            <v>Standard Rate</v>
          </cell>
          <cell r="X18" t="str">
            <v>Standard Rate</v>
          </cell>
          <cell r="Y18">
            <v>0</v>
          </cell>
          <cell r="Z18">
            <v>0</v>
          </cell>
          <cell r="AA18" t="str">
            <v>Sales</v>
          </cell>
          <cell r="AB18" t="str">
            <v>Purchases</v>
          </cell>
        </row>
        <row r="19">
          <cell r="A19" t="str">
            <v>1026G14</v>
          </cell>
          <cell r="B19" t="str">
            <v>SANTE - WATER GOBLET - 40.5CL (24)</v>
          </cell>
          <cell r="C19" t="str">
            <v>BCE</v>
          </cell>
          <cell r="D19" t="e">
            <v>#N/A</v>
          </cell>
          <cell r="E19" t="e">
            <v>#N/A</v>
          </cell>
          <cell r="F19" t="b">
            <v>1</v>
          </cell>
          <cell r="G19" t="str">
            <v>EACH</v>
          </cell>
          <cell r="H19">
            <v>38.450000000000003</v>
          </cell>
          <cell r="I19">
            <v>44.22</v>
          </cell>
          <cell r="J19" t="b">
            <v>1</v>
          </cell>
          <cell r="W19" t="str">
            <v>Standard Rate</v>
          </cell>
          <cell r="X19" t="str">
            <v>Standard Rate</v>
          </cell>
          <cell r="Y19">
            <v>30.76</v>
          </cell>
          <cell r="Z19">
            <v>0</v>
          </cell>
          <cell r="AA19" t="str">
            <v>Sales</v>
          </cell>
          <cell r="AB19" t="str">
            <v>Purchases</v>
          </cell>
        </row>
        <row r="20">
          <cell r="A20" t="str">
            <v>1026R15</v>
          </cell>
          <cell r="B20" t="str">
            <v>SANTE - RED WINE - 42CL (24)</v>
          </cell>
          <cell r="C20" t="str">
            <v>BCE</v>
          </cell>
          <cell r="D20" t="e">
            <v>#N/A</v>
          </cell>
          <cell r="E20" t="e">
            <v>#N/A</v>
          </cell>
          <cell r="F20" t="b">
            <v>1</v>
          </cell>
          <cell r="G20" t="str">
            <v>EACH</v>
          </cell>
          <cell r="H20">
            <v>38.549999999999997</v>
          </cell>
          <cell r="I20">
            <v>44.33</v>
          </cell>
          <cell r="J20" t="b">
            <v>1</v>
          </cell>
          <cell r="W20" t="str">
            <v>Standard Rate</v>
          </cell>
          <cell r="X20" t="str">
            <v>Standard Rate</v>
          </cell>
          <cell r="Y20">
            <v>30.84</v>
          </cell>
          <cell r="Z20">
            <v>0</v>
          </cell>
          <cell r="AA20" t="str">
            <v>Sales</v>
          </cell>
          <cell r="AB20" t="str">
            <v>Purchases</v>
          </cell>
        </row>
        <row r="21">
          <cell r="A21" t="str">
            <v>1026W12</v>
          </cell>
          <cell r="B21" t="str">
            <v>SANTE - WHITE WINE - 34CL (24)</v>
          </cell>
          <cell r="C21" t="str">
            <v>BCE</v>
          </cell>
          <cell r="D21" t="e">
            <v>#N/A</v>
          </cell>
          <cell r="E21" t="e">
            <v>#N/A</v>
          </cell>
          <cell r="F21" t="b">
            <v>1</v>
          </cell>
          <cell r="G21" t="str">
            <v>EACH</v>
          </cell>
          <cell r="H21">
            <v>38.450000000000003</v>
          </cell>
          <cell r="I21">
            <v>44.22</v>
          </cell>
          <cell r="J21" t="b">
            <v>1</v>
          </cell>
          <cell r="W21" t="str">
            <v>Standard Rate</v>
          </cell>
          <cell r="X21" t="str">
            <v>Standard Rate</v>
          </cell>
          <cell r="Y21">
            <v>30.76</v>
          </cell>
          <cell r="Z21">
            <v>0</v>
          </cell>
          <cell r="AA21" t="str">
            <v>Sales</v>
          </cell>
          <cell r="AB21" t="str">
            <v>Purchases</v>
          </cell>
        </row>
        <row r="22">
          <cell r="A22" t="str">
            <v>1100NSCWD</v>
          </cell>
          <cell r="B22" t="str">
            <v>1100 X 700 NEUTRAL SERVICE COUNTORS WITH DOORS</v>
          </cell>
          <cell r="D22" t="e">
            <v>#N/A</v>
          </cell>
          <cell r="E22" t="e">
            <v>#N/A</v>
          </cell>
          <cell r="F22" t="b">
            <v>1</v>
          </cell>
          <cell r="G22" t="str">
            <v>EACH</v>
          </cell>
          <cell r="H22">
            <v>0</v>
          </cell>
          <cell r="I22">
            <v>0</v>
          </cell>
          <cell r="J22" t="b">
            <v>1</v>
          </cell>
          <cell r="W22" t="str">
            <v>Standard Rate</v>
          </cell>
          <cell r="X22" t="str">
            <v>Standard Rate</v>
          </cell>
          <cell r="Y22">
            <v>0</v>
          </cell>
          <cell r="Z22">
            <v>0</v>
          </cell>
          <cell r="AA22" t="str">
            <v>Sales</v>
          </cell>
          <cell r="AB22" t="str">
            <v>Purchases</v>
          </cell>
        </row>
        <row r="23">
          <cell r="A23" t="str">
            <v>120ROT</v>
          </cell>
          <cell r="B23" t="str">
            <v>120 ROTARY OVEN TROLLEY</v>
          </cell>
          <cell r="C23" t="str">
            <v>TROLLEY</v>
          </cell>
          <cell r="D23" t="e">
            <v>#N/A</v>
          </cell>
          <cell r="E23" t="e">
            <v>#N/A</v>
          </cell>
          <cell r="F23" t="b">
            <v>1</v>
          </cell>
          <cell r="G23" t="str">
            <v>EACH</v>
          </cell>
          <cell r="H23">
            <v>0</v>
          </cell>
          <cell r="I23">
            <v>0</v>
          </cell>
          <cell r="J23" t="b">
            <v>1</v>
          </cell>
          <cell r="T23" t="b">
            <v>0</v>
          </cell>
          <cell r="U23" t="b">
            <v>0</v>
          </cell>
          <cell r="V23" t="b">
            <v>0</v>
          </cell>
          <cell r="W23" t="str">
            <v>Standard Rate</v>
          </cell>
          <cell r="X23" t="str">
            <v>Standard Rate</v>
          </cell>
          <cell r="Y23">
            <v>0</v>
          </cell>
          <cell r="Z23">
            <v>-1</v>
          </cell>
          <cell r="AA23" t="str">
            <v>Sales</v>
          </cell>
          <cell r="AB23" t="str">
            <v>Purchases</v>
          </cell>
        </row>
        <row r="24">
          <cell r="A24" t="str">
            <v>1501P04</v>
          </cell>
          <cell r="B24" t="str">
            <v>CLASSIC - SHERRY - 13CL (48)</v>
          </cell>
          <cell r="C24" t="str">
            <v>BCE</v>
          </cell>
          <cell r="D24" t="e">
            <v>#N/A</v>
          </cell>
          <cell r="E24" t="e">
            <v>#N/A</v>
          </cell>
          <cell r="F24" t="b">
            <v>1</v>
          </cell>
          <cell r="G24" t="str">
            <v>EACH</v>
          </cell>
          <cell r="H24">
            <v>28.15</v>
          </cell>
          <cell r="I24">
            <v>32.369999999999997</v>
          </cell>
          <cell r="J24" t="b">
            <v>1</v>
          </cell>
          <cell r="W24" t="str">
            <v>Standard Rate</v>
          </cell>
          <cell r="X24" t="str">
            <v>Standard Rate</v>
          </cell>
          <cell r="Y24">
            <v>0</v>
          </cell>
          <cell r="Z24">
            <v>0</v>
          </cell>
          <cell r="AA24" t="str">
            <v>Sales</v>
          </cell>
          <cell r="AB24" t="str">
            <v>Purchases</v>
          </cell>
        </row>
        <row r="25">
          <cell r="A25" t="str">
            <v>1501X12</v>
          </cell>
          <cell r="B25" t="str">
            <v>CLASSIC - BRANDY - 34CL (48)</v>
          </cell>
          <cell r="C25" t="str">
            <v>BCE</v>
          </cell>
          <cell r="D25" t="e">
            <v>#N/A</v>
          </cell>
          <cell r="E25" t="e">
            <v>#N/A</v>
          </cell>
          <cell r="F25" t="b">
            <v>1</v>
          </cell>
          <cell r="G25" t="str">
            <v>EACH</v>
          </cell>
          <cell r="H25">
            <v>30.75</v>
          </cell>
          <cell r="I25">
            <v>35.36</v>
          </cell>
          <cell r="J25" t="b">
            <v>1</v>
          </cell>
          <cell r="W25" t="str">
            <v>Standard Rate</v>
          </cell>
          <cell r="X25" t="str">
            <v>Standard Rate</v>
          </cell>
          <cell r="Y25">
            <v>24.6</v>
          </cell>
          <cell r="Z25">
            <v>-48</v>
          </cell>
          <cell r="AA25" t="str">
            <v>Sales</v>
          </cell>
          <cell r="AB25" t="str">
            <v>Purchases</v>
          </cell>
        </row>
        <row r="26">
          <cell r="A26" t="str">
            <v>1522H16</v>
          </cell>
          <cell r="B26" t="str">
            <v>CUBA - HURRICANE - 45CL (24)</v>
          </cell>
          <cell r="C26" t="str">
            <v>BCE</v>
          </cell>
          <cell r="D26" t="e">
            <v>#N/A</v>
          </cell>
          <cell r="E26" t="e">
            <v>#N/A</v>
          </cell>
          <cell r="F26" t="b">
            <v>1</v>
          </cell>
          <cell r="G26" t="str">
            <v>EACH</v>
          </cell>
          <cell r="H26">
            <v>47.95</v>
          </cell>
          <cell r="I26">
            <v>55.14</v>
          </cell>
          <cell r="J26" t="b">
            <v>1</v>
          </cell>
          <cell r="W26" t="str">
            <v>Standard Rate</v>
          </cell>
          <cell r="X26" t="str">
            <v>Standard Rate</v>
          </cell>
          <cell r="Y26">
            <v>38.36</v>
          </cell>
          <cell r="Z26">
            <v>0</v>
          </cell>
          <cell r="AA26" t="str">
            <v>Sales</v>
          </cell>
          <cell r="AB26" t="str">
            <v>Purchases</v>
          </cell>
        </row>
        <row r="27">
          <cell r="A27" t="str">
            <v>1527D21</v>
          </cell>
          <cell r="B27" t="str">
            <v>CONNEXION - GIN COCKTAIL - 60CL (24)</v>
          </cell>
          <cell r="C27" t="str">
            <v>BCE</v>
          </cell>
          <cell r="D27" t="e">
            <v>#N/A</v>
          </cell>
          <cell r="E27" t="e">
            <v>#N/A</v>
          </cell>
          <cell r="F27" t="b">
            <v>1</v>
          </cell>
          <cell r="G27" t="str">
            <v>EACH</v>
          </cell>
          <cell r="H27">
            <v>47.95</v>
          </cell>
          <cell r="I27">
            <v>55.14</v>
          </cell>
          <cell r="J27" t="b">
            <v>1</v>
          </cell>
          <cell r="W27" t="str">
            <v>Standard Rate</v>
          </cell>
          <cell r="X27" t="str">
            <v>Standard Rate</v>
          </cell>
          <cell r="Y27">
            <v>38.36</v>
          </cell>
          <cell r="Z27">
            <v>0</v>
          </cell>
          <cell r="AA27" t="str">
            <v>Sales</v>
          </cell>
          <cell r="AB27" t="str">
            <v>Purchases</v>
          </cell>
        </row>
        <row r="28">
          <cell r="A28" t="str">
            <v>1527S07</v>
          </cell>
          <cell r="B28" t="str">
            <v>CONNEXION - COUPE - 21.5CL (24)</v>
          </cell>
          <cell r="C28" t="str">
            <v>BCE</v>
          </cell>
          <cell r="D28" t="e">
            <v>#N/A</v>
          </cell>
          <cell r="E28" t="e">
            <v>#N/A</v>
          </cell>
          <cell r="F28" t="b">
            <v>1</v>
          </cell>
          <cell r="G28" t="str">
            <v>EACH</v>
          </cell>
          <cell r="H28">
            <v>49.95</v>
          </cell>
          <cell r="I28">
            <v>57.44</v>
          </cell>
          <cell r="J28" t="b">
            <v>1</v>
          </cell>
          <cell r="W28" t="str">
            <v>Standard Rate</v>
          </cell>
          <cell r="X28" t="str">
            <v>Standard Rate</v>
          </cell>
          <cell r="Y28">
            <v>39.96</v>
          </cell>
          <cell r="Z28">
            <v>0</v>
          </cell>
          <cell r="AA28" t="str">
            <v>Sales</v>
          </cell>
          <cell r="AB28" t="str">
            <v>Purchases</v>
          </cell>
        </row>
        <row r="29">
          <cell r="A29" t="str">
            <v>1530R16</v>
          </cell>
          <cell r="B29" t="str">
            <v>VINO - RED WINE 47CL (48)</v>
          </cell>
          <cell r="C29" t="str">
            <v>BCE</v>
          </cell>
          <cell r="D29" t="e">
            <v>#N/A</v>
          </cell>
          <cell r="E29" t="e">
            <v>#N/A</v>
          </cell>
          <cell r="F29" t="b">
            <v>1</v>
          </cell>
          <cell r="G29" t="str">
            <v>EACH</v>
          </cell>
          <cell r="H29">
            <v>28.15</v>
          </cell>
          <cell r="I29">
            <v>32.369999999999997</v>
          </cell>
          <cell r="J29" t="b">
            <v>1</v>
          </cell>
          <cell r="W29" t="str">
            <v>Standard Rate</v>
          </cell>
          <cell r="X29" t="str">
            <v>Standard Rate</v>
          </cell>
          <cell r="Y29">
            <v>0</v>
          </cell>
          <cell r="Z29">
            <v>0</v>
          </cell>
          <cell r="AA29" t="str">
            <v>Sales</v>
          </cell>
          <cell r="AB29" t="str">
            <v>Purchases</v>
          </cell>
        </row>
        <row r="30">
          <cell r="A30" t="str">
            <v>1530W12</v>
          </cell>
          <cell r="B30" t="str">
            <v>VINO - WHITE WINE - 33.5CL (48)</v>
          </cell>
          <cell r="C30" t="str">
            <v>BCE</v>
          </cell>
          <cell r="D30" t="e">
            <v>#N/A</v>
          </cell>
          <cell r="E30" t="e">
            <v>#N/A</v>
          </cell>
          <cell r="F30" t="b">
            <v>1</v>
          </cell>
          <cell r="G30" t="str">
            <v>EACH</v>
          </cell>
          <cell r="H30">
            <v>24.65</v>
          </cell>
          <cell r="I30">
            <v>28.35</v>
          </cell>
          <cell r="J30" t="b">
            <v>1</v>
          </cell>
          <cell r="W30" t="str">
            <v>Standard Rate</v>
          </cell>
          <cell r="X30" t="str">
            <v>Standard Rate</v>
          </cell>
          <cell r="Y30">
            <v>0</v>
          </cell>
          <cell r="Z30">
            <v>0</v>
          </cell>
          <cell r="AA30" t="str">
            <v>Sales</v>
          </cell>
          <cell r="AB30" t="str">
            <v>Purchases</v>
          </cell>
        </row>
        <row r="31">
          <cell r="A31" t="str">
            <v>1700NSCWD</v>
          </cell>
          <cell r="B31" t="str">
            <v>1700 X 700 NEUTRAL SERVICE COUNTORS WITH DOORS</v>
          </cell>
          <cell r="D31" t="e">
            <v>#N/A</v>
          </cell>
          <cell r="E31" t="e">
            <v>#N/A</v>
          </cell>
          <cell r="F31" t="b">
            <v>1</v>
          </cell>
          <cell r="G31" t="str">
            <v>EACH</v>
          </cell>
          <cell r="H31">
            <v>0</v>
          </cell>
          <cell r="I31">
            <v>0</v>
          </cell>
          <cell r="J31" t="b">
            <v>1</v>
          </cell>
          <cell r="W31" t="str">
            <v>Standard Rate</v>
          </cell>
          <cell r="X31" t="str">
            <v>Standard Rate</v>
          </cell>
          <cell r="Y31">
            <v>0</v>
          </cell>
          <cell r="Z31">
            <v>0</v>
          </cell>
          <cell r="AA31" t="str">
            <v>Sales</v>
          </cell>
          <cell r="AB31" t="str">
            <v>Purchases</v>
          </cell>
        </row>
        <row r="32">
          <cell r="A32" t="str">
            <v>1B00310</v>
          </cell>
          <cell r="B32" t="str">
            <v>TOP DRINK - HI-BALL - 30.5CL (72)</v>
          </cell>
          <cell r="C32" t="str">
            <v>BCE</v>
          </cell>
          <cell r="D32" t="e">
            <v>#N/A</v>
          </cell>
          <cell r="E32" t="e">
            <v>#N/A</v>
          </cell>
          <cell r="F32" t="b">
            <v>1</v>
          </cell>
          <cell r="G32" t="str">
            <v>EACH</v>
          </cell>
          <cell r="H32">
            <v>17.95</v>
          </cell>
          <cell r="I32">
            <v>20.64</v>
          </cell>
          <cell r="J32" t="b">
            <v>1</v>
          </cell>
          <cell r="W32" t="str">
            <v>Standard Rate</v>
          </cell>
          <cell r="X32" t="str">
            <v>Standard Rate</v>
          </cell>
          <cell r="Y32">
            <v>14.36</v>
          </cell>
          <cell r="Z32">
            <v>0</v>
          </cell>
          <cell r="AA32" t="str">
            <v>Sales</v>
          </cell>
          <cell r="AB32" t="str">
            <v>Purchases</v>
          </cell>
        </row>
        <row r="33">
          <cell r="A33" t="str">
            <v>1B00311</v>
          </cell>
          <cell r="B33" t="str">
            <v>TOP DRINK - ROCK - 32.5CL (72)</v>
          </cell>
          <cell r="C33" t="str">
            <v>BCE</v>
          </cell>
          <cell r="D33" t="e">
            <v>#N/A</v>
          </cell>
          <cell r="E33" t="e">
            <v>#N/A</v>
          </cell>
          <cell r="F33" t="b">
            <v>1</v>
          </cell>
          <cell r="G33" t="str">
            <v>EACH</v>
          </cell>
          <cell r="H33">
            <v>18.45</v>
          </cell>
          <cell r="I33">
            <v>21.22</v>
          </cell>
          <cell r="J33" t="b">
            <v>1</v>
          </cell>
          <cell r="W33" t="str">
            <v>Standard Rate</v>
          </cell>
          <cell r="X33" t="str">
            <v>Standard Rate</v>
          </cell>
          <cell r="Y33">
            <v>14.76</v>
          </cell>
          <cell r="Z33">
            <v>0</v>
          </cell>
          <cell r="AA33" t="str">
            <v>Sales</v>
          </cell>
          <cell r="AB33" t="str">
            <v>Purchases</v>
          </cell>
        </row>
        <row r="34">
          <cell r="A34" t="str">
            <v>1B00313</v>
          </cell>
          <cell r="B34" t="str">
            <v>TOP DRINK - LONG DRINK - 37.5CL (72)</v>
          </cell>
          <cell r="C34" t="str">
            <v>BCE</v>
          </cell>
          <cell r="D34" t="e">
            <v>#N/A</v>
          </cell>
          <cell r="E34" t="e">
            <v>#N/A</v>
          </cell>
          <cell r="F34" t="b">
            <v>1</v>
          </cell>
          <cell r="G34" t="str">
            <v>EACH</v>
          </cell>
          <cell r="H34">
            <v>18.45</v>
          </cell>
          <cell r="I34">
            <v>21.22</v>
          </cell>
          <cell r="J34" t="b">
            <v>1</v>
          </cell>
          <cell r="W34" t="str">
            <v>Standard Rate</v>
          </cell>
          <cell r="X34" t="str">
            <v>Standard Rate</v>
          </cell>
          <cell r="Y34">
            <v>14.76</v>
          </cell>
          <cell r="Z34">
            <v>0</v>
          </cell>
          <cell r="AA34" t="str">
            <v>Sales</v>
          </cell>
          <cell r="AB34" t="str">
            <v>Purchases</v>
          </cell>
        </row>
        <row r="35">
          <cell r="A35" t="str">
            <v>1B01022</v>
          </cell>
          <cell r="B35" t="str">
            <v>CONICAL SUPER - 62CL (48)</v>
          </cell>
          <cell r="C35" t="str">
            <v>BCE</v>
          </cell>
          <cell r="D35" t="e">
            <v>#N/A</v>
          </cell>
          <cell r="E35" t="e">
            <v>#N/A</v>
          </cell>
          <cell r="F35" t="b">
            <v>1</v>
          </cell>
          <cell r="G35" t="str">
            <v>EACH</v>
          </cell>
          <cell r="H35">
            <v>21.55</v>
          </cell>
          <cell r="I35">
            <v>24.78</v>
          </cell>
          <cell r="J35" t="b">
            <v>1</v>
          </cell>
          <cell r="W35" t="str">
            <v>Standard Rate</v>
          </cell>
          <cell r="X35" t="str">
            <v>Standard Rate</v>
          </cell>
          <cell r="Y35">
            <v>17.239999999999998</v>
          </cell>
          <cell r="Z35">
            <v>0</v>
          </cell>
          <cell r="AA35" t="str">
            <v>Sales</v>
          </cell>
          <cell r="AB35" t="str">
            <v>Purchases</v>
          </cell>
        </row>
        <row r="36">
          <cell r="A36" t="str">
            <v>1B01206</v>
          </cell>
          <cell r="B36" t="str">
            <v>FIN LINE - JUICE - 17.5CL (72)</v>
          </cell>
          <cell r="C36" t="str">
            <v>BCE</v>
          </cell>
          <cell r="D36" t="e">
            <v>#N/A</v>
          </cell>
          <cell r="E36" t="e">
            <v>#N/A</v>
          </cell>
          <cell r="F36" t="b">
            <v>1</v>
          </cell>
          <cell r="G36" t="str">
            <v>EACH</v>
          </cell>
          <cell r="H36">
            <v>12.35</v>
          </cell>
          <cell r="I36">
            <v>14.2</v>
          </cell>
          <cell r="J36" t="b">
            <v>1</v>
          </cell>
          <cell r="W36" t="str">
            <v>Standard Rate</v>
          </cell>
          <cell r="X36" t="str">
            <v>Standard Rate</v>
          </cell>
          <cell r="Y36">
            <v>9.8800000000000008</v>
          </cell>
          <cell r="Z36">
            <v>0</v>
          </cell>
          <cell r="AA36" t="str">
            <v>Sales</v>
          </cell>
          <cell r="AB36" t="str">
            <v>Purchases</v>
          </cell>
        </row>
        <row r="37">
          <cell r="A37" t="str">
            <v>1B01210</v>
          </cell>
          <cell r="B37" t="str">
            <v>FIN LINE - HI BALL - 28CL (72)</v>
          </cell>
          <cell r="C37" t="str">
            <v>BCE</v>
          </cell>
          <cell r="D37" t="e">
            <v>#N/A</v>
          </cell>
          <cell r="E37" t="e">
            <v>#N/A</v>
          </cell>
          <cell r="F37" t="b">
            <v>1</v>
          </cell>
          <cell r="G37" t="str">
            <v>EACH</v>
          </cell>
          <cell r="H37">
            <v>13.05</v>
          </cell>
          <cell r="I37">
            <v>15.01</v>
          </cell>
          <cell r="J37" t="b">
            <v>1</v>
          </cell>
          <cell r="W37" t="str">
            <v>Standard Rate</v>
          </cell>
          <cell r="X37" t="str">
            <v>Standard Rate</v>
          </cell>
          <cell r="Y37">
            <v>10.44</v>
          </cell>
          <cell r="Z37">
            <v>0</v>
          </cell>
          <cell r="AA37" t="str">
            <v>Sales</v>
          </cell>
          <cell r="AB37" t="str">
            <v>Purchases</v>
          </cell>
        </row>
        <row r="38">
          <cell r="A38" t="str">
            <v>1B01213</v>
          </cell>
          <cell r="B38" t="str">
            <v>FIN LINE - HI BALL - 35.5CL (72)</v>
          </cell>
          <cell r="C38" t="str">
            <v>BCE</v>
          </cell>
          <cell r="D38" t="e">
            <v>#N/A</v>
          </cell>
          <cell r="E38" t="e">
            <v>#N/A</v>
          </cell>
          <cell r="F38" t="b">
            <v>1</v>
          </cell>
          <cell r="G38" t="str">
            <v>EACH</v>
          </cell>
          <cell r="H38">
            <v>14.35</v>
          </cell>
          <cell r="I38">
            <v>16.5</v>
          </cell>
          <cell r="J38" t="b">
            <v>1</v>
          </cell>
          <cell r="W38" t="str">
            <v>Standard Rate</v>
          </cell>
          <cell r="X38" t="str">
            <v>Standard Rate</v>
          </cell>
          <cell r="Y38">
            <v>11.48</v>
          </cell>
          <cell r="Z38">
            <v>-72</v>
          </cell>
          <cell r="AA38" t="str">
            <v>Sales</v>
          </cell>
          <cell r="AB38" t="str">
            <v>Purchases</v>
          </cell>
        </row>
        <row r="39">
          <cell r="A39" t="str">
            <v>1B13009</v>
          </cell>
          <cell r="B39" t="str">
            <v>IVORY - ROCK - 26.5CL (72)</v>
          </cell>
          <cell r="C39" t="str">
            <v>BCE</v>
          </cell>
          <cell r="D39" t="e">
            <v>#N/A</v>
          </cell>
          <cell r="E39" t="e">
            <v>#N/A</v>
          </cell>
          <cell r="F39" t="b">
            <v>1</v>
          </cell>
          <cell r="G39" t="str">
            <v>EACH</v>
          </cell>
          <cell r="H39">
            <v>13.85</v>
          </cell>
          <cell r="I39">
            <v>15.93</v>
          </cell>
          <cell r="J39" t="b">
            <v>1</v>
          </cell>
          <cell r="W39" t="str">
            <v>Standard Rate</v>
          </cell>
          <cell r="X39" t="str">
            <v>Standard Rate</v>
          </cell>
          <cell r="Y39">
            <v>11.08</v>
          </cell>
          <cell r="Z39">
            <v>0</v>
          </cell>
          <cell r="AA39" t="str">
            <v>Sales</v>
          </cell>
          <cell r="AB39" t="str">
            <v>Purchases</v>
          </cell>
        </row>
        <row r="40">
          <cell r="A40" t="str">
            <v>1B13011</v>
          </cell>
          <cell r="B40" t="str">
            <v>IVORY - ROCK - 32CL (72)</v>
          </cell>
          <cell r="C40" t="str">
            <v>BCE</v>
          </cell>
          <cell r="D40" t="e">
            <v>#N/A</v>
          </cell>
          <cell r="E40" t="e">
            <v>#N/A</v>
          </cell>
          <cell r="F40" t="b">
            <v>1</v>
          </cell>
          <cell r="G40" t="str">
            <v>EACH</v>
          </cell>
          <cell r="H40">
            <v>15.35</v>
          </cell>
          <cell r="I40">
            <v>17.649999999999999</v>
          </cell>
          <cell r="J40" t="b">
            <v>1</v>
          </cell>
          <cell r="W40" t="str">
            <v>Standard Rate</v>
          </cell>
          <cell r="X40" t="str">
            <v>Standard Rate</v>
          </cell>
          <cell r="Y40">
            <v>12.28</v>
          </cell>
          <cell r="Z40">
            <v>0</v>
          </cell>
          <cell r="AA40" t="str">
            <v>Sales</v>
          </cell>
          <cell r="AB40" t="str">
            <v>Purchases</v>
          </cell>
        </row>
        <row r="41">
          <cell r="A41" t="str">
            <v>1B13013</v>
          </cell>
          <cell r="B41" t="str">
            <v>IVORY - HI BALL - 37CL (72)</v>
          </cell>
          <cell r="C41" t="str">
            <v>BCE</v>
          </cell>
          <cell r="D41" t="e">
            <v>#N/A</v>
          </cell>
          <cell r="E41" t="e">
            <v>#N/A</v>
          </cell>
          <cell r="F41" t="b">
            <v>1</v>
          </cell>
          <cell r="G41" t="str">
            <v>EACH</v>
          </cell>
          <cell r="H41">
            <v>15.35</v>
          </cell>
          <cell r="I41">
            <v>17.649999999999999</v>
          </cell>
          <cell r="J41" t="b">
            <v>1</v>
          </cell>
          <cell r="W41" t="str">
            <v>Standard Rate</v>
          </cell>
          <cell r="X41" t="str">
            <v>Standard Rate</v>
          </cell>
          <cell r="Y41">
            <v>11.72</v>
          </cell>
          <cell r="Z41">
            <v>0</v>
          </cell>
          <cell r="AA41" t="str">
            <v>Sales</v>
          </cell>
          <cell r="AB41" t="str">
            <v>Purchases</v>
          </cell>
        </row>
        <row r="42">
          <cell r="A42" t="str">
            <v>1B13016</v>
          </cell>
          <cell r="B42" t="str">
            <v>IVORY - HI BALL - 46CL (72)</v>
          </cell>
          <cell r="C42" t="str">
            <v>BCE</v>
          </cell>
          <cell r="D42" t="e">
            <v>#N/A</v>
          </cell>
          <cell r="E42" t="e">
            <v>#N/A</v>
          </cell>
          <cell r="F42" t="b">
            <v>1</v>
          </cell>
          <cell r="G42" t="str">
            <v>EACH</v>
          </cell>
          <cell r="H42">
            <v>16.350000000000001</v>
          </cell>
          <cell r="I42">
            <v>18.8</v>
          </cell>
          <cell r="J42" t="b">
            <v>1</v>
          </cell>
          <cell r="W42" t="str">
            <v>Standard Rate</v>
          </cell>
          <cell r="X42" t="str">
            <v>Standard Rate</v>
          </cell>
          <cell r="Y42">
            <v>13.08</v>
          </cell>
          <cell r="Z42">
            <v>0</v>
          </cell>
          <cell r="AA42" t="str">
            <v>Sales</v>
          </cell>
          <cell r="AB42" t="str">
            <v>Purchases</v>
          </cell>
        </row>
        <row r="43">
          <cell r="A43" t="str">
            <v>1B13312</v>
          </cell>
          <cell r="B43" t="str">
            <v>TANGO - ROCK - 35CL (48)</v>
          </cell>
          <cell r="C43" t="str">
            <v>BCE</v>
          </cell>
          <cell r="D43" t="e">
            <v>#N/A</v>
          </cell>
          <cell r="E43" t="e">
            <v>#N/A</v>
          </cell>
          <cell r="F43" t="b">
            <v>1</v>
          </cell>
          <cell r="G43" t="str">
            <v>EACH</v>
          </cell>
          <cell r="H43">
            <v>24.05</v>
          </cell>
          <cell r="I43">
            <v>27.66</v>
          </cell>
          <cell r="J43" t="b">
            <v>1</v>
          </cell>
          <cell r="W43" t="str">
            <v>Standard Rate</v>
          </cell>
          <cell r="X43" t="str">
            <v>Standard Rate</v>
          </cell>
          <cell r="Y43">
            <v>19.239999999999998</v>
          </cell>
          <cell r="Z43">
            <v>0</v>
          </cell>
          <cell r="AA43" t="str">
            <v>Sales</v>
          </cell>
          <cell r="AB43" t="str">
            <v>Purchases</v>
          </cell>
        </row>
        <row r="44">
          <cell r="A44" t="str">
            <v>1B13315</v>
          </cell>
          <cell r="B44" t="str">
            <v>TANGO - LONG DRINK - 42.5CL (48)</v>
          </cell>
          <cell r="C44" t="str">
            <v>BCE</v>
          </cell>
          <cell r="D44" t="e">
            <v>#N/A</v>
          </cell>
          <cell r="E44" t="e">
            <v>#N/A</v>
          </cell>
          <cell r="F44" t="b">
            <v>1</v>
          </cell>
          <cell r="G44" t="str">
            <v>EACH</v>
          </cell>
          <cell r="H44">
            <v>24.65</v>
          </cell>
          <cell r="I44">
            <v>28.35</v>
          </cell>
          <cell r="J44" t="b">
            <v>1</v>
          </cell>
          <cell r="W44" t="str">
            <v>Standard Rate</v>
          </cell>
          <cell r="X44" t="str">
            <v>Standard Rate</v>
          </cell>
          <cell r="Y44">
            <v>19.72</v>
          </cell>
          <cell r="Z44">
            <v>0</v>
          </cell>
          <cell r="AA44" t="str">
            <v>Sales</v>
          </cell>
          <cell r="AB44" t="str">
            <v>Purchases</v>
          </cell>
        </row>
        <row r="45">
          <cell r="A45" t="str">
            <v>1B13610</v>
          </cell>
          <cell r="B45" t="str">
            <v>TEMPO - CARAFE - 29CL (48)</v>
          </cell>
          <cell r="C45" t="str">
            <v>BCE</v>
          </cell>
          <cell r="D45" t="e">
            <v>#N/A</v>
          </cell>
          <cell r="E45" t="e">
            <v>#N/A</v>
          </cell>
          <cell r="F45" t="b">
            <v>1</v>
          </cell>
          <cell r="G45" t="str">
            <v>EACH</v>
          </cell>
          <cell r="H45">
            <v>23.15</v>
          </cell>
          <cell r="I45">
            <v>26.62</v>
          </cell>
          <cell r="J45" t="b">
            <v>1</v>
          </cell>
          <cell r="W45" t="str">
            <v>Standard Rate</v>
          </cell>
          <cell r="X45" t="str">
            <v>Standard Rate</v>
          </cell>
          <cell r="Y45">
            <v>18.52</v>
          </cell>
          <cell r="Z45">
            <v>0</v>
          </cell>
          <cell r="AA45" t="str">
            <v>Sales</v>
          </cell>
          <cell r="AB45" t="str">
            <v>Purchases</v>
          </cell>
        </row>
        <row r="46">
          <cell r="A46" t="str">
            <v>1B13621</v>
          </cell>
          <cell r="B46" t="str">
            <v>TEMPO - CARAFE - 61CL (24)</v>
          </cell>
          <cell r="C46" t="str">
            <v>BCE</v>
          </cell>
          <cell r="D46" t="e">
            <v>#N/A</v>
          </cell>
          <cell r="E46" t="e">
            <v>#N/A</v>
          </cell>
          <cell r="F46" t="b">
            <v>1</v>
          </cell>
          <cell r="G46" t="str">
            <v>EACH</v>
          </cell>
          <cell r="H46">
            <v>33.35</v>
          </cell>
          <cell r="I46">
            <v>38.35</v>
          </cell>
          <cell r="J46" t="b">
            <v>1</v>
          </cell>
          <cell r="W46" t="str">
            <v>Standard Rate</v>
          </cell>
          <cell r="X46" t="str">
            <v>Standard Rate</v>
          </cell>
          <cell r="Y46">
            <v>26.68</v>
          </cell>
          <cell r="Z46">
            <v>0</v>
          </cell>
          <cell r="AA46" t="str">
            <v>Sales</v>
          </cell>
          <cell r="AB46" t="str">
            <v>Purchases</v>
          </cell>
        </row>
        <row r="47">
          <cell r="A47" t="str">
            <v>1B13634</v>
          </cell>
          <cell r="B47" t="str">
            <v>TEMPO - CARAFE - 97CL (24)</v>
          </cell>
          <cell r="C47" t="str">
            <v>BCE</v>
          </cell>
          <cell r="D47" t="e">
            <v>#N/A</v>
          </cell>
          <cell r="E47" t="e">
            <v>#N/A</v>
          </cell>
          <cell r="F47" t="b">
            <v>1</v>
          </cell>
          <cell r="G47" t="str">
            <v>EACH</v>
          </cell>
          <cell r="H47">
            <v>49.95</v>
          </cell>
          <cell r="I47">
            <v>57.44</v>
          </cell>
          <cell r="J47" t="b">
            <v>1</v>
          </cell>
          <cell r="W47" t="str">
            <v>Standard Rate</v>
          </cell>
          <cell r="X47" t="str">
            <v>Standard Rate</v>
          </cell>
          <cell r="Y47">
            <v>39.96</v>
          </cell>
          <cell r="Z47">
            <v>0</v>
          </cell>
          <cell r="AA47" t="str">
            <v>Sales</v>
          </cell>
          <cell r="AB47" t="str">
            <v>Purchases</v>
          </cell>
        </row>
        <row r="48">
          <cell r="A48" t="str">
            <v>1B16112</v>
          </cell>
          <cell r="B48" t="str">
            <v>STUDIO - ROCK - 34.5CL (48)</v>
          </cell>
          <cell r="C48" t="str">
            <v>BCE</v>
          </cell>
          <cell r="D48" t="e">
            <v>#N/A</v>
          </cell>
          <cell r="E48" t="e">
            <v>#N/A</v>
          </cell>
          <cell r="F48" t="b">
            <v>1</v>
          </cell>
          <cell r="G48" t="str">
            <v>EACH</v>
          </cell>
          <cell r="H48">
            <v>16.350000000000001</v>
          </cell>
          <cell r="I48">
            <v>18.8</v>
          </cell>
          <cell r="J48" t="b">
            <v>1</v>
          </cell>
          <cell r="W48" t="str">
            <v>Standard Rate</v>
          </cell>
          <cell r="X48" t="str">
            <v>Standard Rate</v>
          </cell>
          <cell r="Y48">
            <v>13.08</v>
          </cell>
          <cell r="Z48">
            <v>0</v>
          </cell>
          <cell r="AA48" t="str">
            <v>Sales</v>
          </cell>
          <cell r="AB48" t="str">
            <v>Purchases</v>
          </cell>
        </row>
        <row r="49">
          <cell r="A49" t="str">
            <v>1B16115</v>
          </cell>
          <cell r="B49" t="str">
            <v>STUDIO - LONG DRINK - 43.5CL (48)</v>
          </cell>
          <cell r="C49" t="str">
            <v>BCE</v>
          </cell>
          <cell r="D49" t="e">
            <v>#N/A</v>
          </cell>
          <cell r="E49" t="e">
            <v>#N/A</v>
          </cell>
          <cell r="F49" t="b">
            <v>1</v>
          </cell>
          <cell r="G49" t="str">
            <v>EACH</v>
          </cell>
          <cell r="H49">
            <v>22.55</v>
          </cell>
          <cell r="I49">
            <v>25.93</v>
          </cell>
          <cell r="J49" t="b">
            <v>1</v>
          </cell>
          <cell r="W49" t="str">
            <v>Standard Rate</v>
          </cell>
          <cell r="X49" t="str">
            <v>Standard Rate</v>
          </cell>
          <cell r="Y49">
            <v>18.04</v>
          </cell>
          <cell r="Z49">
            <v>0</v>
          </cell>
          <cell r="AA49" t="str">
            <v>Sales</v>
          </cell>
          <cell r="AB49" t="str">
            <v>Purchases</v>
          </cell>
        </row>
        <row r="50">
          <cell r="A50" t="str">
            <v>1B16315</v>
          </cell>
          <cell r="B50" t="str">
            <v>VIVA - FOOTED - 42CL (24)</v>
          </cell>
          <cell r="C50" t="str">
            <v>BCE</v>
          </cell>
          <cell r="D50" t="e">
            <v>#N/A</v>
          </cell>
          <cell r="E50" t="e">
            <v>#N/A</v>
          </cell>
          <cell r="F50" t="b">
            <v>1</v>
          </cell>
          <cell r="G50" t="str">
            <v>EACH</v>
          </cell>
          <cell r="H50">
            <v>35.85</v>
          </cell>
          <cell r="I50">
            <v>41.23</v>
          </cell>
          <cell r="J50" t="b">
            <v>1</v>
          </cell>
          <cell r="W50" t="str">
            <v>Standard Rate</v>
          </cell>
          <cell r="X50" t="str">
            <v>Standard Rate</v>
          </cell>
          <cell r="Y50">
            <v>28.68</v>
          </cell>
          <cell r="Z50">
            <v>0</v>
          </cell>
          <cell r="AA50" t="str">
            <v>Sales</v>
          </cell>
          <cell r="AB50" t="str">
            <v>Purchases</v>
          </cell>
        </row>
        <row r="51">
          <cell r="A51" t="str">
            <v>1B17514</v>
          </cell>
          <cell r="B51" t="str">
            <v>TIARA FOOTED - 39.5CL (48)</v>
          </cell>
          <cell r="C51" t="str">
            <v>BCE</v>
          </cell>
          <cell r="D51" t="e">
            <v>#N/A</v>
          </cell>
          <cell r="E51" t="e">
            <v>#N/A</v>
          </cell>
          <cell r="F51" t="b">
            <v>1</v>
          </cell>
          <cell r="G51" t="str">
            <v>EACH</v>
          </cell>
          <cell r="H51">
            <v>30.75</v>
          </cell>
          <cell r="I51">
            <v>35.36</v>
          </cell>
          <cell r="J51" t="b">
            <v>1</v>
          </cell>
          <cell r="W51" t="str">
            <v>Standard Rate</v>
          </cell>
          <cell r="X51" t="str">
            <v>Standard Rate</v>
          </cell>
          <cell r="Y51">
            <v>24.6</v>
          </cell>
          <cell r="Z51">
            <v>0</v>
          </cell>
          <cell r="AA51" t="str">
            <v>Sales</v>
          </cell>
          <cell r="AB51" t="str">
            <v>Purchases</v>
          </cell>
        </row>
        <row r="52">
          <cell r="A52" t="str">
            <v>1B22711</v>
          </cell>
          <cell r="B52" t="str">
            <v>JUBILEE - HI BALL - 33.5CL (48)</v>
          </cell>
          <cell r="C52" t="str">
            <v>BCE</v>
          </cell>
          <cell r="D52" t="e">
            <v>#N/A</v>
          </cell>
          <cell r="E52" t="e">
            <v>#N/A</v>
          </cell>
          <cell r="F52" t="b">
            <v>1</v>
          </cell>
          <cell r="G52" t="str">
            <v>EACH</v>
          </cell>
          <cell r="H52">
            <v>19.45</v>
          </cell>
          <cell r="I52">
            <v>22.37</v>
          </cell>
          <cell r="J52" t="b">
            <v>1</v>
          </cell>
          <cell r="W52" t="str">
            <v>Standard Rate</v>
          </cell>
          <cell r="X52" t="str">
            <v>Standard Rate</v>
          </cell>
          <cell r="Y52">
            <v>15.56</v>
          </cell>
          <cell r="Z52">
            <v>0</v>
          </cell>
          <cell r="AA52" t="str">
            <v>Sales</v>
          </cell>
          <cell r="AB52" t="str">
            <v>Purchases</v>
          </cell>
        </row>
        <row r="53">
          <cell r="A53" t="str">
            <v>1B22712</v>
          </cell>
          <cell r="B53" t="str">
            <v>JUBILEE - ROCK - 34CL (48)</v>
          </cell>
          <cell r="C53" t="str">
            <v>BCE</v>
          </cell>
          <cell r="D53" t="e">
            <v>#N/A</v>
          </cell>
          <cell r="E53" t="e">
            <v>#N/A</v>
          </cell>
          <cell r="F53" t="b">
            <v>1</v>
          </cell>
          <cell r="G53" t="str">
            <v>EACH</v>
          </cell>
          <cell r="H53">
            <v>18.45</v>
          </cell>
          <cell r="I53">
            <v>21.22</v>
          </cell>
          <cell r="J53" t="b">
            <v>1</v>
          </cell>
          <cell r="W53" t="str">
            <v>Standard Rate</v>
          </cell>
          <cell r="X53" t="str">
            <v>Standard Rate</v>
          </cell>
          <cell r="Y53">
            <v>14.76</v>
          </cell>
          <cell r="Z53">
            <v>0</v>
          </cell>
          <cell r="AA53" t="str">
            <v>Sales</v>
          </cell>
          <cell r="AB53" t="str">
            <v>Purchases</v>
          </cell>
        </row>
        <row r="54">
          <cell r="A54" t="str">
            <v>1B23220</v>
          </cell>
          <cell r="B54" t="str">
            <v>CRAFTMHAN - TUMBLER - 56.5CL (48)</v>
          </cell>
          <cell r="C54" t="str">
            <v>BCE</v>
          </cell>
          <cell r="D54" t="e">
            <v>#N/A</v>
          </cell>
          <cell r="E54" t="e">
            <v>#N/A</v>
          </cell>
          <cell r="F54" t="b">
            <v>1</v>
          </cell>
          <cell r="G54" t="str">
            <v>EACH</v>
          </cell>
          <cell r="H54">
            <v>33.35</v>
          </cell>
          <cell r="I54">
            <v>38.35</v>
          </cell>
          <cell r="J54" t="b">
            <v>1</v>
          </cell>
          <cell r="W54" t="str">
            <v>Standard Rate</v>
          </cell>
          <cell r="X54" t="str">
            <v>Standard Rate</v>
          </cell>
          <cell r="Y54">
            <v>26.68</v>
          </cell>
          <cell r="Z54">
            <v>0</v>
          </cell>
          <cell r="AA54" t="str">
            <v>Sales</v>
          </cell>
          <cell r="AB54" t="str">
            <v>Purchases</v>
          </cell>
        </row>
        <row r="55">
          <cell r="A55" t="str">
            <v>1B24516</v>
          </cell>
          <cell r="B55" t="str">
            <v>MODULAR - 46CL (48)</v>
          </cell>
          <cell r="C55" t="str">
            <v>BCE</v>
          </cell>
          <cell r="D55" t="e">
            <v>#N/A</v>
          </cell>
          <cell r="E55" t="e">
            <v>#N/A</v>
          </cell>
          <cell r="F55" t="b">
            <v>1</v>
          </cell>
          <cell r="G55" t="str">
            <v>EACH</v>
          </cell>
          <cell r="H55">
            <v>23.15</v>
          </cell>
          <cell r="I55">
            <v>26.62</v>
          </cell>
          <cell r="J55" t="b">
            <v>1</v>
          </cell>
          <cell r="W55" t="str">
            <v>Standard Rate</v>
          </cell>
          <cell r="X55" t="str">
            <v>Standard Rate</v>
          </cell>
          <cell r="Y55">
            <v>18.52</v>
          </cell>
          <cell r="Z55">
            <v>0</v>
          </cell>
          <cell r="AA55" t="str">
            <v>Sales</v>
          </cell>
          <cell r="AB55" t="str">
            <v>Purchases</v>
          </cell>
        </row>
        <row r="56">
          <cell r="A56" t="str">
            <v>1B24522</v>
          </cell>
          <cell r="B56" t="str">
            <v>MODULAR - 63CL (48)</v>
          </cell>
          <cell r="C56" t="str">
            <v>BCE</v>
          </cell>
          <cell r="D56" t="e">
            <v>#N/A</v>
          </cell>
          <cell r="E56" t="e">
            <v>#N/A</v>
          </cell>
          <cell r="F56" t="b">
            <v>1</v>
          </cell>
          <cell r="G56" t="str">
            <v>EACH</v>
          </cell>
          <cell r="H56">
            <v>28.15</v>
          </cell>
          <cell r="I56">
            <v>32.369999999999997</v>
          </cell>
          <cell r="J56" t="b">
            <v>1</v>
          </cell>
          <cell r="W56" t="str">
            <v>Standard Rate</v>
          </cell>
          <cell r="X56" t="str">
            <v>Standard Rate</v>
          </cell>
          <cell r="Y56">
            <v>22.52</v>
          </cell>
          <cell r="Z56">
            <v>0</v>
          </cell>
          <cell r="AA56" t="str">
            <v>Sales</v>
          </cell>
          <cell r="AB56" t="str">
            <v>Purchases</v>
          </cell>
        </row>
        <row r="57">
          <cell r="A57" t="str">
            <v>1C13011</v>
          </cell>
          <cell r="B57" t="str">
            <v>IRIS - ROCK - 32CL (72)</v>
          </cell>
          <cell r="C57" t="str">
            <v>BCE</v>
          </cell>
          <cell r="D57" t="e">
            <v>#N/A</v>
          </cell>
          <cell r="E57" t="e">
            <v>#N/A</v>
          </cell>
          <cell r="F57" t="b">
            <v>1</v>
          </cell>
          <cell r="G57" t="str">
            <v>EACH</v>
          </cell>
          <cell r="H57">
            <v>30.75</v>
          </cell>
          <cell r="I57">
            <v>35.36</v>
          </cell>
          <cell r="J57" t="b">
            <v>1</v>
          </cell>
          <cell r="W57" t="str">
            <v>Standard Rate</v>
          </cell>
          <cell r="X57" t="str">
            <v>Standard Rate</v>
          </cell>
          <cell r="Y57">
            <v>24.6</v>
          </cell>
          <cell r="Z57">
            <v>0</v>
          </cell>
          <cell r="AA57" t="str">
            <v>Sales</v>
          </cell>
          <cell r="AB57" t="str">
            <v>Purchases</v>
          </cell>
        </row>
        <row r="58">
          <cell r="A58" t="str">
            <v>1C13013</v>
          </cell>
          <cell r="B58" t="str">
            <v>IRIS - HI BALL - 37CL (72)</v>
          </cell>
          <cell r="C58" t="str">
            <v>BCE</v>
          </cell>
          <cell r="D58" t="e">
            <v>#N/A</v>
          </cell>
          <cell r="E58" t="e">
            <v>#N/A</v>
          </cell>
          <cell r="F58" t="b">
            <v>1</v>
          </cell>
          <cell r="G58" t="str">
            <v>EACH</v>
          </cell>
          <cell r="H58">
            <v>31.25</v>
          </cell>
          <cell r="I58">
            <v>35.94</v>
          </cell>
          <cell r="J58" t="b">
            <v>1</v>
          </cell>
          <cell r="W58" t="str">
            <v>Standard Rate</v>
          </cell>
          <cell r="X58" t="str">
            <v>Standard Rate</v>
          </cell>
          <cell r="Y58">
            <v>25</v>
          </cell>
          <cell r="Z58">
            <v>0</v>
          </cell>
          <cell r="AA58" t="str">
            <v>Sales</v>
          </cell>
          <cell r="AB58" t="str">
            <v>Purchases</v>
          </cell>
        </row>
        <row r="59">
          <cell r="A59" t="str">
            <v>1C18414</v>
          </cell>
          <cell r="B59" t="str">
            <v>MADISON - LONG DRINK - 39CL (48)</v>
          </cell>
          <cell r="C59" t="str">
            <v>BCE</v>
          </cell>
          <cell r="D59" t="e">
            <v>#N/A</v>
          </cell>
          <cell r="E59" t="e">
            <v>#N/A</v>
          </cell>
          <cell r="F59" t="b">
            <v>1</v>
          </cell>
          <cell r="G59" t="str">
            <v>EACH</v>
          </cell>
          <cell r="H59">
            <v>30.75</v>
          </cell>
          <cell r="I59">
            <v>35.36</v>
          </cell>
          <cell r="J59" t="b">
            <v>1</v>
          </cell>
          <cell r="W59" t="str">
            <v>Standard Rate</v>
          </cell>
          <cell r="X59" t="str">
            <v>Standard Rate</v>
          </cell>
          <cell r="Y59">
            <v>24.6</v>
          </cell>
          <cell r="Z59">
            <v>0</v>
          </cell>
          <cell r="AA59" t="str">
            <v>Sales</v>
          </cell>
          <cell r="AB59" t="str">
            <v>Purchases</v>
          </cell>
        </row>
        <row r="60">
          <cell r="A60" t="str">
            <v>1C18512</v>
          </cell>
          <cell r="B60" t="str">
            <v>LEXINGTON - ROCK - 34.5CL (48)</v>
          </cell>
          <cell r="C60" t="str">
            <v>BCE</v>
          </cell>
          <cell r="D60" t="e">
            <v>#N/A</v>
          </cell>
          <cell r="E60" t="e">
            <v>#N/A</v>
          </cell>
          <cell r="F60" t="b">
            <v>1</v>
          </cell>
          <cell r="G60" t="str">
            <v>EACH</v>
          </cell>
          <cell r="H60">
            <v>30.85</v>
          </cell>
          <cell r="I60">
            <v>35.479999999999997</v>
          </cell>
          <cell r="J60" t="b">
            <v>1</v>
          </cell>
          <cell r="W60" t="str">
            <v>Standard Rate</v>
          </cell>
          <cell r="X60" t="str">
            <v>Standard Rate</v>
          </cell>
          <cell r="Y60">
            <v>0</v>
          </cell>
          <cell r="Z60">
            <v>0</v>
          </cell>
          <cell r="AA60" t="str">
            <v>Sales</v>
          </cell>
          <cell r="AB60" t="str">
            <v>Purchases</v>
          </cell>
        </row>
        <row r="61">
          <cell r="A61" t="str">
            <v>1C18513</v>
          </cell>
          <cell r="B61" t="str">
            <v>LEXINGTON - HI BALL - 37CL (48)</v>
          </cell>
          <cell r="C61" t="str">
            <v>BCE</v>
          </cell>
          <cell r="D61" t="e">
            <v>#N/A</v>
          </cell>
          <cell r="E61" t="e">
            <v>#N/A</v>
          </cell>
          <cell r="F61" t="b">
            <v>1</v>
          </cell>
          <cell r="G61" t="str">
            <v>EACH</v>
          </cell>
          <cell r="H61">
            <v>30.75</v>
          </cell>
          <cell r="I61">
            <v>35.36</v>
          </cell>
          <cell r="J61" t="b">
            <v>1</v>
          </cell>
          <cell r="W61" t="str">
            <v>Standard Rate</v>
          </cell>
          <cell r="X61" t="str">
            <v>Standard Rate</v>
          </cell>
          <cell r="Y61">
            <v>24.6</v>
          </cell>
          <cell r="Z61">
            <v>0</v>
          </cell>
          <cell r="AA61" t="str">
            <v>Sales</v>
          </cell>
          <cell r="AB61" t="str">
            <v>Purchases</v>
          </cell>
        </row>
        <row r="62">
          <cell r="A62" t="str">
            <v>1C24010</v>
          </cell>
          <cell r="B62" t="str">
            <v>FYN - ROCK - 29CL (72)</v>
          </cell>
          <cell r="C62" t="str">
            <v>BCE</v>
          </cell>
          <cell r="D62" t="e">
            <v>#N/A</v>
          </cell>
          <cell r="E62" t="e">
            <v>#N/A</v>
          </cell>
          <cell r="F62" t="b">
            <v>1</v>
          </cell>
          <cell r="G62" t="str">
            <v>EACH</v>
          </cell>
          <cell r="H62">
            <v>26.65</v>
          </cell>
          <cell r="I62">
            <v>30.65</v>
          </cell>
          <cell r="J62" t="b">
            <v>1</v>
          </cell>
          <cell r="W62" t="str">
            <v>Standard Rate</v>
          </cell>
          <cell r="X62" t="str">
            <v>Standard Rate</v>
          </cell>
          <cell r="Y62">
            <v>21.32</v>
          </cell>
          <cell r="Z62">
            <v>0</v>
          </cell>
          <cell r="AA62" t="str">
            <v>Sales</v>
          </cell>
          <cell r="AB62" t="str">
            <v>Purchases</v>
          </cell>
        </row>
        <row r="63">
          <cell r="A63" t="str">
            <v>1C24012</v>
          </cell>
          <cell r="B63" t="str">
            <v>FYN - HI BALL - 35CL (48)</v>
          </cell>
          <cell r="C63" t="str">
            <v>BCE</v>
          </cell>
          <cell r="D63" t="e">
            <v>#N/A</v>
          </cell>
          <cell r="E63" t="e">
            <v>#N/A</v>
          </cell>
          <cell r="F63" t="b">
            <v>1</v>
          </cell>
          <cell r="G63" t="str">
            <v>EACH</v>
          </cell>
          <cell r="H63">
            <v>28.15</v>
          </cell>
          <cell r="I63">
            <v>32.369999999999997</v>
          </cell>
          <cell r="J63" t="b">
            <v>1</v>
          </cell>
          <cell r="W63" t="str">
            <v>Standard Rate</v>
          </cell>
          <cell r="X63" t="str">
            <v>Standard Rate</v>
          </cell>
          <cell r="Y63">
            <v>22.52</v>
          </cell>
          <cell r="Z63">
            <v>0</v>
          </cell>
          <cell r="AA63" t="str">
            <v>Sales</v>
          </cell>
          <cell r="AB63" t="str">
            <v>Purchases</v>
          </cell>
        </row>
        <row r="64">
          <cell r="A64" t="str">
            <v>1C24014</v>
          </cell>
          <cell r="B64" t="str">
            <v>FYN - DOUBLE ROCK - 39.5CL (48)</v>
          </cell>
          <cell r="C64" t="str">
            <v>BCE</v>
          </cell>
          <cell r="D64" t="e">
            <v>#N/A</v>
          </cell>
          <cell r="E64" t="e">
            <v>#N/A</v>
          </cell>
          <cell r="F64" t="b">
            <v>1</v>
          </cell>
          <cell r="G64" t="str">
            <v>EACH</v>
          </cell>
          <cell r="H64">
            <v>28.15</v>
          </cell>
          <cell r="I64">
            <v>32.369999999999997</v>
          </cell>
          <cell r="J64" t="b">
            <v>1</v>
          </cell>
          <cell r="W64" t="str">
            <v>Standard Rate</v>
          </cell>
          <cell r="X64" t="str">
            <v>Standard Rate</v>
          </cell>
          <cell r="Y64">
            <v>22.52</v>
          </cell>
          <cell r="Z64">
            <v>0</v>
          </cell>
          <cell r="AA64" t="str">
            <v>Sales</v>
          </cell>
          <cell r="AB64" t="str">
            <v>Purchases</v>
          </cell>
        </row>
        <row r="65">
          <cell r="A65" t="str">
            <v>1C24216</v>
          </cell>
          <cell r="B65" t="str">
            <v>SANTE - STEMLESS WINE GLASS - 46.5CL (48)</v>
          </cell>
          <cell r="C65" t="str">
            <v>BCE</v>
          </cell>
          <cell r="D65" t="e">
            <v>#N/A</v>
          </cell>
          <cell r="E65" t="e">
            <v>#N/A</v>
          </cell>
          <cell r="F65" t="b">
            <v>1</v>
          </cell>
          <cell r="G65" t="str">
            <v>EACH</v>
          </cell>
          <cell r="H65">
            <v>33.85</v>
          </cell>
          <cell r="I65">
            <v>38.93</v>
          </cell>
          <cell r="J65" t="b">
            <v>1</v>
          </cell>
          <cell r="W65" t="str">
            <v>Standard Rate</v>
          </cell>
          <cell r="X65" t="str">
            <v>Standard Rate</v>
          </cell>
          <cell r="Y65">
            <v>27.08</v>
          </cell>
          <cell r="Z65">
            <v>0</v>
          </cell>
          <cell r="AA65" t="str">
            <v>Sales</v>
          </cell>
          <cell r="AB65" t="str">
            <v>Purchases</v>
          </cell>
        </row>
        <row r="66">
          <cell r="A66" t="str">
            <v>1LS03CD14</v>
          </cell>
          <cell r="B66" t="str">
            <v>SHANGHAI SOUL - CHARDONNAY - 40.5CL (24)</v>
          </cell>
          <cell r="C66" t="str">
            <v>BCE</v>
          </cell>
          <cell r="D66" t="e">
            <v>#N/A</v>
          </cell>
          <cell r="E66" t="e">
            <v>#N/A</v>
          </cell>
          <cell r="F66" t="b">
            <v>1</v>
          </cell>
          <cell r="G66" t="str">
            <v>EACH</v>
          </cell>
          <cell r="H66">
            <v>69.95</v>
          </cell>
          <cell r="I66">
            <v>80.44</v>
          </cell>
          <cell r="J66" t="b">
            <v>1</v>
          </cell>
          <cell r="W66" t="str">
            <v>Standard Rate</v>
          </cell>
          <cell r="X66" t="str">
            <v>Standard Rate</v>
          </cell>
          <cell r="Y66">
            <v>55.96</v>
          </cell>
          <cell r="Z66">
            <v>0</v>
          </cell>
          <cell r="AA66" t="str">
            <v>Sales</v>
          </cell>
          <cell r="AB66" t="str">
            <v>Purchases</v>
          </cell>
        </row>
        <row r="67">
          <cell r="A67" t="str">
            <v>1LS04BG32</v>
          </cell>
          <cell r="B67" t="str">
            <v>HONGKONG HIP - BURGUNDY - 91CL (24)</v>
          </cell>
          <cell r="C67" t="str">
            <v>BCE</v>
          </cell>
          <cell r="D67" t="e">
            <v>#N/A</v>
          </cell>
          <cell r="E67" t="e">
            <v>#N/A</v>
          </cell>
          <cell r="F67" t="b">
            <v>1</v>
          </cell>
          <cell r="G67" t="str">
            <v>EACH</v>
          </cell>
          <cell r="H67">
            <v>86.95</v>
          </cell>
          <cell r="I67">
            <v>99.99</v>
          </cell>
          <cell r="J67" t="b">
            <v>1</v>
          </cell>
          <cell r="W67" t="str">
            <v>Standard Rate</v>
          </cell>
          <cell r="X67" t="str">
            <v>Standard Rate</v>
          </cell>
          <cell r="Y67">
            <v>69.56</v>
          </cell>
          <cell r="Z67">
            <v>0</v>
          </cell>
          <cell r="AA67" t="str">
            <v>Sales</v>
          </cell>
          <cell r="AB67" t="str">
            <v>Purchases</v>
          </cell>
        </row>
        <row r="68">
          <cell r="A68" t="str">
            <v>1LS04CB19</v>
          </cell>
          <cell r="B68" t="str">
            <v>HONGKONG HIP - CABERNET - 54.5CL (24)</v>
          </cell>
          <cell r="C68" t="str">
            <v>BCE</v>
          </cell>
          <cell r="D68" t="e">
            <v>#N/A</v>
          </cell>
          <cell r="E68" t="e">
            <v>#N/A</v>
          </cell>
          <cell r="F68" t="b">
            <v>1</v>
          </cell>
          <cell r="G68" t="str">
            <v>EACH</v>
          </cell>
          <cell r="H68">
            <v>72.95</v>
          </cell>
          <cell r="I68">
            <v>83.89</v>
          </cell>
          <cell r="J68" t="b">
            <v>1</v>
          </cell>
          <cell r="W68" t="str">
            <v>Standard Rate</v>
          </cell>
          <cell r="X68" t="str">
            <v>Standard Rate</v>
          </cell>
          <cell r="Y68">
            <v>58.36</v>
          </cell>
          <cell r="Z68">
            <v>0</v>
          </cell>
          <cell r="AA68" t="str">
            <v>Sales</v>
          </cell>
          <cell r="AB68" t="str">
            <v>Purchases</v>
          </cell>
        </row>
        <row r="69">
          <cell r="A69" t="str">
            <v>1LS04CD15</v>
          </cell>
          <cell r="B69" t="str">
            <v>HONGKONG HIP - CHARDONNAY - 42.5CL (24)</v>
          </cell>
          <cell r="C69" t="str">
            <v>BCE</v>
          </cell>
          <cell r="D69" t="e">
            <v>#N/A</v>
          </cell>
          <cell r="E69" t="e">
            <v>#N/A</v>
          </cell>
          <cell r="F69" t="b">
            <v>1</v>
          </cell>
          <cell r="G69" t="str">
            <v>EACH</v>
          </cell>
          <cell r="H69">
            <v>69.95</v>
          </cell>
          <cell r="I69">
            <v>80.44</v>
          </cell>
          <cell r="J69" t="b">
            <v>1</v>
          </cell>
          <cell r="W69" t="str">
            <v>Standard Rate</v>
          </cell>
          <cell r="X69" t="str">
            <v>Standard Rate</v>
          </cell>
          <cell r="Y69">
            <v>55.96</v>
          </cell>
          <cell r="Z69">
            <v>0</v>
          </cell>
          <cell r="AA69" t="str">
            <v>Sales</v>
          </cell>
          <cell r="AB69" t="str">
            <v>Purchases</v>
          </cell>
        </row>
        <row r="70">
          <cell r="A70" t="str">
            <v>1LS04CP09</v>
          </cell>
          <cell r="B70" t="str">
            <v>HONGKONG HIP - CHAMPAGNE - 27CL (24)</v>
          </cell>
          <cell r="C70" t="str">
            <v>BCE</v>
          </cell>
          <cell r="D70" t="e">
            <v>#N/A</v>
          </cell>
          <cell r="E70" t="e">
            <v>#N/A</v>
          </cell>
          <cell r="F70" t="b">
            <v>1</v>
          </cell>
          <cell r="G70" t="str">
            <v>EACH</v>
          </cell>
          <cell r="H70">
            <v>66.95</v>
          </cell>
          <cell r="I70">
            <v>76.989999999999995</v>
          </cell>
          <cell r="J70" t="b">
            <v>1</v>
          </cell>
          <cell r="W70" t="str">
            <v>Standard Rate</v>
          </cell>
          <cell r="X70" t="str">
            <v>Standard Rate</v>
          </cell>
          <cell r="Y70">
            <v>53.56</v>
          </cell>
          <cell r="Z70">
            <v>0</v>
          </cell>
          <cell r="AA70" t="str">
            <v>Sales</v>
          </cell>
          <cell r="AB70" t="str">
            <v>Purchases</v>
          </cell>
        </row>
        <row r="71">
          <cell r="A71" t="str">
            <v>1LS10ER21</v>
          </cell>
          <cell r="B71" t="str">
            <v>DESIRE - ELEGANT RED - 59CL (24)</v>
          </cell>
          <cell r="C71" t="str">
            <v>BCE</v>
          </cell>
          <cell r="D71" t="e">
            <v>#N/A</v>
          </cell>
          <cell r="E71" t="e">
            <v>#N/A</v>
          </cell>
          <cell r="F71" t="b">
            <v>1</v>
          </cell>
          <cell r="G71" t="str">
            <v>EACH</v>
          </cell>
          <cell r="H71">
            <v>70.95</v>
          </cell>
          <cell r="I71">
            <v>81.59</v>
          </cell>
          <cell r="J71" t="b">
            <v>1</v>
          </cell>
          <cell r="W71" t="str">
            <v>Standard Rate</v>
          </cell>
          <cell r="X71" t="str">
            <v>Standard Rate</v>
          </cell>
          <cell r="Y71">
            <v>56.76</v>
          </cell>
          <cell r="Z71">
            <v>0</v>
          </cell>
          <cell r="AA71" t="str">
            <v>Sales</v>
          </cell>
          <cell r="AB71" t="str">
            <v>Purchases</v>
          </cell>
        </row>
        <row r="72">
          <cell r="A72" t="str">
            <v>1LS10RW17</v>
          </cell>
          <cell r="B72" t="str">
            <v>DESIRE - RICH WHITE - 48.5CL (24)</v>
          </cell>
          <cell r="C72" t="str">
            <v>BCE</v>
          </cell>
          <cell r="D72" t="e">
            <v>#N/A</v>
          </cell>
          <cell r="E72" t="e">
            <v>#N/A</v>
          </cell>
          <cell r="F72" t="b">
            <v>1</v>
          </cell>
          <cell r="G72" t="str">
            <v>EACH</v>
          </cell>
          <cell r="H72">
            <v>68.95</v>
          </cell>
          <cell r="I72">
            <v>79.290000000000006</v>
          </cell>
          <cell r="J72" t="b">
            <v>1</v>
          </cell>
          <cell r="W72" t="str">
            <v>Standard Rate</v>
          </cell>
          <cell r="X72" t="str">
            <v>Standard Rate</v>
          </cell>
          <cell r="Y72">
            <v>55.16</v>
          </cell>
          <cell r="Z72">
            <v>0</v>
          </cell>
          <cell r="AA72" t="str">
            <v>Sales</v>
          </cell>
          <cell r="AB72" t="str">
            <v>Purchases</v>
          </cell>
        </row>
        <row r="73">
          <cell r="A73" t="str">
            <v>1LS10US15</v>
          </cell>
          <cell r="B73" t="str">
            <v>DESIRE - UNIVERSAL - 42CL (24)</v>
          </cell>
          <cell r="C73" t="str">
            <v>BCE</v>
          </cell>
          <cell r="D73" t="e">
            <v>#N/A</v>
          </cell>
          <cell r="E73" t="e">
            <v>#N/A</v>
          </cell>
          <cell r="F73" t="b">
            <v>1</v>
          </cell>
          <cell r="G73" t="str">
            <v>EACH</v>
          </cell>
          <cell r="H73">
            <v>66.95</v>
          </cell>
          <cell r="I73">
            <v>76.989999999999995</v>
          </cell>
          <cell r="J73" t="b">
            <v>1</v>
          </cell>
          <cell r="W73" t="str">
            <v>Standard Rate</v>
          </cell>
          <cell r="X73" t="str">
            <v>Standard Rate</v>
          </cell>
          <cell r="Y73">
            <v>53.56</v>
          </cell>
          <cell r="Z73">
            <v>0</v>
          </cell>
          <cell r="AA73" t="str">
            <v>Sales</v>
          </cell>
          <cell r="AB73" t="str">
            <v>Purchases</v>
          </cell>
        </row>
        <row r="74">
          <cell r="A74" t="str">
            <v>1LT03DR14</v>
          </cell>
          <cell r="B74" t="str">
            <v>SHANGHAI SOUL - DOUBLE ROCK - 39.5CL (24)</v>
          </cell>
          <cell r="C74" t="str">
            <v>BCE</v>
          </cell>
          <cell r="D74" t="e">
            <v>#N/A</v>
          </cell>
          <cell r="E74" t="e">
            <v>#N/A</v>
          </cell>
          <cell r="F74" t="b">
            <v>1</v>
          </cell>
          <cell r="G74" t="str">
            <v>EACH</v>
          </cell>
          <cell r="H74">
            <v>47.95</v>
          </cell>
          <cell r="I74">
            <v>55.14</v>
          </cell>
          <cell r="J74" t="b">
            <v>1</v>
          </cell>
          <cell r="W74" t="str">
            <v>Standard Rate</v>
          </cell>
          <cell r="X74" t="str">
            <v>Standard Rate</v>
          </cell>
          <cell r="Y74">
            <v>38.36</v>
          </cell>
          <cell r="Z74">
            <v>0</v>
          </cell>
          <cell r="AA74" t="str">
            <v>Sales</v>
          </cell>
          <cell r="AB74" t="str">
            <v>Purchases</v>
          </cell>
        </row>
        <row r="75">
          <cell r="A75" t="str">
            <v>1LT03HB10</v>
          </cell>
          <cell r="B75" t="str">
            <v>SHANGHAI SOUL - HI BALL - 28.5CL (24)</v>
          </cell>
          <cell r="C75" t="str">
            <v>BCE</v>
          </cell>
          <cell r="D75" t="e">
            <v>#N/A</v>
          </cell>
          <cell r="E75" t="e">
            <v>#N/A</v>
          </cell>
          <cell r="F75" t="b">
            <v>1</v>
          </cell>
          <cell r="G75" t="str">
            <v>EACH</v>
          </cell>
          <cell r="H75">
            <v>41.95</v>
          </cell>
          <cell r="I75">
            <v>48.24</v>
          </cell>
          <cell r="J75" t="b">
            <v>1</v>
          </cell>
          <cell r="W75" t="str">
            <v>Standard Rate</v>
          </cell>
          <cell r="X75" t="str">
            <v>Standard Rate</v>
          </cell>
          <cell r="Y75">
            <v>33.56</v>
          </cell>
          <cell r="Z75">
            <v>0</v>
          </cell>
          <cell r="AA75" t="str">
            <v>Sales</v>
          </cell>
          <cell r="AB75" t="str">
            <v>Purchases</v>
          </cell>
        </row>
        <row r="76">
          <cell r="A76" t="str">
            <v>1LT04DR13</v>
          </cell>
          <cell r="B76" t="str">
            <v>HONGKONG HIP - DOUBLE ROCK - 37CL (24)</v>
          </cell>
          <cell r="C76" t="str">
            <v>BCE</v>
          </cell>
          <cell r="D76" t="e">
            <v>#N/A</v>
          </cell>
          <cell r="E76" t="e">
            <v>#N/A</v>
          </cell>
          <cell r="F76" t="b">
            <v>1</v>
          </cell>
          <cell r="G76" t="str">
            <v>EACH</v>
          </cell>
          <cell r="H76">
            <v>47.95</v>
          </cell>
          <cell r="I76">
            <v>55.14</v>
          </cell>
          <cell r="J76" t="b">
            <v>1</v>
          </cell>
          <cell r="W76" t="str">
            <v>Standard Rate</v>
          </cell>
          <cell r="X76" t="str">
            <v>Standard Rate</v>
          </cell>
          <cell r="Y76">
            <v>38.36</v>
          </cell>
          <cell r="Z76">
            <v>0</v>
          </cell>
          <cell r="AA76" t="str">
            <v>Sales</v>
          </cell>
          <cell r="AB76" t="str">
            <v>Purchases</v>
          </cell>
        </row>
        <row r="77">
          <cell r="A77" t="str">
            <v>1LT04HB10</v>
          </cell>
          <cell r="B77" t="str">
            <v>HONGKONG HIP - HI BALL - 29CL (24)</v>
          </cell>
          <cell r="C77" t="str">
            <v>BCE</v>
          </cell>
          <cell r="D77" t="e">
            <v>#N/A</v>
          </cell>
          <cell r="E77" t="e">
            <v>#N/A</v>
          </cell>
          <cell r="F77" t="b">
            <v>1</v>
          </cell>
          <cell r="G77" t="str">
            <v>EACH</v>
          </cell>
          <cell r="H77">
            <v>41.95</v>
          </cell>
          <cell r="I77">
            <v>48.24</v>
          </cell>
          <cell r="J77" t="b">
            <v>1</v>
          </cell>
          <cell r="W77" t="str">
            <v>Standard Rate</v>
          </cell>
          <cell r="X77" t="str">
            <v>Standard Rate</v>
          </cell>
          <cell r="Y77">
            <v>0</v>
          </cell>
          <cell r="Z77">
            <v>0</v>
          </cell>
          <cell r="AA77" t="str">
            <v>Sales</v>
          </cell>
          <cell r="AB77" t="str">
            <v>Purchases</v>
          </cell>
        </row>
        <row r="78">
          <cell r="A78" t="str">
            <v>1LT17DR14</v>
          </cell>
          <cell r="B78" t="str">
            <v>SERENE - DOUBLE ROCK - 39.5CL (24)</v>
          </cell>
          <cell r="C78" t="str">
            <v>BCE</v>
          </cell>
          <cell r="D78" t="e">
            <v>#N/A</v>
          </cell>
          <cell r="E78" t="e">
            <v>#N/A</v>
          </cell>
          <cell r="F78" t="b">
            <v>1</v>
          </cell>
          <cell r="G78" t="str">
            <v>EACH</v>
          </cell>
          <cell r="H78">
            <v>39.25</v>
          </cell>
          <cell r="I78">
            <v>45.14</v>
          </cell>
          <cell r="J78" t="b">
            <v>1</v>
          </cell>
          <cell r="W78" t="str">
            <v>Standard Rate</v>
          </cell>
          <cell r="X78" t="str">
            <v>Standard Rate</v>
          </cell>
          <cell r="Y78">
            <v>31.4</v>
          </cell>
          <cell r="Z78">
            <v>0</v>
          </cell>
          <cell r="AA78" t="str">
            <v>Sales</v>
          </cell>
          <cell r="AB78" t="str">
            <v>Purchases</v>
          </cell>
        </row>
        <row r="79">
          <cell r="A79" t="str">
            <v>1LT17LD15</v>
          </cell>
          <cell r="B79" t="str">
            <v>SERENE - LONG DRINK - 40CL (24)</v>
          </cell>
          <cell r="C79" t="str">
            <v>BCE</v>
          </cell>
          <cell r="D79" t="e">
            <v>#N/A</v>
          </cell>
          <cell r="E79" t="e">
            <v>#N/A</v>
          </cell>
          <cell r="F79" t="b">
            <v>1</v>
          </cell>
          <cell r="G79" t="str">
            <v>EACH</v>
          </cell>
          <cell r="H79">
            <v>38.450000000000003</v>
          </cell>
          <cell r="I79">
            <v>44.22</v>
          </cell>
          <cell r="J79" t="b">
            <v>1</v>
          </cell>
          <cell r="W79" t="str">
            <v>Standard Rate</v>
          </cell>
          <cell r="X79" t="str">
            <v>Standard Rate</v>
          </cell>
          <cell r="Y79">
            <v>30.76</v>
          </cell>
          <cell r="Z79">
            <v>0</v>
          </cell>
          <cell r="AA79" t="str">
            <v>Sales</v>
          </cell>
          <cell r="AB79" t="str">
            <v>Purchases</v>
          </cell>
        </row>
        <row r="80">
          <cell r="A80" t="str">
            <v>1P00110</v>
          </cell>
          <cell r="B80" t="str">
            <v>SOLO - SHOT - 6CL (72)</v>
          </cell>
          <cell r="C80" t="str">
            <v>BCE</v>
          </cell>
          <cell r="D80" t="e">
            <v>#N/A</v>
          </cell>
          <cell r="E80" t="e">
            <v>#N/A</v>
          </cell>
          <cell r="F80" t="b">
            <v>1</v>
          </cell>
          <cell r="G80" t="str">
            <v>EACH</v>
          </cell>
          <cell r="H80">
            <v>14.25</v>
          </cell>
          <cell r="I80">
            <v>16.39</v>
          </cell>
          <cell r="J80" t="b">
            <v>1</v>
          </cell>
          <cell r="W80" t="str">
            <v>Standard Rate</v>
          </cell>
          <cell r="X80" t="str">
            <v>Standard Rate</v>
          </cell>
          <cell r="Y80">
            <v>11.4</v>
          </cell>
          <cell r="Z80">
            <v>0</v>
          </cell>
          <cell r="AA80" t="str">
            <v>Sales</v>
          </cell>
          <cell r="AB80" t="str">
            <v>Purchases</v>
          </cell>
        </row>
        <row r="81">
          <cell r="A81" t="str">
            <v>1P00115</v>
          </cell>
          <cell r="B81" t="str">
            <v>ALASKA - ICE CREAM CUP - 20.5CL (24)</v>
          </cell>
          <cell r="C81" t="str">
            <v>BCE</v>
          </cell>
          <cell r="D81" t="e">
            <v>#N/A</v>
          </cell>
          <cell r="E81" t="e">
            <v>#N/A</v>
          </cell>
          <cell r="F81" t="b">
            <v>1</v>
          </cell>
          <cell r="G81" t="str">
            <v>EACH</v>
          </cell>
          <cell r="H81">
            <v>28.15</v>
          </cell>
          <cell r="I81">
            <v>32.369999999999997</v>
          </cell>
          <cell r="J81" t="b">
            <v>1</v>
          </cell>
          <cell r="W81" t="str">
            <v>Standard Rate</v>
          </cell>
          <cell r="X81" t="str">
            <v>Standard Rate</v>
          </cell>
          <cell r="Y81">
            <v>22.52</v>
          </cell>
          <cell r="Z81">
            <v>0</v>
          </cell>
          <cell r="AA81" t="str">
            <v>Sales</v>
          </cell>
          <cell r="AB81" t="str">
            <v>Purchases</v>
          </cell>
        </row>
        <row r="82">
          <cell r="A82" t="str">
            <v>1P00210</v>
          </cell>
          <cell r="B82" t="str">
            <v>PLAZA - SHOT - 5.5CL (72)</v>
          </cell>
          <cell r="C82" t="str">
            <v>BCE</v>
          </cell>
          <cell r="D82" t="e">
            <v>#N/A</v>
          </cell>
          <cell r="E82" t="e">
            <v>#N/A</v>
          </cell>
          <cell r="F82" t="b">
            <v>1</v>
          </cell>
          <cell r="G82" t="str">
            <v>EACH</v>
          </cell>
          <cell r="H82">
            <v>10.85</v>
          </cell>
          <cell r="I82">
            <v>12.48</v>
          </cell>
          <cell r="J82" t="b">
            <v>1</v>
          </cell>
          <cell r="W82" t="str">
            <v>Standard Rate</v>
          </cell>
          <cell r="X82" t="str">
            <v>Standard Rate</v>
          </cell>
          <cell r="Y82">
            <v>8.68</v>
          </cell>
          <cell r="Z82">
            <v>0</v>
          </cell>
          <cell r="AA82" t="str">
            <v>Sales</v>
          </cell>
          <cell r="AB82" t="str">
            <v>Purchases</v>
          </cell>
        </row>
        <row r="83">
          <cell r="A83" t="str">
            <v>1P00315</v>
          </cell>
          <cell r="B83" t="str">
            <v>ALASKA - SUNDAE CUP - 22.7CL (24)</v>
          </cell>
          <cell r="C83" t="str">
            <v>BCE</v>
          </cell>
          <cell r="D83" t="e">
            <v>#N/A</v>
          </cell>
          <cell r="E83" t="e">
            <v>#N/A</v>
          </cell>
          <cell r="F83" t="b">
            <v>1</v>
          </cell>
          <cell r="G83" t="str">
            <v>EACH</v>
          </cell>
          <cell r="H83">
            <v>30.75</v>
          </cell>
          <cell r="I83">
            <v>35.36</v>
          </cell>
          <cell r="J83" t="b">
            <v>1</v>
          </cell>
          <cell r="W83" t="str">
            <v>Standard Rate</v>
          </cell>
          <cell r="X83" t="str">
            <v>Standard Rate</v>
          </cell>
          <cell r="Y83">
            <v>24.6</v>
          </cell>
          <cell r="Z83">
            <v>0</v>
          </cell>
          <cell r="AA83" t="str">
            <v>Sales</v>
          </cell>
          <cell r="AB83" t="str">
            <v>Purchases</v>
          </cell>
        </row>
        <row r="84">
          <cell r="A84" t="str">
            <v>1P00415</v>
          </cell>
          <cell r="B84" t="str">
            <v>ALASKA - SODA CUP - 35.5CL (24)</v>
          </cell>
          <cell r="C84" t="str">
            <v>BCE</v>
          </cell>
          <cell r="D84" t="e">
            <v>#N/A</v>
          </cell>
          <cell r="E84" t="e">
            <v>#N/A</v>
          </cell>
          <cell r="F84" t="b">
            <v>1</v>
          </cell>
          <cell r="G84" t="str">
            <v>EACH</v>
          </cell>
          <cell r="H84">
            <v>41.95</v>
          </cell>
          <cell r="I84">
            <v>48.24</v>
          </cell>
          <cell r="J84" t="b">
            <v>1</v>
          </cell>
          <cell r="W84" t="str">
            <v>Standard Rate</v>
          </cell>
          <cell r="X84" t="str">
            <v>Standard Rate</v>
          </cell>
          <cell r="Y84">
            <v>33.56</v>
          </cell>
          <cell r="Z84">
            <v>0</v>
          </cell>
          <cell r="AA84" t="str">
            <v>Sales</v>
          </cell>
          <cell r="AB84" t="str">
            <v>Purchases</v>
          </cell>
        </row>
        <row r="85">
          <cell r="A85" t="str">
            <v>1P00623</v>
          </cell>
          <cell r="B85" t="str">
            <v>STACK BOWL - 104MM (72)</v>
          </cell>
          <cell r="C85" t="str">
            <v>BCE</v>
          </cell>
          <cell r="D85" t="e">
            <v>#N/A</v>
          </cell>
          <cell r="E85" t="e">
            <v>#N/A</v>
          </cell>
          <cell r="F85" t="b">
            <v>1</v>
          </cell>
          <cell r="G85" t="str">
            <v>EACH</v>
          </cell>
          <cell r="H85">
            <v>13.85</v>
          </cell>
          <cell r="I85">
            <v>15.93</v>
          </cell>
          <cell r="J85" t="b">
            <v>1</v>
          </cell>
          <cell r="W85" t="str">
            <v>Standard Rate</v>
          </cell>
          <cell r="X85" t="str">
            <v>Standard Rate</v>
          </cell>
          <cell r="Y85">
            <v>11.08</v>
          </cell>
          <cell r="Z85">
            <v>0</v>
          </cell>
          <cell r="AA85" t="str">
            <v>Sales</v>
          </cell>
          <cell r="AB85" t="str">
            <v>Purchases</v>
          </cell>
        </row>
        <row r="86">
          <cell r="A86" t="str">
            <v>1P00624</v>
          </cell>
          <cell r="B86" t="str">
            <v>STACK BOWL - 121MM (48)</v>
          </cell>
          <cell r="C86" t="str">
            <v>BCE</v>
          </cell>
          <cell r="D86" t="e">
            <v>#N/A</v>
          </cell>
          <cell r="E86" t="e">
            <v>#N/A</v>
          </cell>
          <cell r="F86" t="b">
            <v>1</v>
          </cell>
          <cell r="G86" t="str">
            <v>EACH</v>
          </cell>
          <cell r="H86">
            <v>16.850000000000001</v>
          </cell>
          <cell r="I86">
            <v>19.38</v>
          </cell>
          <cell r="J86" t="b">
            <v>1</v>
          </cell>
          <cell r="W86" t="str">
            <v>Standard Rate</v>
          </cell>
          <cell r="X86" t="str">
            <v>Standard Rate</v>
          </cell>
          <cell r="Y86">
            <v>13.48</v>
          </cell>
          <cell r="Z86">
            <v>0</v>
          </cell>
          <cell r="AA86" t="str">
            <v>Sales</v>
          </cell>
          <cell r="AB86" t="str">
            <v>Purchases</v>
          </cell>
        </row>
        <row r="87">
          <cell r="A87" t="str">
            <v>1P01640</v>
          </cell>
          <cell r="B87" t="str">
            <v>KENYA - MUG - 32CL (6)</v>
          </cell>
          <cell r="C87" t="str">
            <v>BCE</v>
          </cell>
          <cell r="D87" t="e">
            <v>#N/A</v>
          </cell>
          <cell r="E87" t="e">
            <v>#N/A</v>
          </cell>
          <cell r="F87" t="b">
            <v>1</v>
          </cell>
          <cell r="G87" t="str">
            <v>EACH</v>
          </cell>
          <cell r="H87">
            <v>28.15</v>
          </cell>
          <cell r="I87">
            <v>32.369999999999997</v>
          </cell>
          <cell r="J87" t="b">
            <v>1</v>
          </cell>
          <cell r="W87" t="str">
            <v>Standard Rate</v>
          </cell>
          <cell r="X87" t="str">
            <v>Standard Rate</v>
          </cell>
          <cell r="Y87">
            <v>0</v>
          </cell>
          <cell r="Z87">
            <v>0</v>
          </cell>
          <cell r="AA87" t="str">
            <v>Sales</v>
          </cell>
          <cell r="AB87" t="str">
            <v>Purchases</v>
          </cell>
        </row>
        <row r="88">
          <cell r="A88" t="str">
            <v>1P01641</v>
          </cell>
          <cell r="B88" t="str">
            <v>KENYA - CAPPUCCINO CUP - 24.5CL (6)</v>
          </cell>
          <cell r="C88" t="str">
            <v>BCE</v>
          </cell>
          <cell r="D88" t="e">
            <v>#N/A</v>
          </cell>
          <cell r="E88" t="e">
            <v>#N/A</v>
          </cell>
          <cell r="F88" t="b">
            <v>1</v>
          </cell>
          <cell r="G88" t="str">
            <v>EACH</v>
          </cell>
          <cell r="H88">
            <v>22.55</v>
          </cell>
          <cell r="I88">
            <v>25.93</v>
          </cell>
          <cell r="J88" t="b">
            <v>1</v>
          </cell>
          <cell r="W88" t="str">
            <v>Standard Rate</v>
          </cell>
          <cell r="X88" t="str">
            <v>Standard Rate</v>
          </cell>
          <cell r="Y88">
            <v>0</v>
          </cell>
          <cell r="Z88">
            <v>0</v>
          </cell>
          <cell r="AA88" t="str">
            <v>Sales</v>
          </cell>
          <cell r="AB88" t="str">
            <v>Purchases</v>
          </cell>
        </row>
        <row r="89">
          <cell r="A89" t="str">
            <v>1P01642</v>
          </cell>
          <cell r="B89" t="str">
            <v>KENYA - ESPRESSO CUP - 6.5CL (6)</v>
          </cell>
          <cell r="C89" t="str">
            <v>BCE</v>
          </cell>
          <cell r="D89" t="e">
            <v>#N/A</v>
          </cell>
          <cell r="E89" t="e">
            <v>#N/A</v>
          </cell>
          <cell r="F89" t="b">
            <v>1</v>
          </cell>
          <cell r="G89" t="str">
            <v>EACH</v>
          </cell>
          <cell r="H89">
            <v>17.850000000000001</v>
          </cell>
          <cell r="I89">
            <v>20.53</v>
          </cell>
          <cell r="J89" t="b">
            <v>1</v>
          </cell>
          <cell r="W89" t="str">
            <v>Standard Rate</v>
          </cell>
          <cell r="X89" t="str">
            <v>Standard Rate</v>
          </cell>
          <cell r="Y89">
            <v>14.28</v>
          </cell>
          <cell r="Z89">
            <v>0</v>
          </cell>
          <cell r="AA89" t="str">
            <v>Sales</v>
          </cell>
          <cell r="AB89" t="str">
            <v>Purchases</v>
          </cell>
        </row>
        <row r="90">
          <cell r="A90" t="str">
            <v>1P01644</v>
          </cell>
          <cell r="B90" t="str">
            <v>KENYA - SLIM MUG - 32CL (6)</v>
          </cell>
          <cell r="C90" t="str">
            <v>BCE</v>
          </cell>
          <cell r="D90" t="e">
            <v>#N/A</v>
          </cell>
          <cell r="E90" t="e">
            <v>#N/A</v>
          </cell>
          <cell r="F90" t="b">
            <v>1</v>
          </cell>
          <cell r="G90" t="str">
            <v>EACH</v>
          </cell>
          <cell r="H90">
            <v>40.950000000000003</v>
          </cell>
          <cell r="I90">
            <v>47.09</v>
          </cell>
          <cell r="J90" t="b">
            <v>1</v>
          </cell>
          <cell r="W90" t="str">
            <v>Standard Rate</v>
          </cell>
          <cell r="X90" t="str">
            <v>Standard Rate</v>
          </cell>
          <cell r="Y90">
            <v>0</v>
          </cell>
          <cell r="Z90">
            <v>-12</v>
          </cell>
          <cell r="AA90" t="str">
            <v>Sales</v>
          </cell>
          <cell r="AB90" t="str">
            <v>Purchases</v>
          </cell>
        </row>
        <row r="91">
          <cell r="A91" t="str">
            <v>1P01671</v>
          </cell>
          <cell r="B91" t="str">
            <v>KENYA - CAPPUCCINO SAUCER - 15CM (6)</v>
          </cell>
          <cell r="C91" t="str">
            <v>BCE</v>
          </cell>
          <cell r="D91" t="e">
            <v>#N/A</v>
          </cell>
          <cell r="E91" t="e">
            <v>#N/A</v>
          </cell>
          <cell r="F91" t="b">
            <v>1</v>
          </cell>
          <cell r="G91" t="str">
            <v>EACH</v>
          </cell>
          <cell r="H91">
            <v>20.55</v>
          </cell>
          <cell r="I91">
            <v>23.63</v>
          </cell>
          <cell r="J91" t="b">
            <v>1</v>
          </cell>
          <cell r="W91" t="str">
            <v>Standard Rate</v>
          </cell>
          <cell r="X91" t="str">
            <v>Standard Rate</v>
          </cell>
          <cell r="Y91">
            <v>16.440000000000001</v>
          </cell>
          <cell r="Z91">
            <v>0</v>
          </cell>
          <cell r="AA91" t="str">
            <v>Sales</v>
          </cell>
          <cell r="AB91" t="str">
            <v>Purchases</v>
          </cell>
        </row>
        <row r="92">
          <cell r="A92" t="str">
            <v>1P01672</v>
          </cell>
          <cell r="B92" t="str">
            <v>KENYA - ESPRESSO SAUCER - 11CM (6)</v>
          </cell>
          <cell r="C92" t="str">
            <v>BCE</v>
          </cell>
          <cell r="D92" t="e">
            <v>#N/A</v>
          </cell>
          <cell r="E92" t="e">
            <v>#N/A</v>
          </cell>
          <cell r="F92" t="b">
            <v>1</v>
          </cell>
          <cell r="G92" t="str">
            <v>EACH</v>
          </cell>
          <cell r="H92">
            <v>17.05</v>
          </cell>
          <cell r="I92">
            <v>19.61</v>
          </cell>
          <cell r="J92" t="b">
            <v>1</v>
          </cell>
          <cell r="W92" t="str">
            <v>Standard Rate</v>
          </cell>
          <cell r="X92" t="str">
            <v>Standard Rate</v>
          </cell>
          <cell r="Y92">
            <v>13.64</v>
          </cell>
          <cell r="Z92">
            <v>0</v>
          </cell>
          <cell r="AA92" t="str">
            <v>Sales</v>
          </cell>
          <cell r="AB92" t="str">
            <v>Purchases</v>
          </cell>
        </row>
        <row r="93">
          <cell r="A93" t="str">
            <v>1P02807</v>
          </cell>
          <cell r="B93" t="str">
            <v>CONNEXION - DOUBLE ROCK - 35CL (48)</v>
          </cell>
          <cell r="C93" t="str">
            <v>BCE</v>
          </cell>
          <cell r="D93" t="e">
            <v>#N/A</v>
          </cell>
          <cell r="E93" t="e">
            <v>#N/A</v>
          </cell>
          <cell r="F93" t="b">
            <v>1</v>
          </cell>
          <cell r="G93" t="str">
            <v>EACH</v>
          </cell>
          <cell r="H93">
            <v>23.15</v>
          </cell>
          <cell r="I93">
            <v>26.62</v>
          </cell>
          <cell r="J93" t="b">
            <v>1</v>
          </cell>
          <cell r="W93" t="str">
            <v>Standard Rate</v>
          </cell>
          <cell r="X93" t="str">
            <v>Standard Rate</v>
          </cell>
          <cell r="Y93">
            <v>0</v>
          </cell>
          <cell r="Z93">
            <v>0</v>
          </cell>
          <cell r="AA93" t="str">
            <v>Sales</v>
          </cell>
          <cell r="AB93" t="str">
            <v>Purchases</v>
          </cell>
        </row>
        <row r="94">
          <cell r="A94" t="str">
            <v>1P02808</v>
          </cell>
          <cell r="B94" t="str">
            <v>CONNEXION - HI BALL - 35CL (48)</v>
          </cell>
          <cell r="C94" t="str">
            <v>BCE</v>
          </cell>
          <cell r="D94" t="e">
            <v>#N/A</v>
          </cell>
          <cell r="E94" t="e">
            <v>#N/A</v>
          </cell>
          <cell r="F94" t="b">
            <v>1</v>
          </cell>
          <cell r="G94" t="str">
            <v>EACH</v>
          </cell>
          <cell r="H94">
            <v>30.75</v>
          </cell>
          <cell r="I94">
            <v>35.36</v>
          </cell>
          <cell r="J94" t="b">
            <v>1</v>
          </cell>
          <cell r="W94" t="str">
            <v>Standard Rate</v>
          </cell>
          <cell r="X94" t="str">
            <v>Standard Rate</v>
          </cell>
          <cell r="Y94">
            <v>0</v>
          </cell>
          <cell r="Z94">
            <v>0</v>
          </cell>
          <cell r="AA94" t="str">
            <v>Sales</v>
          </cell>
          <cell r="AB94" t="str">
            <v>Purchases</v>
          </cell>
        </row>
        <row r="95">
          <cell r="A95" t="str">
            <v>1P02809</v>
          </cell>
          <cell r="B95" t="str">
            <v>CONNEXION - LONG DRINK - 43CL (36)</v>
          </cell>
          <cell r="C95" t="str">
            <v>BCE</v>
          </cell>
          <cell r="D95" t="e">
            <v>#N/A</v>
          </cell>
          <cell r="E95" t="e">
            <v>#N/A</v>
          </cell>
          <cell r="F95" t="b">
            <v>1</v>
          </cell>
          <cell r="G95" t="str">
            <v>EACH</v>
          </cell>
          <cell r="H95">
            <v>34.950000000000003</v>
          </cell>
          <cell r="I95">
            <v>40.19</v>
          </cell>
          <cell r="J95" t="b">
            <v>1</v>
          </cell>
          <cell r="W95" t="str">
            <v>Standard Rate</v>
          </cell>
          <cell r="X95" t="str">
            <v>Standard Rate</v>
          </cell>
          <cell r="Y95">
            <v>27.96</v>
          </cell>
          <cell r="Z95">
            <v>0</v>
          </cell>
          <cell r="AA95" t="str">
            <v>Sales</v>
          </cell>
          <cell r="AB95" t="str">
            <v>Purchases</v>
          </cell>
        </row>
        <row r="96">
          <cell r="A96" t="str">
            <v>1P02810</v>
          </cell>
          <cell r="B96" t="str">
            <v>CONNEXION - MIXING GLASS - 62.5CL (12)</v>
          </cell>
          <cell r="C96" t="str">
            <v>BCE</v>
          </cell>
          <cell r="D96" t="e">
            <v>#N/A</v>
          </cell>
          <cell r="E96" t="e">
            <v>#N/A</v>
          </cell>
          <cell r="F96" t="b">
            <v>1</v>
          </cell>
          <cell r="G96" t="str">
            <v>EACH</v>
          </cell>
          <cell r="H96">
            <v>205.95</v>
          </cell>
          <cell r="I96">
            <v>236.84</v>
          </cell>
          <cell r="J96" t="b">
            <v>1</v>
          </cell>
          <cell r="W96" t="str">
            <v>Standard Rate</v>
          </cell>
          <cell r="X96" t="str">
            <v>Standard Rate</v>
          </cell>
          <cell r="Y96">
            <v>164.76</v>
          </cell>
          <cell r="Z96">
            <v>0</v>
          </cell>
          <cell r="AA96" t="str">
            <v>Sales</v>
          </cell>
          <cell r="AB96" t="str">
            <v>Purchases</v>
          </cell>
        </row>
        <row r="97">
          <cell r="A97" t="str">
            <v>1P02820</v>
          </cell>
          <cell r="B97" t="str">
            <v>CONNEXION - CONDIMENT BOWL - 100MM (24)</v>
          </cell>
          <cell r="C97" t="str">
            <v>BCE</v>
          </cell>
          <cell r="D97" t="e">
            <v>#N/A</v>
          </cell>
          <cell r="E97" t="e">
            <v>#N/A</v>
          </cell>
          <cell r="F97" t="b">
            <v>1</v>
          </cell>
          <cell r="G97" t="str">
            <v>EACH</v>
          </cell>
          <cell r="H97">
            <v>25.65</v>
          </cell>
          <cell r="I97">
            <v>29.5</v>
          </cell>
          <cell r="J97" t="b">
            <v>1</v>
          </cell>
          <cell r="W97" t="str">
            <v>Standard Rate</v>
          </cell>
          <cell r="X97" t="str">
            <v>Standard Rate</v>
          </cell>
          <cell r="Y97">
            <v>20.52</v>
          </cell>
          <cell r="Z97">
            <v>0</v>
          </cell>
          <cell r="AA97" t="str">
            <v>Sales</v>
          </cell>
          <cell r="AB97" t="str">
            <v>Purchases</v>
          </cell>
        </row>
        <row r="98">
          <cell r="A98" t="str">
            <v>1P02880</v>
          </cell>
          <cell r="B98" t="str">
            <v>CONNEXION - WHISKEY ROCK - 30.5CL (24)</v>
          </cell>
          <cell r="C98" t="str">
            <v>BCE</v>
          </cell>
          <cell r="D98" t="e">
            <v>#N/A</v>
          </cell>
          <cell r="E98" t="e">
            <v>#N/A</v>
          </cell>
          <cell r="F98" t="b">
            <v>1</v>
          </cell>
          <cell r="G98" t="str">
            <v>EACH</v>
          </cell>
          <cell r="H98">
            <v>30.75</v>
          </cell>
          <cell r="I98">
            <v>35.36</v>
          </cell>
          <cell r="J98" t="b">
            <v>1</v>
          </cell>
          <cell r="W98" t="str">
            <v>Standard Rate</v>
          </cell>
          <cell r="X98" t="str">
            <v>Standard Rate</v>
          </cell>
          <cell r="Y98">
            <v>24.6</v>
          </cell>
          <cell r="Z98">
            <v>0</v>
          </cell>
          <cell r="AA98" t="str">
            <v>Sales</v>
          </cell>
          <cell r="AB98" t="str">
            <v>Purchases</v>
          </cell>
        </row>
        <row r="99">
          <cell r="A99" t="str">
            <v>1P03661</v>
          </cell>
          <cell r="B99" t="str">
            <v>TRAZE PAST - DOUBLE ROCKS - 35CL (36)</v>
          </cell>
          <cell r="C99" t="str">
            <v>BCE</v>
          </cell>
          <cell r="D99" t="e">
            <v>#N/A</v>
          </cell>
          <cell r="E99" t="e">
            <v>#N/A</v>
          </cell>
          <cell r="F99" t="b">
            <v>1</v>
          </cell>
          <cell r="G99" t="str">
            <v>EACH</v>
          </cell>
          <cell r="H99">
            <v>35.85</v>
          </cell>
          <cell r="I99">
            <v>41.23</v>
          </cell>
          <cell r="J99" t="b">
            <v>1</v>
          </cell>
          <cell r="W99" t="str">
            <v>Standard Rate</v>
          </cell>
          <cell r="X99" t="str">
            <v>Standard Rate</v>
          </cell>
          <cell r="Y99">
            <v>28.68</v>
          </cell>
          <cell r="Z99">
            <v>0</v>
          </cell>
          <cell r="AA99" t="str">
            <v>Sales</v>
          </cell>
          <cell r="AB99" t="str">
            <v>Purchases</v>
          </cell>
        </row>
        <row r="100">
          <cell r="A100" t="str">
            <v>1P03662</v>
          </cell>
          <cell r="B100" t="str">
            <v>TRAZE PRESENT - DOUBLE ROCKS - 35CL (36)</v>
          </cell>
          <cell r="C100" t="str">
            <v>BCE</v>
          </cell>
          <cell r="D100" t="e">
            <v>#N/A</v>
          </cell>
          <cell r="E100" t="e">
            <v>#N/A</v>
          </cell>
          <cell r="F100" t="b">
            <v>1</v>
          </cell>
          <cell r="G100" t="str">
            <v>EACH</v>
          </cell>
          <cell r="H100">
            <v>35.85</v>
          </cell>
          <cell r="I100">
            <v>41.23</v>
          </cell>
          <cell r="J100" t="b">
            <v>1</v>
          </cell>
          <cell r="W100" t="str">
            <v>Standard Rate</v>
          </cell>
          <cell r="X100" t="str">
            <v>Standard Rate</v>
          </cell>
          <cell r="Y100">
            <v>28.68</v>
          </cell>
          <cell r="Z100">
            <v>0</v>
          </cell>
          <cell r="AA100" t="str">
            <v>Sales</v>
          </cell>
          <cell r="AB100" t="str">
            <v>Purchases</v>
          </cell>
        </row>
        <row r="101">
          <cell r="A101" t="str">
            <v>1P03663</v>
          </cell>
          <cell r="B101" t="str">
            <v>TRAZE FUTURE - DOUBLE ROCKS - 35CL (36)</v>
          </cell>
          <cell r="C101" t="str">
            <v>BCE</v>
          </cell>
          <cell r="D101" t="e">
            <v>#N/A</v>
          </cell>
          <cell r="E101" t="e">
            <v>#N/A</v>
          </cell>
          <cell r="F101" t="b">
            <v>1</v>
          </cell>
          <cell r="G101" t="str">
            <v>EACH</v>
          </cell>
          <cell r="H101">
            <v>35.85</v>
          </cell>
          <cell r="I101">
            <v>41.23</v>
          </cell>
          <cell r="J101" t="b">
            <v>1</v>
          </cell>
          <cell r="W101" t="str">
            <v>Standard Rate</v>
          </cell>
          <cell r="X101" t="str">
            <v>Standard Rate</v>
          </cell>
          <cell r="Y101">
            <v>28.68</v>
          </cell>
          <cell r="Z101">
            <v>0</v>
          </cell>
          <cell r="AA101" t="str">
            <v>Sales</v>
          </cell>
          <cell r="AB101" t="str">
            <v>Purchases</v>
          </cell>
        </row>
        <row r="102">
          <cell r="A102" t="str">
            <v>1P03664</v>
          </cell>
          <cell r="B102" t="str">
            <v>TRAZE PAST - HI BALL - 35CL (36)</v>
          </cell>
          <cell r="C102" t="str">
            <v>BCE</v>
          </cell>
          <cell r="D102" t="e">
            <v>#N/A</v>
          </cell>
          <cell r="E102" t="e">
            <v>#N/A</v>
          </cell>
          <cell r="F102" t="b">
            <v>1</v>
          </cell>
          <cell r="G102" t="str">
            <v>EACH</v>
          </cell>
          <cell r="H102">
            <v>36.35</v>
          </cell>
          <cell r="I102">
            <v>41.8</v>
          </cell>
          <cell r="J102" t="b">
            <v>1</v>
          </cell>
          <cell r="W102" t="str">
            <v>Standard Rate</v>
          </cell>
          <cell r="X102" t="str">
            <v>Standard Rate</v>
          </cell>
          <cell r="Y102">
            <v>29.08</v>
          </cell>
          <cell r="Z102">
            <v>0</v>
          </cell>
          <cell r="AA102" t="str">
            <v>Sales</v>
          </cell>
          <cell r="AB102" t="str">
            <v>Purchases</v>
          </cell>
        </row>
        <row r="103">
          <cell r="A103" t="str">
            <v>1P03665</v>
          </cell>
          <cell r="B103" t="str">
            <v>TRAZE PRESENT - HI BALL - 35CL (36)</v>
          </cell>
          <cell r="C103" t="str">
            <v>BCE</v>
          </cell>
          <cell r="D103" t="e">
            <v>#N/A</v>
          </cell>
          <cell r="E103" t="e">
            <v>#N/A</v>
          </cell>
          <cell r="F103" t="b">
            <v>1</v>
          </cell>
          <cell r="G103" t="str">
            <v>EACH</v>
          </cell>
          <cell r="H103">
            <v>36.35</v>
          </cell>
          <cell r="I103">
            <v>41.8</v>
          </cell>
          <cell r="J103" t="b">
            <v>1</v>
          </cell>
          <cell r="W103" t="str">
            <v>Standard Rate</v>
          </cell>
          <cell r="X103" t="str">
            <v>Standard Rate</v>
          </cell>
          <cell r="Y103">
            <v>0</v>
          </cell>
          <cell r="Z103">
            <v>0</v>
          </cell>
          <cell r="AA103" t="str">
            <v>Sales</v>
          </cell>
          <cell r="AB103" t="str">
            <v>Purchases</v>
          </cell>
        </row>
        <row r="104">
          <cell r="A104" t="str">
            <v>1P03666</v>
          </cell>
          <cell r="B104" t="str">
            <v>TRAZE FUTURE - HI BALL - 35CL (36)</v>
          </cell>
          <cell r="C104" t="str">
            <v>BCE</v>
          </cell>
          <cell r="D104" t="e">
            <v>#N/A</v>
          </cell>
          <cell r="E104" t="e">
            <v>#N/A</v>
          </cell>
          <cell r="F104" t="b">
            <v>1</v>
          </cell>
          <cell r="G104" t="str">
            <v>EACH</v>
          </cell>
          <cell r="H104">
            <v>35.85</v>
          </cell>
          <cell r="I104">
            <v>41.23</v>
          </cell>
          <cell r="J104" t="b">
            <v>1</v>
          </cell>
          <cell r="W104" t="str">
            <v>Standard Rate</v>
          </cell>
          <cell r="X104" t="str">
            <v>Standard Rate</v>
          </cell>
          <cell r="Y104">
            <v>28.68</v>
          </cell>
          <cell r="Z104">
            <v>0</v>
          </cell>
          <cell r="AA104" t="str">
            <v>Sales</v>
          </cell>
          <cell r="AB104" t="str">
            <v>Purchases</v>
          </cell>
        </row>
        <row r="105">
          <cell r="A105" t="str">
            <v>1P03720</v>
          </cell>
          <cell r="B105" t="str">
            <v>VERRINE - SHALLOW BOWL - 78.5MM (72)</v>
          </cell>
          <cell r="C105" t="str">
            <v>BCE</v>
          </cell>
          <cell r="D105" t="e">
            <v>#N/A</v>
          </cell>
          <cell r="E105" t="e">
            <v>#N/A</v>
          </cell>
          <cell r="F105" t="b">
            <v>1</v>
          </cell>
          <cell r="G105" t="str">
            <v>EACH</v>
          </cell>
          <cell r="H105">
            <v>23.15</v>
          </cell>
          <cell r="I105">
            <v>26.62</v>
          </cell>
          <cell r="J105" t="b">
            <v>1</v>
          </cell>
          <cell r="W105" t="str">
            <v>Standard Rate</v>
          </cell>
          <cell r="X105" t="str">
            <v>Standard Rate</v>
          </cell>
          <cell r="Y105">
            <v>18.52</v>
          </cell>
          <cell r="Z105">
            <v>0</v>
          </cell>
          <cell r="AA105" t="str">
            <v>Sales</v>
          </cell>
          <cell r="AB105" t="str">
            <v>Purchases</v>
          </cell>
        </row>
        <row r="106">
          <cell r="A106" t="str">
            <v>1P03721</v>
          </cell>
          <cell r="B106" t="str">
            <v>VERRINE - DEEP BOWL - 78.5MM (72)</v>
          </cell>
          <cell r="C106" t="str">
            <v>BCE</v>
          </cell>
          <cell r="D106" t="e">
            <v>#N/A</v>
          </cell>
          <cell r="E106" t="e">
            <v>#N/A</v>
          </cell>
          <cell r="F106" t="b">
            <v>1</v>
          </cell>
          <cell r="G106" t="str">
            <v>EACH</v>
          </cell>
          <cell r="H106">
            <v>25.65</v>
          </cell>
          <cell r="I106">
            <v>29.5</v>
          </cell>
          <cell r="J106" t="b">
            <v>1</v>
          </cell>
          <cell r="W106" t="str">
            <v>Standard Rate</v>
          </cell>
          <cell r="X106" t="str">
            <v>Standard Rate</v>
          </cell>
          <cell r="Y106">
            <v>20.52</v>
          </cell>
          <cell r="Z106">
            <v>0</v>
          </cell>
          <cell r="AA106" t="str">
            <v>Sales</v>
          </cell>
          <cell r="AB106" t="str">
            <v>Purchases</v>
          </cell>
        </row>
        <row r="107">
          <cell r="A107" t="str">
            <v>1P2880</v>
          </cell>
          <cell r="B107" t="str">
            <v>WHISKY GLASS</v>
          </cell>
          <cell r="D107" t="e">
            <v>#N/A</v>
          </cell>
          <cell r="E107" t="e">
            <v>#N/A</v>
          </cell>
          <cell r="F107" t="b">
            <v>1</v>
          </cell>
          <cell r="G107" t="str">
            <v>EACH</v>
          </cell>
          <cell r="H107">
            <v>0</v>
          </cell>
          <cell r="I107">
            <v>0</v>
          </cell>
          <cell r="J107" t="b">
            <v>1</v>
          </cell>
          <cell r="W107" t="str">
            <v>Standard Rate</v>
          </cell>
          <cell r="X107" t="str">
            <v>Standard Rate</v>
          </cell>
          <cell r="Y107">
            <v>0</v>
          </cell>
          <cell r="Z107">
            <v>0</v>
          </cell>
          <cell r="AA107" t="str">
            <v>Sales</v>
          </cell>
          <cell r="AB107" t="str">
            <v>Purchases</v>
          </cell>
        </row>
        <row r="108">
          <cell r="A108" t="str">
            <v>1R00216</v>
          </cell>
          <cell r="B108" t="str">
            <v>IMPERIAL - 47.5CL (24)</v>
          </cell>
          <cell r="C108" t="str">
            <v>BCE</v>
          </cell>
          <cell r="D108" t="e">
            <v>#N/A</v>
          </cell>
          <cell r="E108" t="e">
            <v>#N/A</v>
          </cell>
          <cell r="F108" t="b">
            <v>1</v>
          </cell>
          <cell r="G108" t="str">
            <v>EACH</v>
          </cell>
          <cell r="H108">
            <v>33.35</v>
          </cell>
          <cell r="I108">
            <v>38.35</v>
          </cell>
          <cell r="J108" t="b">
            <v>1</v>
          </cell>
          <cell r="W108" t="str">
            <v>Standard Rate</v>
          </cell>
          <cell r="X108" t="str">
            <v>Standard Rate</v>
          </cell>
          <cell r="Y108">
            <v>26.68</v>
          </cell>
          <cell r="Z108">
            <v>0</v>
          </cell>
          <cell r="AA108" t="str">
            <v>Sales</v>
          </cell>
          <cell r="AB108" t="str">
            <v>Purchases</v>
          </cell>
        </row>
        <row r="109">
          <cell r="A109" t="str">
            <v>1V13610</v>
          </cell>
          <cell r="B109" t="str">
            <v>BISTRO - CARAFE - 27CL (48)</v>
          </cell>
          <cell r="C109" t="str">
            <v>BCE</v>
          </cell>
          <cell r="D109" t="e">
            <v>#N/A</v>
          </cell>
          <cell r="E109" t="e">
            <v>#N/A</v>
          </cell>
          <cell r="F109" t="b">
            <v>1</v>
          </cell>
          <cell r="G109" t="str">
            <v>EACH</v>
          </cell>
          <cell r="H109">
            <v>28.15</v>
          </cell>
          <cell r="I109">
            <v>32.369999999999997</v>
          </cell>
          <cell r="J109" t="b">
            <v>1</v>
          </cell>
          <cell r="W109" t="str">
            <v>Standard Rate</v>
          </cell>
          <cell r="X109" t="str">
            <v>Standard Rate</v>
          </cell>
          <cell r="Y109">
            <v>22.52</v>
          </cell>
          <cell r="Z109">
            <v>0</v>
          </cell>
          <cell r="AA109" t="str">
            <v>Sales</v>
          </cell>
          <cell r="AB109" t="str">
            <v>Purchases</v>
          </cell>
        </row>
        <row r="110">
          <cell r="A110" t="str">
            <v>1V13621</v>
          </cell>
          <cell r="B110" t="str">
            <v>BISTRO - CARAFE - 58.5CL (24)</v>
          </cell>
          <cell r="C110" t="str">
            <v>BCE</v>
          </cell>
          <cell r="D110" t="e">
            <v>#N/A</v>
          </cell>
          <cell r="E110" t="e">
            <v>#N/A</v>
          </cell>
          <cell r="F110" t="b">
            <v>1</v>
          </cell>
          <cell r="G110" t="str">
            <v>EACH</v>
          </cell>
          <cell r="H110">
            <v>38.450000000000003</v>
          </cell>
          <cell r="I110">
            <v>44.22</v>
          </cell>
          <cell r="J110" t="b">
            <v>1</v>
          </cell>
          <cell r="W110" t="str">
            <v>Standard Rate</v>
          </cell>
          <cell r="X110" t="str">
            <v>Standard Rate</v>
          </cell>
          <cell r="Y110">
            <v>30.76</v>
          </cell>
          <cell r="Z110">
            <v>0</v>
          </cell>
          <cell r="AA110" t="str">
            <v>Sales</v>
          </cell>
          <cell r="AB110" t="str">
            <v>Purchases</v>
          </cell>
        </row>
        <row r="111">
          <cell r="A111" t="str">
            <v>1V13633</v>
          </cell>
          <cell r="B111" t="str">
            <v>BISTRO - CARAFE - 94CL (24)</v>
          </cell>
          <cell r="C111" t="str">
            <v>BCE</v>
          </cell>
          <cell r="D111" t="e">
            <v>#N/A</v>
          </cell>
          <cell r="E111" t="e">
            <v>#N/A</v>
          </cell>
          <cell r="F111" t="b">
            <v>1</v>
          </cell>
          <cell r="G111" t="str">
            <v>EACH</v>
          </cell>
          <cell r="H111">
            <v>54.95</v>
          </cell>
          <cell r="I111">
            <v>63.19</v>
          </cell>
          <cell r="J111" t="b">
            <v>1</v>
          </cell>
          <cell r="W111" t="str">
            <v>Standard Rate</v>
          </cell>
          <cell r="X111" t="str">
            <v>Standard Rate</v>
          </cell>
          <cell r="Y111">
            <v>43.96</v>
          </cell>
          <cell r="Z111">
            <v>0</v>
          </cell>
          <cell r="AA111" t="str">
            <v>Sales</v>
          </cell>
          <cell r="AB111" t="str">
            <v>Purchases</v>
          </cell>
        </row>
        <row r="112">
          <cell r="A112" t="str">
            <v>25 Menthol Tertiary buyl</v>
          </cell>
          <cell r="B112" t="str">
            <v>25MTB</v>
          </cell>
          <cell r="D112" t="e">
            <v>#N/A</v>
          </cell>
          <cell r="E112" t="e">
            <v>#N/A</v>
          </cell>
          <cell r="F112" t="b">
            <v>1</v>
          </cell>
          <cell r="G112" t="str">
            <v>EACH</v>
          </cell>
          <cell r="H112">
            <v>0</v>
          </cell>
          <cell r="I112">
            <v>0</v>
          </cell>
          <cell r="J112" t="b">
            <v>1</v>
          </cell>
          <cell r="W112" t="str">
            <v>Standard Rate</v>
          </cell>
          <cell r="X112" t="str">
            <v>Standard Rate</v>
          </cell>
          <cell r="Y112">
            <v>0</v>
          </cell>
          <cell r="Z112">
            <v>0</v>
          </cell>
          <cell r="AA112" t="str">
            <v>Sales</v>
          </cell>
          <cell r="AB112" t="str">
            <v>Purchases</v>
          </cell>
        </row>
        <row r="113">
          <cell r="A113">
            <v>253.95</v>
          </cell>
          <cell r="B113" t="str">
            <v>CAN OPENER HAND HELD - ZANGEN</v>
          </cell>
          <cell r="D113" t="e">
            <v>#N/A</v>
          </cell>
          <cell r="E113" t="e">
            <v>#N/A</v>
          </cell>
          <cell r="F113" t="b">
            <v>1</v>
          </cell>
          <cell r="G113" t="str">
            <v>EACH</v>
          </cell>
          <cell r="H113">
            <v>553.95000000000005</v>
          </cell>
          <cell r="I113">
            <v>637.04</v>
          </cell>
          <cell r="J113" t="b">
            <v>1</v>
          </cell>
          <cell r="W113" t="str">
            <v>Standard Rate</v>
          </cell>
          <cell r="X113" t="str">
            <v>Standard Rate</v>
          </cell>
          <cell r="Y113">
            <v>0</v>
          </cell>
          <cell r="Z113">
            <v>-1</v>
          </cell>
          <cell r="AA113" t="str">
            <v>Sales</v>
          </cell>
          <cell r="AB113" t="str">
            <v>Purchases</v>
          </cell>
        </row>
        <row r="114">
          <cell r="A114" t="str">
            <v>26FBONE009</v>
          </cell>
          <cell r="B114" t="str">
            <v>FINE BONE CHINA SIDE PLATE 20 CM</v>
          </cell>
          <cell r="D114" t="e">
            <v>#N/A</v>
          </cell>
          <cell r="E114" t="e">
            <v>#N/A</v>
          </cell>
          <cell r="F114" t="b">
            <v>1</v>
          </cell>
          <cell r="G114" t="str">
            <v>EACH</v>
          </cell>
          <cell r="H114">
            <v>0</v>
          </cell>
          <cell r="I114">
            <v>0</v>
          </cell>
          <cell r="J114" t="b">
            <v>1</v>
          </cell>
          <cell r="W114" t="str">
            <v>Standard Rate</v>
          </cell>
          <cell r="X114" t="str">
            <v>Standard Rate</v>
          </cell>
          <cell r="Y114">
            <v>115.39</v>
          </cell>
          <cell r="Z114">
            <v>0</v>
          </cell>
          <cell r="AA114" t="str">
            <v>Sales</v>
          </cell>
          <cell r="AB114" t="str">
            <v>Purchases</v>
          </cell>
        </row>
        <row r="115">
          <cell r="A115" t="str">
            <v>26FBONE101</v>
          </cell>
          <cell r="B115" t="str">
            <v>FINE BONE CHINA LGE DINNER PLATE 27CM</v>
          </cell>
          <cell r="D115" t="e">
            <v>#N/A</v>
          </cell>
          <cell r="E115" t="e">
            <v>#N/A</v>
          </cell>
          <cell r="F115" t="b">
            <v>1</v>
          </cell>
          <cell r="G115" t="str">
            <v>EACH</v>
          </cell>
          <cell r="H115">
            <v>0</v>
          </cell>
          <cell r="I115">
            <v>0</v>
          </cell>
          <cell r="J115" t="b">
            <v>1</v>
          </cell>
          <cell r="W115" t="str">
            <v>Standard Rate</v>
          </cell>
          <cell r="X115" t="str">
            <v>Standard Rate</v>
          </cell>
          <cell r="Y115">
            <v>193.18</v>
          </cell>
          <cell r="Z115">
            <v>0</v>
          </cell>
          <cell r="AA115" t="str">
            <v>Sales</v>
          </cell>
          <cell r="AB115" t="str">
            <v>Purchases</v>
          </cell>
        </row>
        <row r="116">
          <cell r="A116" t="str">
            <v>26FBONE403</v>
          </cell>
          <cell r="B116" t="str">
            <v>FINE BONE CHINA DINER COUPE PLATE 27CM</v>
          </cell>
          <cell r="D116" t="e">
            <v>#N/A</v>
          </cell>
          <cell r="E116" t="e">
            <v>#N/A</v>
          </cell>
          <cell r="F116" t="b">
            <v>1</v>
          </cell>
          <cell r="G116" t="str">
            <v>EACH</v>
          </cell>
          <cell r="H116">
            <v>0</v>
          </cell>
          <cell r="I116">
            <v>0</v>
          </cell>
          <cell r="J116" t="b">
            <v>1</v>
          </cell>
          <cell r="W116" t="str">
            <v>Standard Rate</v>
          </cell>
          <cell r="X116" t="str">
            <v>Standard Rate</v>
          </cell>
          <cell r="Y116">
            <v>0</v>
          </cell>
          <cell r="Z116">
            <v>0</v>
          </cell>
          <cell r="AA116" t="str">
            <v>Sales</v>
          </cell>
          <cell r="AB116" t="str">
            <v>Purchases</v>
          </cell>
        </row>
        <row r="117">
          <cell r="A117" t="str">
            <v>26FBONE405</v>
          </cell>
          <cell r="B117" t="str">
            <v>FINE BONE CHINA SIDE COUPE PLATE 17CM</v>
          </cell>
          <cell r="D117" t="e">
            <v>#N/A</v>
          </cell>
          <cell r="E117" t="e">
            <v>#N/A</v>
          </cell>
          <cell r="F117" t="b">
            <v>1</v>
          </cell>
          <cell r="G117" t="str">
            <v>EACH</v>
          </cell>
          <cell r="H117">
            <v>0</v>
          </cell>
          <cell r="I117">
            <v>0</v>
          </cell>
          <cell r="J117" t="b">
            <v>1</v>
          </cell>
          <cell r="W117" t="str">
            <v>Standard Rate</v>
          </cell>
          <cell r="X117" t="str">
            <v>Standard Rate</v>
          </cell>
          <cell r="Y117">
            <v>0</v>
          </cell>
          <cell r="Z117">
            <v>0</v>
          </cell>
          <cell r="AA117" t="str">
            <v>Sales</v>
          </cell>
          <cell r="AB117" t="str">
            <v>Purchases</v>
          </cell>
        </row>
        <row r="118">
          <cell r="A118" t="str">
            <v>29CCFUS331</v>
          </cell>
          <cell r="B118" t="str">
            <v>FUSION SIDE COUPE PLATE 19CM</v>
          </cell>
          <cell r="D118" t="e">
            <v>#N/A</v>
          </cell>
          <cell r="E118" t="e">
            <v>#N/A</v>
          </cell>
          <cell r="F118" t="b">
            <v>1</v>
          </cell>
          <cell r="G118" t="str">
            <v>EACH</v>
          </cell>
          <cell r="H118">
            <v>0</v>
          </cell>
          <cell r="I118">
            <v>0</v>
          </cell>
          <cell r="J118" t="b">
            <v>1</v>
          </cell>
          <cell r="W118" t="str">
            <v>Standard Rate</v>
          </cell>
          <cell r="X118" t="str">
            <v>Standard Rate</v>
          </cell>
          <cell r="Y118">
            <v>0</v>
          </cell>
          <cell r="Z118">
            <v>0</v>
          </cell>
          <cell r="AA118" t="str">
            <v>Sales</v>
          </cell>
          <cell r="AB118" t="str">
            <v>Purchases</v>
          </cell>
        </row>
        <row r="119">
          <cell r="A119" t="str">
            <v>29CCFUS334</v>
          </cell>
          <cell r="B119" t="str">
            <v>FUSION DINNER/COUPE PLATE 27CM</v>
          </cell>
          <cell r="D119" t="e">
            <v>#N/A</v>
          </cell>
          <cell r="E119" t="e">
            <v>#N/A</v>
          </cell>
          <cell r="F119" t="b">
            <v>1</v>
          </cell>
          <cell r="G119" t="str">
            <v>EACH</v>
          </cell>
          <cell r="H119">
            <v>0</v>
          </cell>
          <cell r="I119">
            <v>0</v>
          </cell>
          <cell r="J119" t="b">
            <v>1</v>
          </cell>
          <cell r="W119" t="str">
            <v>Standard Rate</v>
          </cell>
          <cell r="X119" t="str">
            <v>Standard Rate</v>
          </cell>
          <cell r="Y119">
            <v>0</v>
          </cell>
          <cell r="Z119">
            <v>0</v>
          </cell>
          <cell r="AA119" t="str">
            <v>Sales</v>
          </cell>
          <cell r="AB119" t="str">
            <v>Purchases</v>
          </cell>
        </row>
        <row r="120">
          <cell r="A120" t="str">
            <v>2BBTFL</v>
          </cell>
          <cell r="B120" t="str">
            <v>2 BURNER BOILING TABLE FOLDING LEGS</v>
          </cell>
          <cell r="D120" t="e">
            <v>#N/A</v>
          </cell>
          <cell r="E120" t="e">
            <v>#N/A</v>
          </cell>
          <cell r="F120" t="b">
            <v>1</v>
          </cell>
          <cell r="G120" t="str">
            <v>EACH</v>
          </cell>
          <cell r="H120">
            <v>0</v>
          </cell>
          <cell r="I120">
            <v>0</v>
          </cell>
          <cell r="J120" t="b">
            <v>1</v>
          </cell>
          <cell r="T120" t="b">
            <v>0</v>
          </cell>
          <cell r="U120" t="b">
            <v>0</v>
          </cell>
          <cell r="V120" t="b">
            <v>0</v>
          </cell>
          <cell r="W120" t="str">
            <v>Standard Rate</v>
          </cell>
          <cell r="X120" t="str">
            <v>Standard Rate</v>
          </cell>
          <cell r="Y120">
            <v>0</v>
          </cell>
          <cell r="Z120">
            <v>0</v>
          </cell>
          <cell r="AA120" t="str">
            <v>Sales</v>
          </cell>
          <cell r="AB120" t="str">
            <v>Purchases</v>
          </cell>
        </row>
        <row r="121">
          <cell r="A121" t="str">
            <v>2DBMTTG</v>
          </cell>
          <cell r="B121" t="str">
            <v>2 DIVISION BAIN MARIE (TABLE TOP) GAS - 790 x700x300mm</v>
          </cell>
          <cell r="D121" t="e">
            <v>#N/A</v>
          </cell>
          <cell r="E121" t="e">
            <v>#N/A</v>
          </cell>
          <cell r="F121" t="b">
            <v>1</v>
          </cell>
          <cell r="G121" t="str">
            <v>EACH</v>
          </cell>
          <cell r="H121">
            <v>0</v>
          </cell>
          <cell r="I121">
            <v>0</v>
          </cell>
          <cell r="J121" t="b">
            <v>1</v>
          </cell>
          <cell r="T121" t="b">
            <v>0</v>
          </cell>
          <cell r="U121" t="b">
            <v>0</v>
          </cell>
          <cell r="V121" t="b">
            <v>0</v>
          </cell>
          <cell r="W121" t="str">
            <v>Standard Rate</v>
          </cell>
          <cell r="X121" t="str">
            <v>Standard Rate</v>
          </cell>
          <cell r="Y121">
            <v>5818.47</v>
          </cell>
          <cell r="Z121">
            <v>0</v>
          </cell>
          <cell r="AA121" t="str">
            <v>Sales</v>
          </cell>
          <cell r="AB121" t="str">
            <v>Purchases</v>
          </cell>
        </row>
        <row r="122">
          <cell r="A122" t="str">
            <v>2X2</v>
          </cell>
          <cell r="B122" t="str">
            <v>LPG MANIFOLD</v>
          </cell>
          <cell r="D122" t="e">
            <v>#N/A</v>
          </cell>
          <cell r="E122" t="e">
            <v>#N/A</v>
          </cell>
          <cell r="F122" t="b">
            <v>1</v>
          </cell>
          <cell r="G122" t="str">
            <v>EACH</v>
          </cell>
          <cell r="H122">
            <v>0</v>
          </cell>
          <cell r="I122">
            <v>0</v>
          </cell>
          <cell r="J122" t="b">
            <v>1</v>
          </cell>
          <cell r="W122" t="str">
            <v>Standard Rate</v>
          </cell>
          <cell r="X122" t="str">
            <v>Standard Rate</v>
          </cell>
          <cell r="Y122">
            <v>0</v>
          </cell>
          <cell r="Z122">
            <v>-1</v>
          </cell>
          <cell r="AA122" t="str">
            <v>Sales</v>
          </cell>
          <cell r="AB122" t="str">
            <v>Purchases</v>
          </cell>
        </row>
        <row r="123">
          <cell r="A123" t="str">
            <v>3BBTFL</v>
          </cell>
          <cell r="B123" t="str">
            <v>3 BURNER BOILING TABLE FOLDING LEGS</v>
          </cell>
          <cell r="D123" t="e">
            <v>#N/A</v>
          </cell>
          <cell r="E123" t="e">
            <v>#N/A</v>
          </cell>
          <cell r="F123" t="b">
            <v>1</v>
          </cell>
          <cell r="G123" t="str">
            <v>EACH</v>
          </cell>
          <cell r="H123">
            <v>0</v>
          </cell>
          <cell r="I123">
            <v>0</v>
          </cell>
          <cell r="J123" t="b">
            <v>1</v>
          </cell>
          <cell r="W123" t="str">
            <v>Standard Rate</v>
          </cell>
          <cell r="X123" t="str">
            <v>Standard Rate</v>
          </cell>
          <cell r="Y123">
            <v>0</v>
          </cell>
          <cell r="Z123">
            <v>0</v>
          </cell>
          <cell r="AA123" t="str">
            <v>Sales</v>
          </cell>
          <cell r="AB123" t="str">
            <v>Purchases</v>
          </cell>
        </row>
        <row r="124">
          <cell r="A124" t="str">
            <v>3DBMFMG</v>
          </cell>
          <cell r="B124" t="str">
            <v>3 DIVISION BAIN MARIE (FLOOR MODEL)GAS - 1110x700x900mm</v>
          </cell>
          <cell r="D124" t="e">
            <v>#N/A</v>
          </cell>
          <cell r="E124" t="e">
            <v>#N/A</v>
          </cell>
          <cell r="F124" t="b">
            <v>1</v>
          </cell>
          <cell r="G124" t="str">
            <v>EACH</v>
          </cell>
          <cell r="H124">
            <v>13103.68</v>
          </cell>
          <cell r="I124">
            <v>15069.23</v>
          </cell>
          <cell r="J124" t="b">
            <v>1</v>
          </cell>
          <cell r="T124" t="b">
            <v>0</v>
          </cell>
          <cell r="U124" t="b">
            <v>0</v>
          </cell>
          <cell r="V124" t="b">
            <v>0</v>
          </cell>
          <cell r="W124" t="str">
            <v>Standard Rate</v>
          </cell>
          <cell r="X124" t="str">
            <v>Standard Rate</v>
          </cell>
          <cell r="Y124">
            <v>0</v>
          </cell>
          <cell r="Z124">
            <v>0</v>
          </cell>
          <cell r="AA124" t="str">
            <v>Sales</v>
          </cell>
          <cell r="AB124" t="str">
            <v>Purchases</v>
          </cell>
        </row>
        <row r="125">
          <cell r="A125" t="str">
            <v>3DBMFMGSG</v>
          </cell>
          <cell r="B125" t="str">
            <v>3 DIVISION BAIN MARIE (FLOOR MODEL/SNEEZE GUARD)GAS - 1110x700x900mm</v>
          </cell>
          <cell r="D125" t="e">
            <v>#N/A</v>
          </cell>
          <cell r="E125" t="e">
            <v>#N/A</v>
          </cell>
          <cell r="F125" t="b">
            <v>1</v>
          </cell>
          <cell r="H125">
            <v>16886.599999999999</v>
          </cell>
          <cell r="I125">
            <v>19419.59</v>
          </cell>
          <cell r="J125" t="b">
            <v>1</v>
          </cell>
          <cell r="T125" t="b">
            <v>0</v>
          </cell>
          <cell r="U125" t="b">
            <v>0</v>
          </cell>
          <cell r="V125" t="b">
            <v>0</v>
          </cell>
          <cell r="W125" t="str">
            <v>Standard Rate</v>
          </cell>
          <cell r="X125" t="str">
            <v>Standard Rate</v>
          </cell>
          <cell r="Y125">
            <v>13402.06</v>
          </cell>
          <cell r="Z125">
            <v>0</v>
          </cell>
          <cell r="AA125" t="str">
            <v>Sales</v>
          </cell>
          <cell r="AB125" t="str">
            <v>Purchases</v>
          </cell>
        </row>
        <row r="126">
          <cell r="A126" t="str">
            <v>3DBMTTG</v>
          </cell>
          <cell r="B126" t="str">
            <v>3 DIVISION BAIN MARIE TABLE TOP GAS</v>
          </cell>
          <cell r="C126" t="str">
            <v>BAIN MARIE</v>
          </cell>
          <cell r="D126" t="e">
            <v>#N/A</v>
          </cell>
          <cell r="E126" t="e">
            <v>#N/A</v>
          </cell>
          <cell r="F126" t="b">
            <v>1</v>
          </cell>
          <cell r="G126" t="str">
            <v>EACH</v>
          </cell>
          <cell r="H126">
            <v>0</v>
          </cell>
          <cell r="I126">
            <v>0</v>
          </cell>
          <cell r="J126" t="b">
            <v>1</v>
          </cell>
          <cell r="T126" t="b">
            <v>0</v>
          </cell>
          <cell r="U126" t="b">
            <v>0</v>
          </cell>
          <cell r="V126" t="b">
            <v>0</v>
          </cell>
          <cell r="W126" t="str">
            <v>Standard Rate</v>
          </cell>
          <cell r="X126" t="str">
            <v>Standard Rate</v>
          </cell>
          <cell r="Y126">
            <v>0</v>
          </cell>
          <cell r="Z126">
            <v>0</v>
          </cell>
          <cell r="AA126" t="str">
            <v>Sales</v>
          </cell>
          <cell r="AB126" t="str">
            <v>Purchases</v>
          </cell>
        </row>
        <row r="127">
          <cell r="A127" t="str">
            <v>3PSWEO</v>
          </cell>
          <cell r="B127" t="str">
            <v>3 PLATE STOVE (FLATPLATE) &amp; OVEN (ELECTRIC)</v>
          </cell>
          <cell r="C127" t="str">
            <v>COOKING</v>
          </cell>
          <cell r="D127" t="e">
            <v>#N/A</v>
          </cell>
          <cell r="E127" t="e">
            <v>#N/A</v>
          </cell>
          <cell r="F127" t="b">
            <v>1</v>
          </cell>
          <cell r="G127" t="str">
            <v>EACH</v>
          </cell>
          <cell r="H127">
            <v>39129.57</v>
          </cell>
          <cell r="I127">
            <v>44999</v>
          </cell>
          <cell r="J127" t="b">
            <v>1</v>
          </cell>
          <cell r="T127" t="b">
            <v>0</v>
          </cell>
          <cell r="U127" t="b">
            <v>0</v>
          </cell>
          <cell r="V127" t="b">
            <v>0</v>
          </cell>
          <cell r="W127" t="str">
            <v>Standard Rate</v>
          </cell>
          <cell r="X127" t="str">
            <v>Standard Rate</v>
          </cell>
          <cell r="Y127">
            <v>0</v>
          </cell>
          <cell r="Z127">
            <v>0</v>
          </cell>
          <cell r="AA127" t="str">
            <v>Sales</v>
          </cell>
          <cell r="AB127" t="str">
            <v>Purchases</v>
          </cell>
        </row>
        <row r="128">
          <cell r="A128" t="str">
            <v>3STGRWO</v>
          </cell>
          <cell r="B128" t="str">
            <v>Three Solid Top Gas Range without Oven 1000 x 850 910mm (H)</v>
          </cell>
          <cell r="D128" t="e">
            <v>#N/A</v>
          </cell>
          <cell r="E128" t="e">
            <v>#N/A</v>
          </cell>
          <cell r="F128" t="b">
            <v>1</v>
          </cell>
          <cell r="G128" t="str">
            <v>EACH</v>
          </cell>
          <cell r="H128">
            <v>0</v>
          </cell>
          <cell r="I128">
            <v>0</v>
          </cell>
          <cell r="J128" t="b">
            <v>1</v>
          </cell>
          <cell r="W128" t="str">
            <v>Standard Rate</v>
          </cell>
          <cell r="X128" t="str">
            <v>Standard Rate</v>
          </cell>
          <cell r="Y128">
            <v>35000</v>
          </cell>
          <cell r="Z128">
            <v>0</v>
          </cell>
          <cell r="AA128" t="str">
            <v>Sales</v>
          </cell>
          <cell r="AB128" t="str">
            <v>Purchases</v>
          </cell>
        </row>
        <row r="129">
          <cell r="A129" t="str">
            <v>44A0001</v>
          </cell>
          <cell r="B129" t="str">
            <v>DOPPIO - ROCK - 28CL (6)</v>
          </cell>
          <cell r="C129" t="str">
            <v>BCE</v>
          </cell>
          <cell r="D129" t="e">
            <v>#N/A</v>
          </cell>
          <cell r="E129" t="e">
            <v>#N/A</v>
          </cell>
          <cell r="F129" t="b">
            <v>1</v>
          </cell>
          <cell r="G129" t="str">
            <v>EACH</v>
          </cell>
          <cell r="H129">
            <v>123.95</v>
          </cell>
          <cell r="I129">
            <v>142.54</v>
          </cell>
          <cell r="J129" t="b">
            <v>1</v>
          </cell>
          <cell r="W129" t="str">
            <v>Standard Rate</v>
          </cell>
          <cell r="X129" t="str">
            <v>Standard Rate</v>
          </cell>
          <cell r="Y129">
            <v>99.16</v>
          </cell>
          <cell r="Z129">
            <v>0</v>
          </cell>
          <cell r="AA129" t="str">
            <v>Sales</v>
          </cell>
          <cell r="AB129" t="str">
            <v>Purchases</v>
          </cell>
        </row>
        <row r="130">
          <cell r="A130" t="str">
            <v>44A0002</v>
          </cell>
          <cell r="B130" t="str">
            <v>DOPPIO - HI BALL - 43CL (6)</v>
          </cell>
          <cell r="C130" t="str">
            <v>BCE</v>
          </cell>
          <cell r="D130" t="e">
            <v>#N/A</v>
          </cell>
          <cell r="E130" t="e">
            <v>#N/A</v>
          </cell>
          <cell r="F130" t="b">
            <v>1</v>
          </cell>
          <cell r="G130" t="str">
            <v>EACH</v>
          </cell>
          <cell r="H130">
            <v>133.94999999999999</v>
          </cell>
          <cell r="I130">
            <v>154.04</v>
          </cell>
          <cell r="J130" t="b">
            <v>1</v>
          </cell>
          <cell r="W130" t="str">
            <v>Standard Rate</v>
          </cell>
          <cell r="X130" t="str">
            <v>Standard Rate</v>
          </cell>
          <cell r="Y130">
            <v>107.16</v>
          </cell>
          <cell r="Z130">
            <v>0</v>
          </cell>
          <cell r="AA130" t="str">
            <v>Sales</v>
          </cell>
          <cell r="AB130" t="str">
            <v>Purchases</v>
          </cell>
        </row>
        <row r="131">
          <cell r="A131" t="str">
            <v>4BBTFL</v>
          </cell>
          <cell r="B131" t="str">
            <v>4 BURNER BOILING TABLE FOLDING LEGS</v>
          </cell>
          <cell r="D131" t="e">
            <v>#N/A</v>
          </cell>
          <cell r="E131" t="e">
            <v>#N/A</v>
          </cell>
          <cell r="F131" t="b">
            <v>1</v>
          </cell>
          <cell r="G131" t="str">
            <v>EACH</v>
          </cell>
          <cell r="H131">
            <v>0</v>
          </cell>
          <cell r="I131">
            <v>0</v>
          </cell>
          <cell r="J131" t="b">
            <v>1</v>
          </cell>
          <cell r="W131" t="str">
            <v>Standard Rate</v>
          </cell>
          <cell r="X131" t="str">
            <v>Standard Rate</v>
          </cell>
          <cell r="Y131">
            <v>0</v>
          </cell>
          <cell r="Z131">
            <v>0</v>
          </cell>
          <cell r="AA131" t="str">
            <v>Sales</v>
          </cell>
          <cell r="AB131" t="str">
            <v>Purchases</v>
          </cell>
        </row>
        <row r="132">
          <cell r="A132" t="str">
            <v>4BGBTHDSTFL</v>
          </cell>
          <cell r="B132" t="str">
            <v>4 BURNER GAS BOILING TABLE HEAVEY DUTY SQUARE TUBING FOLDING LEGS 1810XW465X660H</v>
          </cell>
          <cell r="D132" t="e">
            <v>#N/A</v>
          </cell>
          <cell r="E132" t="e">
            <v>#N/A</v>
          </cell>
          <cell r="F132" t="b">
            <v>1</v>
          </cell>
          <cell r="G132" t="str">
            <v>EACH</v>
          </cell>
          <cell r="H132">
            <v>0</v>
          </cell>
          <cell r="I132">
            <v>0</v>
          </cell>
          <cell r="J132" t="b">
            <v>1</v>
          </cell>
          <cell r="T132" t="b">
            <v>0</v>
          </cell>
          <cell r="U132" t="b">
            <v>0</v>
          </cell>
          <cell r="V132" t="b">
            <v>0</v>
          </cell>
          <cell r="W132" t="str">
            <v>Standard Rate</v>
          </cell>
          <cell r="X132" t="str">
            <v>Standard Rate</v>
          </cell>
          <cell r="Y132">
            <v>1340</v>
          </cell>
          <cell r="Z132">
            <v>0</v>
          </cell>
          <cell r="AA132" t="str">
            <v>Sales</v>
          </cell>
          <cell r="AB132" t="str">
            <v>Purchases</v>
          </cell>
        </row>
        <row r="133">
          <cell r="A133" t="str">
            <v>4BGGFL</v>
          </cell>
          <cell r="B133" t="str">
            <v>4 BURNER GAS GRILLER FOLDING LEGS</v>
          </cell>
          <cell r="D133" t="e">
            <v>#N/A</v>
          </cell>
          <cell r="E133" t="e">
            <v>#N/A</v>
          </cell>
          <cell r="F133" t="b">
            <v>1</v>
          </cell>
          <cell r="G133" t="str">
            <v>EACH</v>
          </cell>
          <cell r="H133">
            <v>0</v>
          </cell>
          <cell r="I133">
            <v>0</v>
          </cell>
          <cell r="J133" t="b">
            <v>1</v>
          </cell>
          <cell r="W133" t="str">
            <v>Standard Rate</v>
          </cell>
          <cell r="X133" t="str">
            <v>Standard Rate</v>
          </cell>
          <cell r="Y133">
            <v>0</v>
          </cell>
          <cell r="Z133">
            <v>0</v>
          </cell>
          <cell r="AA133" t="str">
            <v>Sales</v>
          </cell>
          <cell r="AB133" t="str">
            <v>Purchases</v>
          </cell>
        </row>
        <row r="134">
          <cell r="A134" t="str">
            <v>4DBMTTG</v>
          </cell>
          <cell r="B134" t="str">
            <v>4 DIVISION BAINMARIE TABLE TOP GAS</v>
          </cell>
          <cell r="D134" t="e">
            <v>#N/A</v>
          </cell>
          <cell r="E134" t="e">
            <v>#N/A</v>
          </cell>
          <cell r="F134" t="b">
            <v>1</v>
          </cell>
          <cell r="G134" t="str">
            <v>EACH</v>
          </cell>
          <cell r="H134">
            <v>0</v>
          </cell>
          <cell r="I134">
            <v>0</v>
          </cell>
          <cell r="J134" t="b">
            <v>1</v>
          </cell>
          <cell r="W134" t="str">
            <v>Standard Rate</v>
          </cell>
          <cell r="X134" t="str">
            <v>Standard Rate</v>
          </cell>
          <cell r="Y134">
            <v>0</v>
          </cell>
          <cell r="Z134">
            <v>0</v>
          </cell>
          <cell r="AA134" t="str">
            <v>Sales</v>
          </cell>
          <cell r="AB134" t="str">
            <v>Purchases</v>
          </cell>
        </row>
        <row r="135">
          <cell r="A135" t="str">
            <v>4P02910</v>
          </cell>
          <cell r="B135" t="str">
            <v>UNO - SHOT GLASS 3.5CL (72)</v>
          </cell>
          <cell r="C135" t="str">
            <v>BCE</v>
          </cell>
          <cell r="D135" t="e">
            <v>#N/A</v>
          </cell>
          <cell r="E135" t="e">
            <v>#N/A</v>
          </cell>
          <cell r="F135" t="b">
            <v>1</v>
          </cell>
          <cell r="G135" t="str">
            <v>EACH</v>
          </cell>
          <cell r="H135">
            <v>9.35</v>
          </cell>
          <cell r="I135">
            <v>10.75</v>
          </cell>
          <cell r="J135" t="b">
            <v>1</v>
          </cell>
          <cell r="W135" t="str">
            <v>Standard Rate</v>
          </cell>
          <cell r="X135" t="str">
            <v>Standard Rate</v>
          </cell>
          <cell r="Y135">
            <v>7.48</v>
          </cell>
          <cell r="Z135">
            <v>0</v>
          </cell>
          <cell r="AA135" t="str">
            <v>Sales</v>
          </cell>
          <cell r="AB135" t="str">
            <v>Purchases</v>
          </cell>
        </row>
        <row r="136">
          <cell r="A136" t="str">
            <v>4W1150GV</v>
          </cell>
          <cell r="B136" t="str">
            <v>Spare Shelf Incl. Bolts</v>
          </cell>
          <cell r="C136" t="str">
            <v>SHP</v>
          </cell>
          <cell r="D136" t="e">
            <v>#N/A</v>
          </cell>
          <cell r="E136" t="e">
            <v>#N/A</v>
          </cell>
          <cell r="F136" t="b">
            <v>1</v>
          </cell>
          <cell r="G136" t="str">
            <v>EACH</v>
          </cell>
          <cell r="H136">
            <v>403.2</v>
          </cell>
          <cell r="I136">
            <v>463.68</v>
          </cell>
          <cell r="J136" t="b">
            <v>1</v>
          </cell>
          <cell r="W136" t="str">
            <v>Standard Rate</v>
          </cell>
          <cell r="X136" t="str">
            <v>Standard Rate</v>
          </cell>
          <cell r="Y136">
            <v>320</v>
          </cell>
          <cell r="Z136">
            <v>0</v>
          </cell>
          <cell r="AA136" t="str">
            <v>Sales</v>
          </cell>
          <cell r="AB136" t="str">
            <v>Purchases</v>
          </cell>
        </row>
        <row r="137">
          <cell r="A137" t="str">
            <v>4W1150GVHD</v>
          </cell>
          <cell r="B137" t="str">
            <v>Spare Shelf Incl. Bolts</v>
          </cell>
          <cell r="C137" t="str">
            <v>SHP</v>
          </cell>
          <cell r="D137" t="e">
            <v>#N/A</v>
          </cell>
          <cell r="E137" t="e">
            <v>#N/A</v>
          </cell>
          <cell r="F137" t="b">
            <v>1</v>
          </cell>
          <cell r="G137" t="str">
            <v>EACH</v>
          </cell>
          <cell r="H137">
            <v>478.8</v>
          </cell>
          <cell r="I137">
            <v>550.62</v>
          </cell>
          <cell r="J137" t="b">
            <v>1</v>
          </cell>
          <cell r="W137" t="str">
            <v>Standard Rate</v>
          </cell>
          <cell r="X137" t="str">
            <v>Standard Rate</v>
          </cell>
          <cell r="Y137">
            <v>380</v>
          </cell>
          <cell r="Z137">
            <v>0</v>
          </cell>
          <cell r="AA137" t="str">
            <v>Sales</v>
          </cell>
          <cell r="AB137" t="str">
            <v>Purchases</v>
          </cell>
        </row>
        <row r="138">
          <cell r="A138" t="str">
            <v>4W1150SS</v>
          </cell>
          <cell r="B138" t="str">
            <v>Spare Shelf Incl. Bolts</v>
          </cell>
          <cell r="C138" t="str">
            <v>SHP</v>
          </cell>
          <cell r="D138" t="e">
            <v>#N/A</v>
          </cell>
          <cell r="E138" t="e">
            <v>#N/A</v>
          </cell>
          <cell r="F138" t="b">
            <v>1</v>
          </cell>
          <cell r="G138" t="str">
            <v>EACH</v>
          </cell>
          <cell r="H138">
            <v>680.4</v>
          </cell>
          <cell r="I138">
            <v>782.46</v>
          </cell>
          <cell r="J138" t="b">
            <v>1</v>
          </cell>
          <cell r="W138" t="str">
            <v>Standard Rate</v>
          </cell>
          <cell r="X138" t="str">
            <v>Standard Rate</v>
          </cell>
          <cell r="Y138">
            <v>540</v>
          </cell>
          <cell r="Z138">
            <v>0</v>
          </cell>
          <cell r="AA138" t="str">
            <v>Sales</v>
          </cell>
          <cell r="AB138" t="str">
            <v>Purchases</v>
          </cell>
        </row>
        <row r="139">
          <cell r="A139" t="str">
            <v>4W1150SSHD</v>
          </cell>
          <cell r="B139" t="str">
            <v>Spare Shelf Incl. Bolts</v>
          </cell>
          <cell r="C139" t="str">
            <v>SHP</v>
          </cell>
          <cell r="D139" t="e">
            <v>#N/A</v>
          </cell>
          <cell r="E139" t="e">
            <v>#N/A</v>
          </cell>
          <cell r="F139" t="b">
            <v>1</v>
          </cell>
          <cell r="G139" t="str">
            <v>EACH</v>
          </cell>
          <cell r="H139">
            <v>831.6</v>
          </cell>
          <cell r="I139">
            <v>956.34</v>
          </cell>
          <cell r="J139" t="b">
            <v>1</v>
          </cell>
          <cell r="W139" t="str">
            <v>Standard Rate</v>
          </cell>
          <cell r="X139" t="str">
            <v>Standard Rate</v>
          </cell>
          <cell r="Y139">
            <v>660</v>
          </cell>
          <cell r="Z139">
            <v>0</v>
          </cell>
          <cell r="AA139" t="str">
            <v>Sales</v>
          </cell>
          <cell r="AB139" t="str">
            <v>Purchases</v>
          </cell>
        </row>
        <row r="140">
          <cell r="A140" t="str">
            <v>4W750GV</v>
          </cell>
          <cell r="B140" t="str">
            <v>Spare Shelf Incl. Bolts</v>
          </cell>
          <cell r="C140" t="str">
            <v>SHP</v>
          </cell>
          <cell r="D140" t="e">
            <v>#N/A</v>
          </cell>
          <cell r="E140" t="e">
            <v>#N/A</v>
          </cell>
          <cell r="F140" t="b">
            <v>1</v>
          </cell>
          <cell r="G140" t="str">
            <v>EACH</v>
          </cell>
          <cell r="H140">
            <v>315</v>
          </cell>
          <cell r="I140">
            <v>362.25</v>
          </cell>
          <cell r="J140" t="b">
            <v>1</v>
          </cell>
          <cell r="W140" t="str">
            <v>Standard Rate</v>
          </cell>
          <cell r="X140" t="str">
            <v>Standard Rate</v>
          </cell>
          <cell r="Y140">
            <v>250</v>
          </cell>
          <cell r="Z140">
            <v>0</v>
          </cell>
          <cell r="AA140" t="str">
            <v>Sales</v>
          </cell>
          <cell r="AB140" t="str">
            <v>Purchases</v>
          </cell>
        </row>
        <row r="141">
          <cell r="A141" t="str">
            <v>4W750GVHD</v>
          </cell>
          <cell r="B141" t="str">
            <v>Spare Shelf Incl. Bolts</v>
          </cell>
          <cell r="C141" t="str">
            <v>SHP</v>
          </cell>
          <cell r="D141" t="e">
            <v>#N/A</v>
          </cell>
          <cell r="E141" t="e">
            <v>#N/A</v>
          </cell>
          <cell r="F141" t="b">
            <v>1</v>
          </cell>
          <cell r="G141" t="str">
            <v>EACH</v>
          </cell>
          <cell r="H141">
            <v>378</v>
          </cell>
          <cell r="I141">
            <v>434.7</v>
          </cell>
          <cell r="J141" t="b">
            <v>1</v>
          </cell>
          <cell r="W141" t="str">
            <v>Standard Rate</v>
          </cell>
          <cell r="X141" t="str">
            <v>Standard Rate</v>
          </cell>
          <cell r="Y141">
            <v>300</v>
          </cell>
          <cell r="Z141">
            <v>0</v>
          </cell>
          <cell r="AA141" t="str">
            <v>Sales</v>
          </cell>
          <cell r="AB141" t="str">
            <v>Purchases</v>
          </cell>
        </row>
        <row r="142">
          <cell r="A142" t="str">
            <v>4W750SS</v>
          </cell>
          <cell r="B142" t="str">
            <v>Spare Shelf Incl. Bolts</v>
          </cell>
          <cell r="C142" t="str">
            <v>SHP</v>
          </cell>
          <cell r="D142" t="e">
            <v>#N/A</v>
          </cell>
          <cell r="E142" t="e">
            <v>#N/A</v>
          </cell>
          <cell r="F142" t="b">
            <v>1</v>
          </cell>
          <cell r="G142" t="str">
            <v>EACH</v>
          </cell>
          <cell r="H142">
            <v>491.4</v>
          </cell>
          <cell r="I142">
            <v>565.11</v>
          </cell>
          <cell r="J142" t="b">
            <v>1</v>
          </cell>
          <cell r="W142" t="str">
            <v>Standard Rate</v>
          </cell>
          <cell r="X142" t="str">
            <v>Standard Rate</v>
          </cell>
          <cell r="Y142">
            <v>390</v>
          </cell>
          <cell r="Z142">
            <v>0</v>
          </cell>
          <cell r="AA142" t="str">
            <v>Sales</v>
          </cell>
          <cell r="AB142" t="str">
            <v>Purchases</v>
          </cell>
        </row>
        <row r="143">
          <cell r="A143" t="str">
            <v>4W750SSHD</v>
          </cell>
          <cell r="B143" t="str">
            <v>Spare Shelf Incl. Bolts</v>
          </cell>
          <cell r="C143" t="str">
            <v>SHP</v>
          </cell>
          <cell r="D143" t="e">
            <v>#N/A</v>
          </cell>
          <cell r="E143" t="e">
            <v>#N/A</v>
          </cell>
          <cell r="F143" t="b">
            <v>1</v>
          </cell>
          <cell r="G143" t="str">
            <v>EACH</v>
          </cell>
          <cell r="H143">
            <v>642.6</v>
          </cell>
          <cell r="I143">
            <v>738.99</v>
          </cell>
          <cell r="J143" t="b">
            <v>1</v>
          </cell>
          <cell r="W143" t="str">
            <v>Standard Rate</v>
          </cell>
          <cell r="X143" t="str">
            <v>Standard Rate</v>
          </cell>
          <cell r="Y143">
            <v>510</v>
          </cell>
          <cell r="Z143">
            <v>0</v>
          </cell>
          <cell r="AA143" t="str">
            <v>Sales</v>
          </cell>
          <cell r="AB143" t="str">
            <v>Purchases</v>
          </cell>
        </row>
        <row r="144">
          <cell r="A144" t="str">
            <v>4W900GV</v>
          </cell>
          <cell r="B144" t="str">
            <v>Spare Shelf Incl. Bolts</v>
          </cell>
          <cell r="C144" t="str">
            <v>SHP</v>
          </cell>
          <cell r="D144" t="e">
            <v>#N/A</v>
          </cell>
          <cell r="E144" t="e">
            <v>#N/A</v>
          </cell>
          <cell r="F144" t="b">
            <v>1</v>
          </cell>
          <cell r="G144" t="str">
            <v>EACH</v>
          </cell>
          <cell r="H144">
            <v>352.8</v>
          </cell>
          <cell r="I144">
            <v>405.72</v>
          </cell>
          <cell r="J144" t="b">
            <v>1</v>
          </cell>
          <cell r="W144" t="str">
            <v>Standard Rate</v>
          </cell>
          <cell r="X144" t="str">
            <v>Standard Rate</v>
          </cell>
          <cell r="Y144">
            <v>280</v>
          </cell>
          <cell r="Z144">
            <v>0</v>
          </cell>
          <cell r="AA144" t="str">
            <v>Sales</v>
          </cell>
          <cell r="AB144" t="str">
            <v>Purchases</v>
          </cell>
        </row>
        <row r="145">
          <cell r="A145" t="str">
            <v>4W900GVHD</v>
          </cell>
          <cell r="B145" t="str">
            <v>Spare Shelf Incl. Bolts</v>
          </cell>
          <cell r="C145" t="str">
            <v>SHP</v>
          </cell>
          <cell r="D145" t="e">
            <v>#N/A</v>
          </cell>
          <cell r="E145" t="e">
            <v>#N/A</v>
          </cell>
          <cell r="F145" t="b">
            <v>1</v>
          </cell>
          <cell r="G145" t="str">
            <v>EACH</v>
          </cell>
          <cell r="H145">
            <v>428.4</v>
          </cell>
          <cell r="I145">
            <v>492.66</v>
          </cell>
          <cell r="J145" t="b">
            <v>1</v>
          </cell>
          <cell r="W145" t="str">
            <v>Standard Rate</v>
          </cell>
          <cell r="X145" t="str">
            <v>Standard Rate</v>
          </cell>
          <cell r="Y145">
            <v>340</v>
          </cell>
          <cell r="Z145">
            <v>0</v>
          </cell>
          <cell r="AA145" t="str">
            <v>Sales</v>
          </cell>
          <cell r="AB145" t="str">
            <v>Purchases</v>
          </cell>
        </row>
        <row r="146">
          <cell r="A146" t="str">
            <v>4W900SS</v>
          </cell>
          <cell r="B146" t="str">
            <v>Spare Shelf Incl. Bolts</v>
          </cell>
          <cell r="C146" t="str">
            <v>SHP</v>
          </cell>
          <cell r="D146" t="e">
            <v>#N/A</v>
          </cell>
          <cell r="E146" t="e">
            <v>#N/A</v>
          </cell>
          <cell r="F146" t="b">
            <v>1</v>
          </cell>
          <cell r="G146" t="str">
            <v>EACH</v>
          </cell>
          <cell r="H146">
            <v>567</v>
          </cell>
          <cell r="I146">
            <v>652.04999999999995</v>
          </cell>
          <cell r="J146" t="b">
            <v>1</v>
          </cell>
          <cell r="W146" t="str">
            <v>Standard Rate</v>
          </cell>
          <cell r="X146" t="str">
            <v>Standard Rate</v>
          </cell>
          <cell r="Y146">
            <v>450</v>
          </cell>
          <cell r="Z146">
            <v>0</v>
          </cell>
          <cell r="AA146" t="str">
            <v>Sales</v>
          </cell>
          <cell r="AB146" t="str">
            <v>Purchases</v>
          </cell>
        </row>
        <row r="147">
          <cell r="A147" t="str">
            <v>4W900SSHD</v>
          </cell>
          <cell r="B147" t="str">
            <v>Spare Shelf Incl. Bolts</v>
          </cell>
          <cell r="C147" t="str">
            <v>SHP</v>
          </cell>
          <cell r="D147" t="e">
            <v>#N/A</v>
          </cell>
          <cell r="E147" t="e">
            <v>#N/A</v>
          </cell>
          <cell r="F147" t="b">
            <v>1</v>
          </cell>
          <cell r="G147" t="str">
            <v>EACH</v>
          </cell>
          <cell r="H147">
            <v>743.4</v>
          </cell>
          <cell r="I147">
            <v>854.91</v>
          </cell>
          <cell r="J147" t="b">
            <v>1</v>
          </cell>
          <cell r="W147" t="str">
            <v>Standard Rate</v>
          </cell>
          <cell r="X147" t="str">
            <v>Standard Rate</v>
          </cell>
          <cell r="Y147">
            <v>590</v>
          </cell>
          <cell r="Z147">
            <v>0</v>
          </cell>
          <cell r="AA147" t="str">
            <v>Sales</v>
          </cell>
          <cell r="AB147" t="str">
            <v>Purchases</v>
          </cell>
        </row>
        <row r="148">
          <cell r="A148" t="str">
            <v>5TBT</v>
          </cell>
          <cell r="B148" t="str">
            <v>5 TIER BREAD TROLLEY</v>
          </cell>
          <cell r="D148" t="e">
            <v>#N/A</v>
          </cell>
          <cell r="E148" t="e">
            <v>#N/A</v>
          </cell>
          <cell r="F148" t="b">
            <v>1</v>
          </cell>
          <cell r="G148" t="str">
            <v>EACH</v>
          </cell>
          <cell r="H148">
            <v>0</v>
          </cell>
          <cell r="I148">
            <v>0</v>
          </cell>
          <cell r="J148" t="b">
            <v>1</v>
          </cell>
          <cell r="W148" t="str">
            <v>Standard Rate</v>
          </cell>
          <cell r="X148" t="str">
            <v>Standard Rate</v>
          </cell>
          <cell r="Y148">
            <v>0</v>
          </cell>
          <cell r="Z148">
            <v>0</v>
          </cell>
          <cell r="AA148" t="str">
            <v>Sales</v>
          </cell>
          <cell r="AB148" t="str">
            <v>Purchases</v>
          </cell>
        </row>
        <row r="149">
          <cell r="A149" t="str">
            <v>5W1150GV</v>
          </cell>
          <cell r="B149" t="str">
            <v>Spare Shelf Incl. Bolts</v>
          </cell>
          <cell r="C149" t="str">
            <v>SHP</v>
          </cell>
          <cell r="D149" t="e">
            <v>#N/A</v>
          </cell>
          <cell r="E149" t="e">
            <v>#N/A</v>
          </cell>
          <cell r="F149" t="b">
            <v>1</v>
          </cell>
          <cell r="G149" t="str">
            <v>EACH</v>
          </cell>
          <cell r="H149">
            <v>441</v>
          </cell>
          <cell r="I149">
            <v>507.15</v>
          </cell>
          <cell r="J149" t="b">
            <v>1</v>
          </cell>
          <cell r="W149" t="str">
            <v>Standard Rate</v>
          </cell>
          <cell r="X149" t="str">
            <v>Standard Rate</v>
          </cell>
          <cell r="Y149">
            <v>350</v>
          </cell>
          <cell r="Z149">
            <v>0</v>
          </cell>
          <cell r="AA149" t="str">
            <v>Sales</v>
          </cell>
          <cell r="AB149" t="str">
            <v>Purchases</v>
          </cell>
        </row>
        <row r="150">
          <cell r="A150" t="str">
            <v>5W1150GVHD</v>
          </cell>
          <cell r="B150" t="str">
            <v>Spare Shelf Incl. Bolts</v>
          </cell>
          <cell r="C150" t="str">
            <v>SHP</v>
          </cell>
          <cell r="D150" t="e">
            <v>#N/A</v>
          </cell>
          <cell r="E150" t="e">
            <v>#N/A</v>
          </cell>
          <cell r="F150" t="b">
            <v>1</v>
          </cell>
          <cell r="G150" t="str">
            <v>EACH</v>
          </cell>
          <cell r="H150">
            <v>554.4</v>
          </cell>
          <cell r="I150">
            <v>637.55999999999995</v>
          </cell>
          <cell r="J150" t="b">
            <v>1</v>
          </cell>
          <cell r="W150" t="str">
            <v>Standard Rate</v>
          </cell>
          <cell r="X150" t="str">
            <v>Standard Rate</v>
          </cell>
          <cell r="Y150">
            <v>440</v>
          </cell>
          <cell r="Z150">
            <v>0</v>
          </cell>
          <cell r="AA150" t="str">
            <v>Sales</v>
          </cell>
          <cell r="AB150" t="str">
            <v>Purchases</v>
          </cell>
        </row>
        <row r="151">
          <cell r="A151" t="str">
            <v>5W1150SS</v>
          </cell>
          <cell r="B151" t="str">
            <v>Spare Shelf Incl. Bolts</v>
          </cell>
          <cell r="C151" t="str">
            <v>SHP</v>
          </cell>
          <cell r="D151" t="e">
            <v>#N/A</v>
          </cell>
          <cell r="E151" t="e">
            <v>#N/A</v>
          </cell>
          <cell r="F151" t="b">
            <v>1</v>
          </cell>
          <cell r="G151" t="str">
            <v>EACH</v>
          </cell>
          <cell r="H151">
            <v>743.4</v>
          </cell>
          <cell r="I151">
            <v>854.91</v>
          </cell>
          <cell r="J151" t="b">
            <v>1</v>
          </cell>
          <cell r="W151" t="str">
            <v>Standard Rate</v>
          </cell>
          <cell r="X151" t="str">
            <v>Standard Rate</v>
          </cell>
          <cell r="Y151">
            <v>590</v>
          </cell>
          <cell r="Z151">
            <v>0</v>
          </cell>
          <cell r="AA151" t="str">
            <v>Sales</v>
          </cell>
          <cell r="AB151" t="str">
            <v>Purchases</v>
          </cell>
        </row>
        <row r="152">
          <cell r="A152" t="str">
            <v>5W1150SSHD</v>
          </cell>
          <cell r="B152" t="str">
            <v>Spare Shelf Incl. Bolts</v>
          </cell>
          <cell r="C152" t="str">
            <v>SHP</v>
          </cell>
          <cell r="D152" t="e">
            <v>#N/A</v>
          </cell>
          <cell r="E152" t="e">
            <v>#N/A</v>
          </cell>
          <cell r="F152" t="b">
            <v>1</v>
          </cell>
          <cell r="G152" t="str">
            <v>EACH</v>
          </cell>
          <cell r="H152">
            <v>995.4</v>
          </cell>
          <cell r="I152">
            <v>1144.71</v>
          </cell>
          <cell r="J152" t="b">
            <v>1</v>
          </cell>
          <cell r="W152" t="str">
            <v>Standard Rate</v>
          </cell>
          <cell r="X152" t="str">
            <v>Standard Rate</v>
          </cell>
          <cell r="Y152">
            <v>790</v>
          </cell>
          <cell r="Z152">
            <v>0</v>
          </cell>
          <cell r="AA152" t="str">
            <v>Sales</v>
          </cell>
          <cell r="AB152" t="str">
            <v>Purchases</v>
          </cell>
        </row>
        <row r="153">
          <cell r="A153" t="str">
            <v>5W750GV</v>
          </cell>
          <cell r="B153" t="str">
            <v>Spare Shelf Incl. Bolts</v>
          </cell>
          <cell r="C153" t="str">
            <v>SHP</v>
          </cell>
          <cell r="D153" t="e">
            <v>#N/A</v>
          </cell>
          <cell r="E153" t="e">
            <v>#N/A</v>
          </cell>
          <cell r="F153" t="b">
            <v>1</v>
          </cell>
          <cell r="G153" t="str">
            <v>EACH</v>
          </cell>
          <cell r="H153">
            <v>352.8</v>
          </cell>
          <cell r="I153">
            <v>405.72</v>
          </cell>
          <cell r="J153" t="b">
            <v>1</v>
          </cell>
          <cell r="W153" t="str">
            <v>Standard Rate</v>
          </cell>
          <cell r="X153" t="str">
            <v>Standard Rate</v>
          </cell>
          <cell r="Y153">
            <v>280</v>
          </cell>
          <cell r="Z153">
            <v>0</v>
          </cell>
          <cell r="AA153" t="str">
            <v>Sales</v>
          </cell>
          <cell r="AB153" t="str">
            <v>Purchases</v>
          </cell>
        </row>
        <row r="154">
          <cell r="A154" t="str">
            <v>5W750GVHD</v>
          </cell>
          <cell r="B154" t="str">
            <v>Spare Shelf Incl. Bolts</v>
          </cell>
          <cell r="C154" t="str">
            <v>SHP</v>
          </cell>
          <cell r="D154" t="e">
            <v>#N/A</v>
          </cell>
          <cell r="E154" t="e">
            <v>#N/A</v>
          </cell>
          <cell r="F154" t="b">
            <v>1</v>
          </cell>
          <cell r="G154" t="str">
            <v>EACH</v>
          </cell>
          <cell r="H154">
            <v>441</v>
          </cell>
          <cell r="I154">
            <v>507.15</v>
          </cell>
          <cell r="J154" t="b">
            <v>1</v>
          </cell>
          <cell r="W154" t="str">
            <v>Standard Rate</v>
          </cell>
          <cell r="X154" t="str">
            <v>Standard Rate</v>
          </cell>
          <cell r="Y154">
            <v>350</v>
          </cell>
          <cell r="Z154">
            <v>0</v>
          </cell>
          <cell r="AA154" t="str">
            <v>Sales</v>
          </cell>
          <cell r="AB154" t="str">
            <v>Purchases</v>
          </cell>
        </row>
        <row r="155">
          <cell r="A155" t="str">
            <v>5W750SS</v>
          </cell>
          <cell r="B155" t="str">
            <v>Spare Shelf Incl. Bolts</v>
          </cell>
          <cell r="C155" t="str">
            <v>SHP</v>
          </cell>
          <cell r="D155" t="e">
            <v>#N/A</v>
          </cell>
          <cell r="E155" t="e">
            <v>#N/A</v>
          </cell>
          <cell r="F155" t="b">
            <v>1</v>
          </cell>
          <cell r="G155" t="str">
            <v>EACH</v>
          </cell>
          <cell r="H155">
            <v>567</v>
          </cell>
          <cell r="I155">
            <v>652.04999999999995</v>
          </cell>
          <cell r="J155" t="b">
            <v>1</v>
          </cell>
          <cell r="W155" t="str">
            <v>Standard Rate</v>
          </cell>
          <cell r="X155" t="str">
            <v>Standard Rate</v>
          </cell>
          <cell r="Y155">
            <v>450</v>
          </cell>
          <cell r="Z155">
            <v>0</v>
          </cell>
          <cell r="AA155" t="str">
            <v>Sales</v>
          </cell>
          <cell r="AB155" t="str">
            <v>Purchases</v>
          </cell>
        </row>
        <row r="156">
          <cell r="A156" t="str">
            <v>5W750SSHD</v>
          </cell>
          <cell r="B156" t="str">
            <v>Spare Shelf Incl. Bolts</v>
          </cell>
          <cell r="C156" t="str">
            <v>SHP</v>
          </cell>
          <cell r="D156" t="e">
            <v>#N/A</v>
          </cell>
          <cell r="E156" t="e">
            <v>#N/A</v>
          </cell>
          <cell r="F156" t="b">
            <v>1</v>
          </cell>
          <cell r="G156" t="str">
            <v>EACH</v>
          </cell>
          <cell r="H156">
            <v>378</v>
          </cell>
          <cell r="I156">
            <v>434.7</v>
          </cell>
          <cell r="J156" t="b">
            <v>1</v>
          </cell>
          <cell r="W156" t="str">
            <v>Standard Rate</v>
          </cell>
          <cell r="X156" t="str">
            <v>Standard Rate</v>
          </cell>
          <cell r="Y156">
            <v>300</v>
          </cell>
          <cell r="Z156">
            <v>0</v>
          </cell>
          <cell r="AA156" t="str">
            <v>Sales</v>
          </cell>
          <cell r="AB156" t="str">
            <v>Purchases</v>
          </cell>
        </row>
        <row r="157">
          <cell r="A157" t="str">
            <v>5W900GV</v>
          </cell>
          <cell r="B157" t="str">
            <v>Spare Shelf Incl. Bolts</v>
          </cell>
          <cell r="C157" t="str">
            <v>SHP</v>
          </cell>
          <cell r="D157" t="e">
            <v>#N/A</v>
          </cell>
          <cell r="E157" t="e">
            <v>#N/A</v>
          </cell>
          <cell r="F157" t="b">
            <v>1</v>
          </cell>
          <cell r="G157" t="str">
            <v>EACH</v>
          </cell>
          <cell r="H157">
            <v>403.2</v>
          </cell>
          <cell r="I157">
            <v>463.68</v>
          </cell>
          <cell r="J157" t="b">
            <v>1</v>
          </cell>
          <cell r="W157" t="str">
            <v>Standard Rate</v>
          </cell>
          <cell r="X157" t="str">
            <v>Standard Rate</v>
          </cell>
          <cell r="Y157">
            <v>320</v>
          </cell>
          <cell r="Z157">
            <v>0</v>
          </cell>
          <cell r="AA157" t="str">
            <v>Sales</v>
          </cell>
          <cell r="AB157" t="str">
            <v>Purchases</v>
          </cell>
        </row>
        <row r="158">
          <cell r="A158" t="str">
            <v>5W900GVHD</v>
          </cell>
          <cell r="B158" t="str">
            <v>Spare Shelf Incl. Bolts</v>
          </cell>
          <cell r="C158" t="str">
            <v>SHP</v>
          </cell>
          <cell r="D158" t="e">
            <v>#N/A</v>
          </cell>
          <cell r="E158" t="e">
            <v>#N/A</v>
          </cell>
          <cell r="F158" t="b">
            <v>1</v>
          </cell>
          <cell r="G158" t="str">
            <v>EACH</v>
          </cell>
          <cell r="H158">
            <v>491.4</v>
          </cell>
          <cell r="I158">
            <v>565.11</v>
          </cell>
          <cell r="J158" t="b">
            <v>1</v>
          </cell>
          <cell r="W158" t="str">
            <v>Standard Rate</v>
          </cell>
          <cell r="X158" t="str">
            <v>Standard Rate</v>
          </cell>
          <cell r="Y158">
            <v>390</v>
          </cell>
          <cell r="Z158">
            <v>0</v>
          </cell>
          <cell r="AA158" t="str">
            <v>Sales</v>
          </cell>
          <cell r="AB158" t="str">
            <v>Purchases</v>
          </cell>
        </row>
        <row r="159">
          <cell r="A159" t="str">
            <v>5W900SS</v>
          </cell>
          <cell r="B159" t="str">
            <v>Spare Shelf Incl. Bolts</v>
          </cell>
          <cell r="C159" t="str">
            <v>SHP</v>
          </cell>
          <cell r="D159" t="e">
            <v>#N/A</v>
          </cell>
          <cell r="E159" t="e">
            <v>#N/A</v>
          </cell>
          <cell r="F159" t="b">
            <v>1</v>
          </cell>
          <cell r="G159" t="str">
            <v>EACH</v>
          </cell>
          <cell r="H159">
            <v>655.20000000000005</v>
          </cell>
          <cell r="I159">
            <v>753.48</v>
          </cell>
          <cell r="J159" t="b">
            <v>1</v>
          </cell>
          <cell r="W159" t="str">
            <v>Standard Rate</v>
          </cell>
          <cell r="X159" t="str">
            <v>Standard Rate</v>
          </cell>
          <cell r="Y159">
            <v>520</v>
          </cell>
          <cell r="Z159">
            <v>0</v>
          </cell>
          <cell r="AA159" t="str">
            <v>Sales</v>
          </cell>
          <cell r="AB159" t="str">
            <v>Purchases</v>
          </cell>
        </row>
        <row r="160">
          <cell r="A160" t="str">
            <v>5W900SSHD</v>
          </cell>
          <cell r="B160" t="str">
            <v>Spare Shelf Incl. Bolts</v>
          </cell>
          <cell r="C160" t="str">
            <v>SHP</v>
          </cell>
          <cell r="D160" t="e">
            <v>#N/A</v>
          </cell>
          <cell r="E160" t="e">
            <v>#N/A</v>
          </cell>
          <cell r="F160" t="b">
            <v>1</v>
          </cell>
          <cell r="G160" t="str">
            <v>EACH</v>
          </cell>
          <cell r="H160">
            <v>882</v>
          </cell>
          <cell r="I160">
            <v>1014.3</v>
          </cell>
          <cell r="J160" t="b">
            <v>1</v>
          </cell>
          <cell r="W160" t="str">
            <v>Standard Rate</v>
          </cell>
          <cell r="X160" t="str">
            <v>Standard Rate</v>
          </cell>
          <cell r="Y160">
            <v>700</v>
          </cell>
          <cell r="Z160">
            <v>0</v>
          </cell>
          <cell r="AA160" t="str">
            <v>Sales</v>
          </cell>
          <cell r="AB160" t="str">
            <v>Purchases</v>
          </cell>
        </row>
        <row r="161">
          <cell r="A161" t="str">
            <v>6BSGSWG</v>
          </cell>
          <cell r="B161" t="str">
            <v>6 BURNER STAINLESS STEEL LP GAS STOVE WITH GRILL &amp; FFD ON ALL FUNCTIONS (BATTERY IGNITION)</v>
          </cell>
          <cell r="D161" t="e">
            <v>#N/A</v>
          </cell>
          <cell r="E161" t="e">
            <v>#N/A</v>
          </cell>
          <cell r="F161" t="b">
            <v>1</v>
          </cell>
          <cell r="G161" t="str">
            <v>EACH</v>
          </cell>
          <cell r="H161">
            <v>0</v>
          </cell>
          <cell r="I161">
            <v>0</v>
          </cell>
          <cell r="J161" t="b">
            <v>1</v>
          </cell>
          <cell r="W161" t="str">
            <v>Standard Rate</v>
          </cell>
          <cell r="X161" t="str">
            <v>Standard Rate</v>
          </cell>
          <cell r="Y161">
            <v>0</v>
          </cell>
          <cell r="Z161">
            <v>0</v>
          </cell>
          <cell r="AA161" t="str">
            <v>Sales</v>
          </cell>
          <cell r="AB161" t="str">
            <v>Purchases</v>
          </cell>
        </row>
        <row r="162">
          <cell r="A162" t="str">
            <v>6DBMFMG</v>
          </cell>
          <cell r="B162" t="str">
            <v>6 DIVISION BAIN MARIE (FLOOR MODEL)GAS - 2180x700x900mm</v>
          </cell>
          <cell r="D162" t="e">
            <v>#N/A</v>
          </cell>
          <cell r="E162" t="e">
            <v>#N/A</v>
          </cell>
          <cell r="F162" t="b">
            <v>1</v>
          </cell>
          <cell r="G162" t="str">
            <v>EACH</v>
          </cell>
          <cell r="H162">
            <v>17679</v>
          </cell>
          <cell r="I162">
            <v>20330.849999999999</v>
          </cell>
          <cell r="J162" t="b">
            <v>1</v>
          </cell>
          <cell r="W162" t="str">
            <v>Standard Rate</v>
          </cell>
          <cell r="X162" t="str">
            <v>Standard Rate</v>
          </cell>
          <cell r="Y162">
            <v>0</v>
          </cell>
          <cell r="Z162">
            <v>0</v>
          </cell>
          <cell r="AA162" t="str">
            <v>Sales</v>
          </cell>
          <cell r="AB162" t="str">
            <v>Purchases</v>
          </cell>
        </row>
        <row r="163">
          <cell r="A163" t="str">
            <v>6DBMTTE</v>
          </cell>
          <cell r="B163" t="str">
            <v>6 Division BainMarie Table Top Electric</v>
          </cell>
          <cell r="D163" t="e">
            <v>#N/A</v>
          </cell>
          <cell r="E163" t="e">
            <v>#N/A</v>
          </cell>
          <cell r="F163" t="b">
            <v>1</v>
          </cell>
          <cell r="G163" t="str">
            <v>EACH</v>
          </cell>
          <cell r="H163">
            <v>0</v>
          </cell>
          <cell r="I163">
            <v>0</v>
          </cell>
          <cell r="J163" t="b">
            <v>1</v>
          </cell>
          <cell r="T163" t="b">
            <v>0</v>
          </cell>
          <cell r="U163" t="b">
            <v>0</v>
          </cell>
          <cell r="V163" t="b">
            <v>0</v>
          </cell>
          <cell r="W163" t="str">
            <v>Standard Rate</v>
          </cell>
          <cell r="X163" t="str">
            <v>Standard Rate</v>
          </cell>
          <cell r="Y163">
            <v>5995</v>
          </cell>
          <cell r="Z163">
            <v>0</v>
          </cell>
          <cell r="AA163" t="str">
            <v>Sales</v>
          </cell>
          <cell r="AB163" t="str">
            <v>Purchases</v>
          </cell>
        </row>
        <row r="164">
          <cell r="A164" t="str">
            <v>7KVA G</v>
          </cell>
          <cell r="B164" t="str">
            <v>7KVA GENERATOR</v>
          </cell>
          <cell r="D164" t="e">
            <v>#N/A</v>
          </cell>
          <cell r="E164" t="e">
            <v>#N/A</v>
          </cell>
          <cell r="F164" t="b">
            <v>1</v>
          </cell>
          <cell r="G164" t="str">
            <v>EACH</v>
          </cell>
          <cell r="H164">
            <v>0</v>
          </cell>
          <cell r="I164">
            <v>0</v>
          </cell>
          <cell r="J164" t="b">
            <v>1</v>
          </cell>
          <cell r="W164" t="str">
            <v>Standard Rate</v>
          </cell>
          <cell r="X164" t="str">
            <v>Standard Rate</v>
          </cell>
          <cell r="Y164">
            <v>0</v>
          </cell>
          <cell r="Z164">
            <v>0</v>
          </cell>
          <cell r="AA164" t="str">
            <v>Sales</v>
          </cell>
          <cell r="AB164" t="str">
            <v>Purchases</v>
          </cell>
        </row>
        <row r="165">
          <cell r="A165">
            <v>8.1885999999999992</v>
          </cell>
          <cell r="B165" t="str">
            <v>ARCOS PAIRING KNIFE 100MM SMOOTH</v>
          </cell>
          <cell r="D165" t="e">
            <v>#N/A</v>
          </cell>
          <cell r="E165" t="e">
            <v>#N/A</v>
          </cell>
          <cell r="F165" t="b">
            <v>1</v>
          </cell>
          <cell r="G165" t="str">
            <v>EACH</v>
          </cell>
          <cell r="H165">
            <v>0</v>
          </cell>
          <cell r="I165">
            <v>0</v>
          </cell>
          <cell r="J165" t="b">
            <v>1</v>
          </cell>
          <cell r="W165" t="str">
            <v>Standard Rate</v>
          </cell>
          <cell r="X165" t="str">
            <v>Standard Rate</v>
          </cell>
          <cell r="Y165">
            <v>0</v>
          </cell>
          <cell r="Z165">
            <v>0</v>
          </cell>
          <cell r="AA165" t="str">
            <v>Sales</v>
          </cell>
          <cell r="AB165" t="str">
            <v>Purchases</v>
          </cell>
        </row>
        <row r="166">
          <cell r="A166">
            <v>8.1885999999999992</v>
          </cell>
          <cell r="B166" t="str">
            <v>ARCOS PAIRING KNIFE 100MM SMOOTH</v>
          </cell>
          <cell r="D166" t="e">
            <v>#N/A</v>
          </cell>
          <cell r="E166" t="e">
            <v>#N/A</v>
          </cell>
          <cell r="F166" t="b">
            <v>1</v>
          </cell>
          <cell r="G166" t="str">
            <v>EACH</v>
          </cell>
          <cell r="H166">
            <v>0</v>
          </cell>
          <cell r="I166">
            <v>0</v>
          </cell>
          <cell r="J166" t="b">
            <v>1</v>
          </cell>
          <cell r="W166" t="str">
            <v>Standard Rate</v>
          </cell>
          <cell r="X166" t="str">
            <v>Standard Rate</v>
          </cell>
          <cell r="Y166">
            <v>0</v>
          </cell>
          <cell r="Z166">
            <v>0</v>
          </cell>
          <cell r="AA166" t="str">
            <v>Sales</v>
          </cell>
          <cell r="AB166" t="str">
            <v>Purchases</v>
          </cell>
        </row>
        <row r="167">
          <cell r="A167" t="str">
            <v>94R4002100P</v>
          </cell>
          <cell r="B167" t="str">
            <v>RRATIONAL: Screen core Temp. Sensor, 6 WIRE/1 BLK=7 FOR SCC201/202E</v>
          </cell>
          <cell r="D167" t="e">
            <v>#N/A</v>
          </cell>
          <cell r="E167" t="e">
            <v>#N/A</v>
          </cell>
          <cell r="F167" t="b">
            <v>1</v>
          </cell>
          <cell r="G167" t="str">
            <v>EACH</v>
          </cell>
          <cell r="H167">
            <v>3701.25</v>
          </cell>
          <cell r="I167">
            <v>4256.4399999999996</v>
          </cell>
          <cell r="J167" t="b">
            <v>1</v>
          </cell>
          <cell r="W167" t="str">
            <v>Standard Rate</v>
          </cell>
          <cell r="X167" t="str">
            <v>Standard Rate</v>
          </cell>
          <cell r="Y167">
            <v>2996.25</v>
          </cell>
          <cell r="Z167">
            <v>0</v>
          </cell>
          <cell r="AA167" t="str">
            <v>Sales</v>
          </cell>
          <cell r="AB167" t="str">
            <v>Purchases</v>
          </cell>
        </row>
        <row r="168">
          <cell r="A168" t="str">
            <v>94R7001530S</v>
          </cell>
          <cell r="B168" t="str">
            <v>RATIONAL: AUTOMATIC IGNITION CONTROLLER REPL.94R7400883</v>
          </cell>
          <cell r="D168" t="e">
            <v>#N/A</v>
          </cell>
          <cell r="E168" t="e">
            <v>#N/A</v>
          </cell>
          <cell r="F168" t="b">
            <v>1</v>
          </cell>
          <cell r="G168" t="str">
            <v>EACH</v>
          </cell>
          <cell r="H168">
            <v>11071.2</v>
          </cell>
          <cell r="I168">
            <v>12731.88</v>
          </cell>
          <cell r="J168" t="b">
            <v>1</v>
          </cell>
          <cell r="W168" t="str">
            <v>Standard Rate</v>
          </cell>
          <cell r="X168" t="str">
            <v>Standard Rate</v>
          </cell>
          <cell r="Y168">
            <v>8962</v>
          </cell>
          <cell r="Z168">
            <v>0</v>
          </cell>
          <cell r="AA168" t="str">
            <v>Sales</v>
          </cell>
          <cell r="AB168" t="str">
            <v>Purchases</v>
          </cell>
        </row>
        <row r="169">
          <cell r="A169" t="str">
            <v>94R7400873</v>
          </cell>
          <cell r="B169" t="str">
            <v>RATIONAL:EARTH ELECTRODE FOR CM, WE 201G</v>
          </cell>
          <cell r="D169" t="e">
            <v>#N/A</v>
          </cell>
          <cell r="E169" t="e">
            <v>#N/A</v>
          </cell>
          <cell r="F169" t="b">
            <v>1</v>
          </cell>
          <cell r="G169" t="str">
            <v>EACH</v>
          </cell>
          <cell r="H169">
            <v>339.15</v>
          </cell>
          <cell r="I169">
            <v>390.02</v>
          </cell>
          <cell r="J169" t="b">
            <v>1</v>
          </cell>
          <cell r="W169" t="str">
            <v>Standard Rate</v>
          </cell>
          <cell r="X169" t="str">
            <v>Standard Rate</v>
          </cell>
          <cell r="Y169">
            <v>274.55</v>
          </cell>
          <cell r="Z169">
            <v>0</v>
          </cell>
          <cell r="AA169" t="str">
            <v>Sales</v>
          </cell>
          <cell r="AB169" t="str">
            <v>Purchases</v>
          </cell>
        </row>
        <row r="170">
          <cell r="A170" t="str">
            <v>A600000</v>
          </cell>
          <cell r="B170" t="str">
            <v>CLASSIQUE Convection Oven 4-PAN</v>
          </cell>
          <cell r="D170" t="e">
            <v>#N/A</v>
          </cell>
          <cell r="E170" t="e">
            <v>#N/A</v>
          </cell>
          <cell r="F170" t="b">
            <v>1</v>
          </cell>
          <cell r="G170" t="str">
            <v>EACH</v>
          </cell>
          <cell r="H170">
            <v>0</v>
          </cell>
          <cell r="I170">
            <v>0</v>
          </cell>
          <cell r="J170" t="b">
            <v>1</v>
          </cell>
          <cell r="T170" t="b">
            <v>0</v>
          </cell>
          <cell r="U170" t="b">
            <v>0</v>
          </cell>
          <cell r="V170" t="b">
            <v>0</v>
          </cell>
          <cell r="W170" t="str">
            <v>Standard Rate</v>
          </cell>
          <cell r="X170" t="str">
            <v>Standard Rate</v>
          </cell>
          <cell r="Y170">
            <v>20080</v>
          </cell>
          <cell r="Z170">
            <v>0</v>
          </cell>
          <cell r="AA170" t="str">
            <v>Sales</v>
          </cell>
          <cell r="AB170" t="str">
            <v>Purchases</v>
          </cell>
        </row>
        <row r="171">
          <cell r="A171" t="str">
            <v>A600010</v>
          </cell>
          <cell r="B171" t="str">
            <v>V-TEX CONVECTION OVEN 6 - PAN COMBI STEAM ELECTRIC</v>
          </cell>
          <cell r="C171" t="str">
            <v>OVEN</v>
          </cell>
          <cell r="D171" t="e">
            <v>#N/A</v>
          </cell>
          <cell r="E171" t="e">
            <v>#N/A</v>
          </cell>
          <cell r="F171" t="b">
            <v>1</v>
          </cell>
          <cell r="G171" t="str">
            <v>EACH</v>
          </cell>
          <cell r="H171">
            <v>0</v>
          </cell>
          <cell r="I171">
            <v>0</v>
          </cell>
          <cell r="J171" t="b">
            <v>1</v>
          </cell>
          <cell r="T171" t="b">
            <v>0</v>
          </cell>
          <cell r="U171" t="b">
            <v>0</v>
          </cell>
          <cell r="V171" t="b">
            <v>0</v>
          </cell>
          <cell r="W171" t="str">
            <v>Standard Rate</v>
          </cell>
          <cell r="X171" t="str">
            <v>Standard Rate</v>
          </cell>
          <cell r="Y171">
            <v>60810</v>
          </cell>
          <cell r="Z171">
            <v>0</v>
          </cell>
          <cell r="AA171" t="str">
            <v>Sales</v>
          </cell>
          <cell r="AB171" t="str">
            <v>Purchases</v>
          </cell>
        </row>
        <row r="172">
          <cell r="A172" t="str">
            <v>A600015</v>
          </cell>
          <cell r="B172" t="str">
            <v>V-TEX CONVECTION OVEN 6- PAN COMBI STEAM GAS</v>
          </cell>
          <cell r="C172" t="str">
            <v>OVEN</v>
          </cell>
          <cell r="D172" t="e">
            <v>#N/A</v>
          </cell>
          <cell r="E172" t="e">
            <v>#N/A</v>
          </cell>
          <cell r="F172" t="b">
            <v>1</v>
          </cell>
          <cell r="G172" t="str">
            <v>EACH</v>
          </cell>
          <cell r="H172">
            <v>0</v>
          </cell>
          <cell r="I172">
            <v>0</v>
          </cell>
          <cell r="J172" t="b">
            <v>1</v>
          </cell>
          <cell r="T172" t="b">
            <v>0</v>
          </cell>
          <cell r="U172" t="b">
            <v>0</v>
          </cell>
          <cell r="V172" t="b">
            <v>0</v>
          </cell>
          <cell r="W172" t="str">
            <v>Standard Rate</v>
          </cell>
          <cell r="X172" t="str">
            <v>Standard Rate</v>
          </cell>
          <cell r="Y172">
            <v>80900</v>
          </cell>
          <cell r="Z172">
            <v>0</v>
          </cell>
          <cell r="AA172" t="str">
            <v>Sales</v>
          </cell>
          <cell r="AB172" t="str">
            <v>Purchases</v>
          </cell>
        </row>
        <row r="173">
          <cell r="A173" t="str">
            <v>A600020</v>
          </cell>
          <cell r="B173" t="str">
            <v>V-TEX CONVECTION OVEN 10- PAN COMBI STEAM ELECTRIC</v>
          </cell>
          <cell r="C173" t="str">
            <v>OVEN</v>
          </cell>
          <cell r="D173" t="e">
            <v>#N/A</v>
          </cell>
          <cell r="E173" t="e">
            <v>#N/A</v>
          </cell>
          <cell r="F173" t="b">
            <v>1</v>
          </cell>
          <cell r="G173" t="str">
            <v>EACH</v>
          </cell>
          <cell r="H173">
            <v>0</v>
          </cell>
          <cell r="I173">
            <v>0</v>
          </cell>
          <cell r="J173" t="b">
            <v>1</v>
          </cell>
          <cell r="T173" t="b">
            <v>0</v>
          </cell>
          <cell r="U173" t="b">
            <v>0</v>
          </cell>
          <cell r="V173" t="b">
            <v>0</v>
          </cell>
          <cell r="W173" t="str">
            <v>Standard Rate</v>
          </cell>
          <cell r="X173" t="str">
            <v>Standard Rate</v>
          </cell>
          <cell r="Y173">
            <v>0</v>
          </cell>
          <cell r="Z173">
            <v>0</v>
          </cell>
          <cell r="AA173" t="str">
            <v>Sales</v>
          </cell>
          <cell r="AB173" t="str">
            <v>Purchases</v>
          </cell>
        </row>
        <row r="174">
          <cell r="A174" t="str">
            <v>A600025</v>
          </cell>
          <cell r="B174" t="str">
            <v>V-TEX CONVECTION OVEN 10- PAN COMBI STEAM GAS</v>
          </cell>
          <cell r="C174" t="str">
            <v>OVEN</v>
          </cell>
          <cell r="D174" t="e">
            <v>#N/A</v>
          </cell>
          <cell r="E174" t="e">
            <v>#N/A</v>
          </cell>
          <cell r="F174" t="b">
            <v>1</v>
          </cell>
          <cell r="G174" t="str">
            <v>EACH</v>
          </cell>
          <cell r="H174">
            <v>0</v>
          </cell>
          <cell r="I174">
            <v>0</v>
          </cell>
          <cell r="J174" t="b">
            <v>1</v>
          </cell>
          <cell r="T174" t="b">
            <v>0</v>
          </cell>
          <cell r="U174" t="b">
            <v>0</v>
          </cell>
          <cell r="V174" t="b">
            <v>0</v>
          </cell>
          <cell r="W174" t="str">
            <v>Standard Rate</v>
          </cell>
          <cell r="X174" t="str">
            <v>Standard Rate</v>
          </cell>
          <cell r="Y174">
            <v>0</v>
          </cell>
          <cell r="Z174">
            <v>0</v>
          </cell>
          <cell r="AA174" t="str">
            <v>Sales</v>
          </cell>
          <cell r="AB174" t="str">
            <v>Purchases</v>
          </cell>
        </row>
        <row r="175">
          <cell r="A175" t="str">
            <v>A600030</v>
          </cell>
          <cell r="B175" t="str">
            <v>CONVECTION OVEN 20 PAN VERTICAL COMBI STEAM</v>
          </cell>
          <cell r="D175" t="e">
            <v>#N/A</v>
          </cell>
          <cell r="E175" t="e">
            <v>#N/A</v>
          </cell>
          <cell r="F175" t="b">
            <v>1</v>
          </cell>
          <cell r="G175" t="str">
            <v>EACH</v>
          </cell>
          <cell r="H175">
            <v>0</v>
          </cell>
          <cell r="I175">
            <v>0</v>
          </cell>
          <cell r="J175" t="b">
            <v>1</v>
          </cell>
          <cell r="W175" t="str">
            <v>Standard Rate</v>
          </cell>
          <cell r="X175" t="str">
            <v>Standard Rate</v>
          </cell>
          <cell r="Y175">
            <v>0</v>
          </cell>
          <cell r="Z175">
            <v>0</v>
          </cell>
          <cell r="AA175" t="str">
            <v>Sales</v>
          </cell>
          <cell r="AB175" t="str">
            <v>Purchases</v>
          </cell>
        </row>
        <row r="176">
          <cell r="A176" t="str">
            <v>A600045</v>
          </cell>
          <cell r="B176" t="str">
            <v>Convection Oven 40-PAN Vertical Combi Steam (includes trolley) 1150 x 953 x 1760 = 309kg</v>
          </cell>
          <cell r="D176" t="e">
            <v>#N/A</v>
          </cell>
          <cell r="E176" t="e">
            <v>#N/A</v>
          </cell>
          <cell r="F176" t="b">
            <v>1</v>
          </cell>
          <cell r="G176" t="str">
            <v>EACH</v>
          </cell>
          <cell r="H176">
            <v>0</v>
          </cell>
          <cell r="I176">
            <v>0</v>
          </cell>
          <cell r="J176" t="b">
            <v>1</v>
          </cell>
          <cell r="T176" t="b">
            <v>0</v>
          </cell>
          <cell r="U176" t="b">
            <v>0</v>
          </cell>
          <cell r="V176" t="b">
            <v>0</v>
          </cell>
          <cell r="W176" t="str">
            <v>Standard Rate</v>
          </cell>
          <cell r="X176" t="str">
            <v>Standard Rate</v>
          </cell>
          <cell r="Y176">
            <v>143040</v>
          </cell>
          <cell r="Z176">
            <v>-1</v>
          </cell>
          <cell r="AA176" t="str">
            <v>Sales</v>
          </cell>
          <cell r="AB176" t="str">
            <v>Purchases</v>
          </cell>
        </row>
        <row r="177">
          <cell r="A177" t="str">
            <v>A640005</v>
          </cell>
          <cell r="B177" t="str">
            <v>Stand for Convection Oven 4 TRAYS</v>
          </cell>
          <cell r="D177" t="e">
            <v>#N/A</v>
          </cell>
          <cell r="E177" t="e">
            <v>#N/A</v>
          </cell>
          <cell r="F177" t="b">
            <v>1</v>
          </cell>
          <cell r="G177" t="str">
            <v>EACH</v>
          </cell>
          <cell r="H177">
            <v>0</v>
          </cell>
          <cell r="I177">
            <v>0</v>
          </cell>
          <cell r="J177" t="b">
            <v>1</v>
          </cell>
          <cell r="W177" t="str">
            <v>Standard Rate</v>
          </cell>
          <cell r="X177" t="str">
            <v>Standard Rate</v>
          </cell>
          <cell r="Y177">
            <v>0</v>
          </cell>
          <cell r="Z177">
            <v>0</v>
          </cell>
          <cell r="AA177" t="str">
            <v>Sales</v>
          </cell>
          <cell r="AB177" t="str">
            <v>Purchases</v>
          </cell>
        </row>
        <row r="178">
          <cell r="A178" t="str">
            <v>A640010</v>
          </cell>
          <cell r="B178" t="str">
            <v>STAND FOR 6 TRAY COMBI</v>
          </cell>
          <cell r="D178" t="e">
            <v>#N/A</v>
          </cell>
          <cell r="E178" t="e">
            <v>#N/A</v>
          </cell>
          <cell r="F178" t="b">
            <v>1</v>
          </cell>
          <cell r="G178" t="str">
            <v>EACH</v>
          </cell>
          <cell r="H178">
            <v>0</v>
          </cell>
          <cell r="I178">
            <v>0</v>
          </cell>
          <cell r="J178" t="b">
            <v>1</v>
          </cell>
          <cell r="W178" t="str">
            <v>Standard Rate</v>
          </cell>
          <cell r="X178" t="str">
            <v>Standard Rate</v>
          </cell>
          <cell r="Y178">
            <v>0</v>
          </cell>
          <cell r="Z178">
            <v>0</v>
          </cell>
          <cell r="AA178" t="str">
            <v>Sales</v>
          </cell>
          <cell r="AB178" t="str">
            <v>Purchases</v>
          </cell>
        </row>
        <row r="179">
          <cell r="A179" t="str">
            <v>A640015</v>
          </cell>
          <cell r="B179" t="str">
            <v>STAND FOR CONVECTION OVEN 10 TRAYS</v>
          </cell>
          <cell r="D179" t="e">
            <v>#N/A</v>
          </cell>
          <cell r="E179" t="e">
            <v>#N/A</v>
          </cell>
          <cell r="F179" t="b">
            <v>1</v>
          </cell>
          <cell r="G179" t="str">
            <v>EACH</v>
          </cell>
          <cell r="H179">
            <v>0</v>
          </cell>
          <cell r="I179">
            <v>0</v>
          </cell>
          <cell r="J179" t="b">
            <v>1</v>
          </cell>
          <cell r="W179" t="str">
            <v>Standard Rate</v>
          </cell>
          <cell r="X179" t="str">
            <v>Standard Rate</v>
          </cell>
          <cell r="Y179">
            <v>0</v>
          </cell>
          <cell r="Z179">
            <v>0</v>
          </cell>
          <cell r="AA179" t="str">
            <v>Sales</v>
          </cell>
          <cell r="AB179" t="str">
            <v>Purchases</v>
          </cell>
        </row>
        <row r="180">
          <cell r="A180" t="str">
            <v>A640055</v>
          </cell>
          <cell r="B180" t="str">
            <v>Trolley Roll-In for Convection Oven</v>
          </cell>
          <cell r="D180" t="e">
            <v>#N/A</v>
          </cell>
          <cell r="E180" t="e">
            <v>#N/A</v>
          </cell>
          <cell r="F180" t="b">
            <v>1</v>
          </cell>
          <cell r="G180" t="str">
            <v>EACH</v>
          </cell>
          <cell r="H180">
            <v>0</v>
          </cell>
          <cell r="I180">
            <v>0</v>
          </cell>
          <cell r="J180" t="b">
            <v>1</v>
          </cell>
          <cell r="W180" t="str">
            <v>Standard Rate</v>
          </cell>
          <cell r="X180" t="str">
            <v>Standard Rate</v>
          </cell>
          <cell r="Y180">
            <v>0</v>
          </cell>
          <cell r="Z180">
            <v>0</v>
          </cell>
          <cell r="AA180" t="str">
            <v>Sales</v>
          </cell>
          <cell r="AB180" t="str">
            <v>Purchases</v>
          </cell>
        </row>
        <row r="181">
          <cell r="A181" t="str">
            <v>A650010</v>
          </cell>
          <cell r="B181" t="str">
            <v>Aluminium Tray 530 x 325 GN 1/1</v>
          </cell>
          <cell r="D181" t="e">
            <v>#N/A</v>
          </cell>
          <cell r="E181" t="e">
            <v>#N/A</v>
          </cell>
          <cell r="F181" t="b">
            <v>1</v>
          </cell>
          <cell r="G181" t="str">
            <v>EACH</v>
          </cell>
          <cell r="H181">
            <v>0</v>
          </cell>
          <cell r="I181">
            <v>0</v>
          </cell>
          <cell r="J181" t="b">
            <v>1</v>
          </cell>
          <cell r="T181" t="b">
            <v>0</v>
          </cell>
          <cell r="U181" t="b">
            <v>0</v>
          </cell>
          <cell r="V181" t="b">
            <v>0</v>
          </cell>
          <cell r="W181" t="str">
            <v>Standard Rate</v>
          </cell>
          <cell r="X181" t="str">
            <v>Standard Rate</v>
          </cell>
          <cell r="Y181">
            <v>360</v>
          </cell>
          <cell r="Z181">
            <v>0</v>
          </cell>
          <cell r="AA181" t="str">
            <v>Sales</v>
          </cell>
          <cell r="AB181" t="str">
            <v>Purchases</v>
          </cell>
        </row>
        <row r="182">
          <cell r="A182" t="str">
            <v>A650011</v>
          </cell>
          <cell r="B182" t="str">
            <v>Aluminium Tray 530 x 650 GN 2/1</v>
          </cell>
          <cell r="D182" t="e">
            <v>#N/A</v>
          </cell>
          <cell r="E182" t="e">
            <v>#N/A</v>
          </cell>
          <cell r="F182" t="b">
            <v>1</v>
          </cell>
          <cell r="G182" t="str">
            <v>EACH</v>
          </cell>
          <cell r="H182">
            <v>0</v>
          </cell>
          <cell r="I182">
            <v>0</v>
          </cell>
          <cell r="J182" t="b">
            <v>1</v>
          </cell>
          <cell r="T182" t="b">
            <v>0</v>
          </cell>
          <cell r="U182" t="b">
            <v>0</v>
          </cell>
          <cell r="V182" t="b">
            <v>0</v>
          </cell>
          <cell r="W182" t="str">
            <v>Standard Rate</v>
          </cell>
          <cell r="X182" t="str">
            <v>Standard Rate</v>
          </cell>
          <cell r="Y182">
            <v>0</v>
          </cell>
          <cell r="Z182">
            <v>0</v>
          </cell>
          <cell r="AA182" t="str">
            <v>Sales</v>
          </cell>
          <cell r="AB182" t="str">
            <v>Purchases</v>
          </cell>
        </row>
        <row r="183">
          <cell r="A183" t="str">
            <v>A650015</v>
          </cell>
          <cell r="B183" t="str">
            <v>Chromed Grid 530 x 325 GN 1/1</v>
          </cell>
          <cell r="D183" t="e">
            <v>#N/A</v>
          </cell>
          <cell r="E183" t="e">
            <v>#N/A</v>
          </cell>
          <cell r="F183" t="b">
            <v>1</v>
          </cell>
          <cell r="G183" t="str">
            <v>EACH</v>
          </cell>
          <cell r="H183">
            <v>0</v>
          </cell>
          <cell r="I183">
            <v>0</v>
          </cell>
          <cell r="J183" t="b">
            <v>1</v>
          </cell>
          <cell r="W183" t="str">
            <v>Standard Rate</v>
          </cell>
          <cell r="X183" t="str">
            <v>Standard Rate</v>
          </cell>
          <cell r="Y183">
            <v>488</v>
          </cell>
          <cell r="Z183">
            <v>0</v>
          </cell>
          <cell r="AA183" t="str">
            <v>Sales</v>
          </cell>
          <cell r="AB183" t="str">
            <v>Purchases</v>
          </cell>
        </row>
        <row r="184">
          <cell r="A184" t="str">
            <v>A650017</v>
          </cell>
          <cell r="B184" t="str">
            <v>Chromed Grid 530 x 650 GN 2/1</v>
          </cell>
          <cell r="D184" t="e">
            <v>#N/A</v>
          </cell>
          <cell r="E184" t="e">
            <v>#N/A</v>
          </cell>
          <cell r="F184" t="b">
            <v>1</v>
          </cell>
          <cell r="G184" t="str">
            <v>EACH</v>
          </cell>
          <cell r="H184">
            <v>0</v>
          </cell>
          <cell r="I184">
            <v>0</v>
          </cell>
          <cell r="J184" t="b">
            <v>1</v>
          </cell>
          <cell r="T184" t="b">
            <v>0</v>
          </cell>
          <cell r="U184" t="b">
            <v>0</v>
          </cell>
          <cell r="V184" t="b">
            <v>0</v>
          </cell>
          <cell r="W184" t="str">
            <v>Standard Rate</v>
          </cell>
          <cell r="X184" t="str">
            <v>Standard Rate</v>
          </cell>
          <cell r="Y184">
            <v>0</v>
          </cell>
          <cell r="Z184">
            <v>0</v>
          </cell>
          <cell r="AA184" t="str">
            <v>Sales</v>
          </cell>
          <cell r="AB184" t="str">
            <v>Purchases</v>
          </cell>
        </row>
        <row r="185">
          <cell r="A185" t="str">
            <v>A650320</v>
          </cell>
          <cell r="B185" t="str">
            <v>Cleaning Spray CO20/CO40 Vertica</v>
          </cell>
          <cell r="D185" t="e">
            <v>#N/A</v>
          </cell>
          <cell r="E185" t="e">
            <v>#N/A</v>
          </cell>
          <cell r="F185" t="b">
            <v>1</v>
          </cell>
          <cell r="G185" t="str">
            <v>EACH</v>
          </cell>
          <cell r="H185">
            <v>0</v>
          </cell>
          <cell r="I185">
            <v>0</v>
          </cell>
          <cell r="J185" t="b">
            <v>1</v>
          </cell>
          <cell r="T185" t="b">
            <v>0</v>
          </cell>
          <cell r="U185" t="b">
            <v>0</v>
          </cell>
          <cell r="V185" t="b">
            <v>0</v>
          </cell>
          <cell r="W185" t="str">
            <v>Standard Rate</v>
          </cell>
          <cell r="X185" t="str">
            <v>Standard Rate</v>
          </cell>
          <cell r="Y185">
            <v>1440</v>
          </cell>
          <cell r="Z185">
            <v>0</v>
          </cell>
          <cell r="AA185" t="str">
            <v>Sales</v>
          </cell>
          <cell r="AB185" t="str">
            <v>Purchases</v>
          </cell>
        </row>
        <row r="186">
          <cell r="A186" t="str">
            <v>ABB0015</v>
          </cell>
          <cell r="B186" t="str">
            <v>AIRPOT BREWER BRAVILOR - 15LT-18LT PER HOUR CAPACITY</v>
          </cell>
          <cell r="C186" t="str">
            <v>BCE</v>
          </cell>
          <cell r="D186" t="e">
            <v>#N/A</v>
          </cell>
          <cell r="E186" t="e">
            <v>#N/A</v>
          </cell>
          <cell r="F186" t="b">
            <v>1</v>
          </cell>
          <cell r="G186" t="str">
            <v>EACH</v>
          </cell>
          <cell r="H186">
            <v>15955</v>
          </cell>
          <cell r="I186">
            <v>18348.25</v>
          </cell>
          <cell r="J186" t="b">
            <v>1</v>
          </cell>
          <cell r="W186" t="str">
            <v>Standard Rate</v>
          </cell>
          <cell r="X186" t="str">
            <v>Standard Rate</v>
          </cell>
          <cell r="Y186">
            <v>12764</v>
          </cell>
          <cell r="Z186">
            <v>0</v>
          </cell>
          <cell r="AA186" t="str">
            <v>Sales</v>
          </cell>
          <cell r="AB186" t="str">
            <v>Purchases</v>
          </cell>
        </row>
        <row r="187">
          <cell r="A187" t="str">
            <v>ABB0022</v>
          </cell>
          <cell r="B187" t="str">
            <v>VACUUM AIRPOT WITH GLASS INNER - 2.2LT (TH)</v>
          </cell>
          <cell r="C187" t="str">
            <v>BCE</v>
          </cell>
          <cell r="D187" t="e">
            <v>#N/A</v>
          </cell>
          <cell r="E187" t="e">
            <v>#N/A</v>
          </cell>
          <cell r="F187" t="b">
            <v>1</v>
          </cell>
          <cell r="G187" t="str">
            <v>EACH</v>
          </cell>
          <cell r="H187">
            <v>2225</v>
          </cell>
          <cell r="I187">
            <v>2558.75</v>
          </cell>
          <cell r="J187" t="b">
            <v>1</v>
          </cell>
          <cell r="W187" t="str">
            <v>Standard Rate</v>
          </cell>
          <cell r="X187" t="str">
            <v>Standard Rate</v>
          </cell>
          <cell r="Y187">
            <v>1780</v>
          </cell>
          <cell r="Z187">
            <v>0</v>
          </cell>
          <cell r="AA187" t="str">
            <v>Sales</v>
          </cell>
          <cell r="AB187" t="str">
            <v>Purchases</v>
          </cell>
        </row>
        <row r="188">
          <cell r="A188" t="str">
            <v>ABB2022</v>
          </cell>
          <cell r="B188" t="str">
            <v>AIRPOT BREWER BRAVILOR - AIRPOT 2.2LT</v>
          </cell>
          <cell r="C188" t="str">
            <v>BCE</v>
          </cell>
          <cell r="D188" t="e">
            <v>#N/A</v>
          </cell>
          <cell r="E188" t="e">
            <v>#N/A</v>
          </cell>
          <cell r="F188" t="b">
            <v>1</v>
          </cell>
          <cell r="G188" t="str">
            <v>EACH</v>
          </cell>
          <cell r="H188">
            <v>11185</v>
          </cell>
          <cell r="I188">
            <v>12862.75</v>
          </cell>
          <cell r="J188" t="b">
            <v>1</v>
          </cell>
          <cell r="W188" t="str">
            <v>Standard Rate</v>
          </cell>
          <cell r="X188" t="str">
            <v>Standard Rate</v>
          </cell>
          <cell r="Y188">
            <v>8948</v>
          </cell>
          <cell r="Z188">
            <v>0</v>
          </cell>
          <cell r="AA188" t="str">
            <v>Sales</v>
          </cell>
          <cell r="AB188" t="str">
            <v>Purchases</v>
          </cell>
        </row>
        <row r="189">
          <cell r="A189" t="str">
            <v>ABK0000</v>
          </cell>
          <cell r="B189" t="str">
            <v>SQUARE BRUSH - HEAT RESISTANT - 50CM X 10CM X 7.5CM</v>
          </cell>
          <cell r="C189" t="str">
            <v>BCE</v>
          </cell>
          <cell r="D189" t="e">
            <v>#N/A</v>
          </cell>
          <cell r="E189" t="e">
            <v>#N/A</v>
          </cell>
          <cell r="F189" t="b">
            <v>1</v>
          </cell>
          <cell r="G189" t="str">
            <v>EACH</v>
          </cell>
          <cell r="H189">
            <v>265.95</v>
          </cell>
          <cell r="I189">
            <v>305.83999999999997</v>
          </cell>
          <cell r="J189" t="b">
            <v>1</v>
          </cell>
          <cell r="W189" t="str">
            <v>Standard Rate</v>
          </cell>
          <cell r="X189" t="str">
            <v>Standard Rate</v>
          </cell>
          <cell r="Y189">
            <v>212.76</v>
          </cell>
          <cell r="Z189">
            <v>0</v>
          </cell>
          <cell r="AA189" t="str">
            <v>Sales</v>
          </cell>
          <cell r="AB189" t="str">
            <v>Purchases</v>
          </cell>
        </row>
        <row r="190">
          <cell r="A190" t="str">
            <v>ABK0001</v>
          </cell>
          <cell r="B190" t="str">
            <v>L SHAPE BRUSH - HEAT RESISTANT - 63CM X 18CM X 10CM</v>
          </cell>
          <cell r="C190" t="str">
            <v>BCE</v>
          </cell>
          <cell r="D190" t="e">
            <v>#N/A</v>
          </cell>
          <cell r="E190" t="e">
            <v>#N/A</v>
          </cell>
          <cell r="F190" t="b">
            <v>1</v>
          </cell>
          <cell r="G190" t="str">
            <v>EACH</v>
          </cell>
          <cell r="H190">
            <v>182.95</v>
          </cell>
          <cell r="I190">
            <v>210.39</v>
          </cell>
          <cell r="J190" t="b">
            <v>1</v>
          </cell>
          <cell r="W190" t="str">
            <v>Standard Rate</v>
          </cell>
          <cell r="X190" t="str">
            <v>Standard Rate</v>
          </cell>
          <cell r="Y190">
            <v>146.36000000000001</v>
          </cell>
          <cell r="Z190">
            <v>0</v>
          </cell>
          <cell r="AA190" t="str">
            <v>Sales</v>
          </cell>
          <cell r="AB190" t="str">
            <v>Purchases</v>
          </cell>
        </row>
        <row r="191">
          <cell r="A191" t="str">
            <v>ABK0002</v>
          </cell>
          <cell r="B191" t="str">
            <v>STRAIGHT DRAIN VALVE BRUSH - HEAT RESISTANT - 90CM X 19CM X 4CM</v>
          </cell>
          <cell r="C191" t="str">
            <v>BCE</v>
          </cell>
          <cell r="D191" t="e">
            <v>#N/A</v>
          </cell>
          <cell r="E191" t="e">
            <v>#N/A</v>
          </cell>
          <cell r="F191" t="b">
            <v>1</v>
          </cell>
          <cell r="G191" t="str">
            <v>EACH</v>
          </cell>
          <cell r="H191">
            <v>182.95</v>
          </cell>
          <cell r="I191">
            <v>210.39</v>
          </cell>
          <cell r="J191" t="b">
            <v>1</v>
          </cell>
          <cell r="W191" t="str">
            <v>Standard Rate</v>
          </cell>
          <cell r="X191" t="str">
            <v>Standard Rate</v>
          </cell>
          <cell r="Y191">
            <v>146.36000000000001</v>
          </cell>
          <cell r="Z191">
            <v>0</v>
          </cell>
          <cell r="AA191" t="str">
            <v>Sales</v>
          </cell>
          <cell r="AB191" t="str">
            <v>Purchases</v>
          </cell>
        </row>
        <row r="192">
          <cell r="A192" t="str">
            <v>ABS</v>
          </cell>
          <cell r="B192" t="str">
            <v>ASSORTED BAKERY SMALLS</v>
          </cell>
          <cell r="D192" t="e">
            <v>#N/A</v>
          </cell>
          <cell r="E192" t="e">
            <v>#N/A</v>
          </cell>
          <cell r="F192" t="b">
            <v>1</v>
          </cell>
          <cell r="G192" t="str">
            <v>EACH</v>
          </cell>
          <cell r="H192">
            <v>0</v>
          </cell>
          <cell r="I192">
            <v>0</v>
          </cell>
          <cell r="J192" t="b">
            <v>1</v>
          </cell>
          <cell r="W192" t="str">
            <v>Standard Rate</v>
          </cell>
          <cell r="X192" t="str">
            <v>Standard Rate</v>
          </cell>
          <cell r="Y192">
            <v>0</v>
          </cell>
          <cell r="Z192">
            <v>0</v>
          </cell>
          <cell r="AA192" t="str">
            <v>Sales</v>
          </cell>
          <cell r="AB192" t="str">
            <v>Purchases</v>
          </cell>
        </row>
        <row r="193">
          <cell r="A193" t="str">
            <v>AC0012</v>
          </cell>
          <cell r="B193" t="str">
            <v>Aircon 12000 BTU</v>
          </cell>
          <cell r="D193" t="e">
            <v>#N/A</v>
          </cell>
          <cell r="E193" t="e">
            <v>#N/A</v>
          </cell>
          <cell r="F193" t="b">
            <v>1</v>
          </cell>
          <cell r="G193" t="str">
            <v>EACH</v>
          </cell>
          <cell r="H193">
            <v>0</v>
          </cell>
          <cell r="I193">
            <v>0</v>
          </cell>
          <cell r="J193" t="b">
            <v>1</v>
          </cell>
          <cell r="W193" t="str">
            <v>Standard Rate</v>
          </cell>
          <cell r="X193" t="str">
            <v>Standard Rate</v>
          </cell>
          <cell r="Y193">
            <v>0</v>
          </cell>
          <cell r="Z193">
            <v>0</v>
          </cell>
          <cell r="AA193" t="str">
            <v>Sales</v>
          </cell>
          <cell r="AB193" t="str">
            <v>Purchases</v>
          </cell>
        </row>
        <row r="194">
          <cell r="A194" t="str">
            <v>ACBS0001</v>
          </cell>
          <cell r="B194" t="str">
            <v>Aircon Bracket Set</v>
          </cell>
          <cell r="D194" t="e">
            <v>#N/A</v>
          </cell>
          <cell r="E194" t="e">
            <v>#N/A</v>
          </cell>
          <cell r="F194" t="b">
            <v>1</v>
          </cell>
          <cell r="G194" t="str">
            <v>EACH</v>
          </cell>
          <cell r="H194">
            <v>0</v>
          </cell>
          <cell r="I194">
            <v>0</v>
          </cell>
          <cell r="J194" t="b">
            <v>1</v>
          </cell>
          <cell r="W194" t="str">
            <v>Standard Rate</v>
          </cell>
          <cell r="X194" t="str">
            <v>Standard Rate</v>
          </cell>
          <cell r="Y194">
            <v>0</v>
          </cell>
          <cell r="Z194">
            <v>0</v>
          </cell>
          <cell r="AA194" t="str">
            <v>Sales</v>
          </cell>
          <cell r="AB194" t="str">
            <v>Purchases</v>
          </cell>
        </row>
        <row r="195">
          <cell r="A195" t="str">
            <v>ACS0020</v>
          </cell>
          <cell r="B195" t="str">
            <v>APPLE CORER S/STEEL-17.5MM</v>
          </cell>
          <cell r="C195" t="str">
            <v>BCE</v>
          </cell>
          <cell r="D195" t="e">
            <v>#N/A</v>
          </cell>
          <cell r="E195" t="e">
            <v>#N/A</v>
          </cell>
          <cell r="F195" t="b">
            <v>1</v>
          </cell>
          <cell r="G195" t="str">
            <v>EACH</v>
          </cell>
          <cell r="H195">
            <v>22.45</v>
          </cell>
          <cell r="I195">
            <v>25.82</v>
          </cell>
          <cell r="J195" t="b">
            <v>1</v>
          </cell>
          <cell r="W195" t="str">
            <v>Standard Rate</v>
          </cell>
          <cell r="X195" t="str">
            <v>Standard Rate</v>
          </cell>
          <cell r="Y195">
            <v>0</v>
          </cell>
          <cell r="Z195">
            <v>0</v>
          </cell>
          <cell r="AA195" t="str">
            <v>Sales</v>
          </cell>
          <cell r="AB195" t="str">
            <v>Purchases</v>
          </cell>
        </row>
        <row r="196">
          <cell r="A196" t="str">
            <v>ADC0002</v>
          </cell>
          <cell r="B196" t="str">
            <v>ADJUSTABLE COMPACT DISH CADDY BLACK - 690MM X 690MMX 810MM H - 4 TOWER</v>
          </cell>
          <cell r="C196" t="str">
            <v>BCE</v>
          </cell>
          <cell r="D196" t="e">
            <v>#N/A</v>
          </cell>
          <cell r="E196" t="e">
            <v>#N/A</v>
          </cell>
          <cell r="F196" t="b">
            <v>1</v>
          </cell>
          <cell r="G196" t="str">
            <v>EACH</v>
          </cell>
          <cell r="H196">
            <v>16205</v>
          </cell>
          <cell r="I196">
            <v>18635.75</v>
          </cell>
          <cell r="J196" t="b">
            <v>1</v>
          </cell>
          <cell r="W196" t="str">
            <v>Standard Rate</v>
          </cell>
          <cell r="X196" t="str">
            <v>Standard Rate</v>
          </cell>
          <cell r="Y196">
            <v>12964</v>
          </cell>
          <cell r="Z196">
            <v>0</v>
          </cell>
          <cell r="AA196" t="str">
            <v>Sales</v>
          </cell>
          <cell r="AB196" t="str">
            <v>Purchases</v>
          </cell>
        </row>
        <row r="197">
          <cell r="A197" t="str">
            <v>ADM</v>
          </cell>
          <cell r="B197" t="str">
            <v>AUTOMATIC DONUT MAKER</v>
          </cell>
          <cell r="D197" t="e">
            <v>#N/A</v>
          </cell>
          <cell r="E197" t="e">
            <v>#N/A</v>
          </cell>
          <cell r="F197" t="b">
            <v>1</v>
          </cell>
          <cell r="G197" t="str">
            <v>EACH</v>
          </cell>
          <cell r="H197">
            <v>0</v>
          </cell>
          <cell r="I197">
            <v>0</v>
          </cell>
          <cell r="J197" t="b">
            <v>1</v>
          </cell>
          <cell r="W197" t="str">
            <v>Standard Rate</v>
          </cell>
          <cell r="X197" t="str">
            <v>Standard Rate</v>
          </cell>
          <cell r="Y197">
            <v>0</v>
          </cell>
          <cell r="Z197">
            <v>0</v>
          </cell>
          <cell r="AA197" t="str">
            <v>Sales</v>
          </cell>
          <cell r="AB197" t="str">
            <v>Purchases</v>
          </cell>
        </row>
        <row r="198">
          <cell r="A198" t="str">
            <v>ADM2M</v>
          </cell>
          <cell r="B198" t="str">
            <v>AUTOMATIC DOUGHNUT MACHINE</v>
          </cell>
          <cell r="D198" t="e">
            <v>#N/A</v>
          </cell>
          <cell r="E198" t="e">
            <v>#N/A</v>
          </cell>
          <cell r="F198" t="b">
            <v>1</v>
          </cell>
          <cell r="G198" t="str">
            <v>EACH</v>
          </cell>
          <cell r="H198">
            <v>0</v>
          </cell>
          <cell r="I198">
            <v>0</v>
          </cell>
          <cell r="J198" t="b">
            <v>1</v>
          </cell>
          <cell r="W198" t="str">
            <v>Standard Rate</v>
          </cell>
          <cell r="X198" t="str">
            <v>Standard Rate</v>
          </cell>
          <cell r="Y198">
            <v>0</v>
          </cell>
          <cell r="Z198">
            <v>0</v>
          </cell>
          <cell r="AA198" t="str">
            <v>Sales</v>
          </cell>
          <cell r="AB198" t="str">
            <v>Purchases</v>
          </cell>
        </row>
        <row r="199">
          <cell r="A199" t="str">
            <v>AF</v>
          </cell>
          <cell r="B199" t="str">
            <v>AIR FRYER 8LT</v>
          </cell>
          <cell r="D199" t="e">
            <v>#N/A</v>
          </cell>
          <cell r="E199" t="e">
            <v>#N/A</v>
          </cell>
          <cell r="F199" t="b">
            <v>1</v>
          </cell>
          <cell r="G199" t="str">
            <v>EACH</v>
          </cell>
          <cell r="H199">
            <v>0</v>
          </cell>
          <cell r="I199">
            <v>0</v>
          </cell>
          <cell r="J199" t="b">
            <v>1</v>
          </cell>
          <cell r="W199" t="str">
            <v>Standard Rate</v>
          </cell>
          <cell r="X199" t="str">
            <v>Standard Rate</v>
          </cell>
          <cell r="Y199">
            <v>0</v>
          </cell>
          <cell r="Z199">
            <v>0</v>
          </cell>
          <cell r="AA199" t="str">
            <v>Sales</v>
          </cell>
          <cell r="AB199" t="str">
            <v>Purchases</v>
          </cell>
        </row>
        <row r="200">
          <cell r="A200" t="str">
            <v>AF010004</v>
          </cell>
          <cell r="B200" t="str">
            <v>ORTHOMAT (BLACK) 0.45M X 0.9M</v>
          </cell>
          <cell r="C200" t="str">
            <v>BCE</v>
          </cell>
          <cell r="D200" t="e">
            <v>#N/A</v>
          </cell>
          <cell r="E200" t="e">
            <v>#N/A</v>
          </cell>
          <cell r="F200" t="b">
            <v>1</v>
          </cell>
          <cell r="G200" t="str">
            <v>EACH</v>
          </cell>
          <cell r="H200">
            <v>244.95</v>
          </cell>
          <cell r="I200">
            <v>281.69</v>
          </cell>
          <cell r="J200" t="b">
            <v>1</v>
          </cell>
          <cell r="W200" t="str">
            <v>Standard Rate</v>
          </cell>
          <cell r="X200" t="str">
            <v>Standard Rate</v>
          </cell>
          <cell r="Y200">
            <v>195.96</v>
          </cell>
          <cell r="Z200">
            <v>0</v>
          </cell>
          <cell r="AA200" t="str">
            <v>Sales</v>
          </cell>
          <cell r="AB200" t="str">
            <v>Purchases</v>
          </cell>
        </row>
        <row r="201">
          <cell r="A201" t="str">
            <v>AF24L</v>
          </cell>
          <cell r="B201" t="str">
            <v>Deluxe Rotisserie Air Fryer</v>
          </cell>
          <cell r="D201" t="e">
            <v>#N/A</v>
          </cell>
          <cell r="E201" t="e">
            <v>#N/A</v>
          </cell>
          <cell r="F201" t="b">
            <v>1</v>
          </cell>
          <cell r="G201" t="str">
            <v>EACH</v>
          </cell>
          <cell r="H201">
            <v>0</v>
          </cell>
          <cell r="I201">
            <v>0</v>
          </cell>
          <cell r="J201" t="b">
            <v>1</v>
          </cell>
          <cell r="T201" t="b">
            <v>0</v>
          </cell>
          <cell r="U201" t="b">
            <v>0</v>
          </cell>
          <cell r="V201" t="b">
            <v>0</v>
          </cell>
          <cell r="W201" t="str">
            <v>Standard Rate</v>
          </cell>
          <cell r="X201" t="str">
            <v>Standard Rate</v>
          </cell>
          <cell r="Y201">
            <v>4499.95</v>
          </cell>
          <cell r="Z201">
            <v>0</v>
          </cell>
          <cell r="AA201" t="str">
            <v>Sales</v>
          </cell>
          <cell r="AB201" t="str">
            <v>Purchases</v>
          </cell>
        </row>
        <row r="202">
          <cell r="A202" t="str">
            <v>AJACK</v>
          </cell>
          <cell r="B202" t="str">
            <v>Aluminium Feet Per Set of 4.</v>
          </cell>
          <cell r="C202" t="str">
            <v>SHP</v>
          </cell>
          <cell r="D202" t="e">
            <v>#N/A</v>
          </cell>
          <cell r="E202" t="e">
            <v>#N/A</v>
          </cell>
          <cell r="F202" t="b">
            <v>1</v>
          </cell>
          <cell r="G202" t="str">
            <v>EACH</v>
          </cell>
          <cell r="H202">
            <v>441</v>
          </cell>
          <cell r="I202">
            <v>507.15</v>
          </cell>
          <cell r="J202" t="b">
            <v>1</v>
          </cell>
          <cell r="W202" t="str">
            <v>Standard Rate</v>
          </cell>
          <cell r="X202" t="str">
            <v>Standard Rate</v>
          </cell>
          <cell r="Y202">
            <v>350</v>
          </cell>
          <cell r="Z202">
            <v>0</v>
          </cell>
          <cell r="AA202" t="str">
            <v>Sales</v>
          </cell>
          <cell r="AB202" t="str">
            <v>Purchases</v>
          </cell>
        </row>
        <row r="203">
          <cell r="A203" t="str">
            <v>AKM6230B</v>
          </cell>
          <cell r="B203" t="str">
            <v>MIXER ANKARSRUM ORIGINAL - BLACK</v>
          </cell>
          <cell r="C203" t="str">
            <v>CaterMarket</v>
          </cell>
          <cell r="D203" t="str">
            <v>AKM6230B</v>
          </cell>
          <cell r="E203" t="str">
            <v>AKM6230B</v>
          </cell>
          <cell r="F203" t="b">
            <v>1</v>
          </cell>
          <cell r="G203" t="str">
            <v>EACH</v>
          </cell>
          <cell r="H203">
            <v>13781.25</v>
          </cell>
          <cell r="I203">
            <v>15848.44</v>
          </cell>
          <cell r="J203" t="b">
            <v>1</v>
          </cell>
          <cell r="W203" t="str">
            <v>Standard Rate</v>
          </cell>
          <cell r="X203" t="str">
            <v>Standard Rate</v>
          </cell>
          <cell r="Y203">
            <v>11250</v>
          </cell>
          <cell r="Z203">
            <v>0</v>
          </cell>
          <cell r="AA203" t="str">
            <v>Sales</v>
          </cell>
          <cell r="AB203" t="str">
            <v>Purchases</v>
          </cell>
        </row>
        <row r="204">
          <cell r="A204" t="str">
            <v>AKM6230BC</v>
          </cell>
          <cell r="B204" t="str">
            <v>MIXER ANKARSRUM ORIGINAL - BLACK CHROME</v>
          </cell>
          <cell r="C204" t="str">
            <v>CaterMarket</v>
          </cell>
          <cell r="D204" t="str">
            <v>AKM6230BC</v>
          </cell>
          <cell r="E204" t="str">
            <v>AKM6230BC</v>
          </cell>
          <cell r="F204" t="b">
            <v>1</v>
          </cell>
          <cell r="G204" t="str">
            <v>EACH</v>
          </cell>
          <cell r="H204">
            <v>13781.25</v>
          </cell>
          <cell r="I204">
            <v>15848.44</v>
          </cell>
          <cell r="J204" t="b">
            <v>1</v>
          </cell>
          <cell r="W204" t="str">
            <v>Standard Rate</v>
          </cell>
          <cell r="X204" t="str">
            <v>Standard Rate</v>
          </cell>
          <cell r="Y204">
            <v>10500</v>
          </cell>
          <cell r="Z204">
            <v>0</v>
          </cell>
          <cell r="AA204" t="str">
            <v>Sales</v>
          </cell>
          <cell r="AB204" t="str">
            <v>Purchases</v>
          </cell>
        </row>
        <row r="205">
          <cell r="A205" t="str">
            <v>AKM6230BD</v>
          </cell>
          <cell r="B205" t="str">
            <v>MIXER ANKARSRUM ORIGINAL - BLACK DIAMOND</v>
          </cell>
          <cell r="C205" t="str">
            <v>CaterMarket</v>
          </cell>
          <cell r="D205" t="str">
            <v>AKM6230BD</v>
          </cell>
          <cell r="E205" t="str">
            <v>AKM6230BD</v>
          </cell>
          <cell r="F205" t="b">
            <v>1</v>
          </cell>
          <cell r="G205" t="str">
            <v>EACH</v>
          </cell>
          <cell r="H205">
            <v>13781.25</v>
          </cell>
          <cell r="I205">
            <v>15848.44</v>
          </cell>
          <cell r="J205" t="b">
            <v>1</v>
          </cell>
          <cell r="W205" t="str">
            <v>Standard Rate</v>
          </cell>
          <cell r="X205" t="str">
            <v>Standard Rate</v>
          </cell>
          <cell r="Y205">
            <v>10500</v>
          </cell>
          <cell r="Z205">
            <v>0</v>
          </cell>
          <cell r="AA205" t="str">
            <v>Sales</v>
          </cell>
          <cell r="AB205" t="str">
            <v>Purchases</v>
          </cell>
        </row>
        <row r="206">
          <cell r="A206" t="str">
            <v>AKM6230C</v>
          </cell>
          <cell r="B206" t="str">
            <v>MIXER ANKARSRUM ORIGINAL - CREME</v>
          </cell>
          <cell r="C206" t="str">
            <v>CaterMarket</v>
          </cell>
          <cell r="D206" t="str">
            <v>AKM6230C</v>
          </cell>
          <cell r="E206" t="str">
            <v>AKM6230C</v>
          </cell>
          <cell r="F206" t="b">
            <v>1</v>
          </cell>
          <cell r="G206" t="str">
            <v>EACH</v>
          </cell>
          <cell r="H206">
            <v>13781.25</v>
          </cell>
          <cell r="I206">
            <v>15848.44</v>
          </cell>
          <cell r="J206" t="b">
            <v>1</v>
          </cell>
          <cell r="W206" t="str">
            <v>Standard Rate</v>
          </cell>
          <cell r="X206" t="str">
            <v>Standard Rate</v>
          </cell>
          <cell r="Y206">
            <v>10500</v>
          </cell>
          <cell r="Z206">
            <v>0</v>
          </cell>
          <cell r="AA206" t="str">
            <v>Sales</v>
          </cell>
          <cell r="AB206" t="str">
            <v>Purchases</v>
          </cell>
        </row>
        <row r="207">
          <cell r="A207" t="str">
            <v>AKM6230CC</v>
          </cell>
          <cell r="B207" t="str">
            <v>MIXER ANKARSRUM ORIGINAL - CORAL CRUSH</v>
          </cell>
          <cell r="C207" t="str">
            <v>CaterMarket</v>
          </cell>
          <cell r="D207" t="str">
            <v>AKM6230CC</v>
          </cell>
          <cell r="E207" t="str">
            <v>AKM6230CC</v>
          </cell>
          <cell r="F207" t="b">
            <v>1</v>
          </cell>
          <cell r="G207" t="str">
            <v>EACH</v>
          </cell>
          <cell r="H207">
            <v>13781.25</v>
          </cell>
          <cell r="I207">
            <v>15848.44</v>
          </cell>
          <cell r="J207" t="b">
            <v>1</v>
          </cell>
          <cell r="W207" t="str">
            <v>Standard Rate</v>
          </cell>
          <cell r="X207" t="str">
            <v>Standard Rate</v>
          </cell>
          <cell r="Y207">
            <v>10500</v>
          </cell>
          <cell r="Z207">
            <v>0</v>
          </cell>
          <cell r="AA207" t="str">
            <v>Sales</v>
          </cell>
          <cell r="AB207" t="str">
            <v>Purchases</v>
          </cell>
        </row>
        <row r="208">
          <cell r="A208" t="str">
            <v>AKM6230HB</v>
          </cell>
          <cell r="B208" t="str">
            <v>MIXER ANKARSRUM ORIGINAL - HARMONY BEIDGE</v>
          </cell>
          <cell r="C208" t="str">
            <v>CaterMarket</v>
          </cell>
          <cell r="D208" t="str">
            <v>AKM6230HB</v>
          </cell>
          <cell r="E208" t="str">
            <v>AKM6230HB</v>
          </cell>
          <cell r="F208" t="b">
            <v>1</v>
          </cell>
          <cell r="G208" t="str">
            <v>EACH</v>
          </cell>
          <cell r="H208">
            <v>13781.25</v>
          </cell>
          <cell r="I208">
            <v>15848.44</v>
          </cell>
          <cell r="J208" t="b">
            <v>1</v>
          </cell>
          <cell r="W208" t="str">
            <v>Standard Rate</v>
          </cell>
          <cell r="X208" t="str">
            <v>Standard Rate</v>
          </cell>
          <cell r="Y208">
            <v>10500</v>
          </cell>
          <cell r="Z208">
            <v>0</v>
          </cell>
          <cell r="AA208" t="str">
            <v>Sales</v>
          </cell>
          <cell r="AB208" t="str">
            <v>Purchases</v>
          </cell>
        </row>
        <row r="209">
          <cell r="A209" t="str">
            <v>AKM6230JS</v>
          </cell>
          <cell r="B209" t="str">
            <v>MIXER ANKARSRUM ORIGINAL - JUBILEE SILVER</v>
          </cell>
          <cell r="C209" t="str">
            <v>CaterMarket</v>
          </cell>
          <cell r="D209" t="str">
            <v>AKM6230JS</v>
          </cell>
          <cell r="E209" t="str">
            <v>AKM6230JS</v>
          </cell>
          <cell r="F209" t="b">
            <v>1</v>
          </cell>
          <cell r="G209" t="str">
            <v>EACH</v>
          </cell>
          <cell r="H209">
            <v>13781.25</v>
          </cell>
          <cell r="I209">
            <v>15848.44</v>
          </cell>
          <cell r="J209" t="b">
            <v>1</v>
          </cell>
          <cell r="W209" t="str">
            <v>Standard Rate</v>
          </cell>
          <cell r="X209" t="str">
            <v>Standard Rate</v>
          </cell>
          <cell r="Y209">
            <v>10500</v>
          </cell>
          <cell r="Z209">
            <v>0</v>
          </cell>
          <cell r="AA209" t="str">
            <v>Sales</v>
          </cell>
          <cell r="AB209" t="str">
            <v>Purchases</v>
          </cell>
        </row>
        <row r="210">
          <cell r="A210" t="str">
            <v>AKM6230MW</v>
          </cell>
          <cell r="B210" t="str">
            <v>MIXER ANKARSRUM ORIGINAL - MINERAL WHITE</v>
          </cell>
          <cell r="C210" t="str">
            <v>CaterMarket</v>
          </cell>
          <cell r="D210" t="str">
            <v>AKM6230MW</v>
          </cell>
          <cell r="E210" t="str">
            <v>AKM6230MW</v>
          </cell>
          <cell r="F210" t="b">
            <v>1</v>
          </cell>
          <cell r="G210" t="str">
            <v>EACH</v>
          </cell>
          <cell r="H210">
            <v>13781.25</v>
          </cell>
          <cell r="I210">
            <v>15848.44</v>
          </cell>
          <cell r="J210" t="b">
            <v>1</v>
          </cell>
          <cell r="W210" t="str">
            <v>Standard Rate</v>
          </cell>
          <cell r="X210" t="str">
            <v>Standard Rate</v>
          </cell>
          <cell r="Y210">
            <v>10500</v>
          </cell>
          <cell r="Z210">
            <v>0</v>
          </cell>
          <cell r="AA210" t="str">
            <v>Sales</v>
          </cell>
          <cell r="AB210" t="str">
            <v>Purchases</v>
          </cell>
        </row>
        <row r="211">
          <cell r="A211" t="str">
            <v>AKM6230OB</v>
          </cell>
          <cell r="B211" t="str">
            <v>MIXER ANKARSRUM ORIGINAL - OCEAN BLUE</v>
          </cell>
          <cell r="C211" t="str">
            <v>CaterMarket</v>
          </cell>
          <cell r="D211" t="str">
            <v>AKM6230OB</v>
          </cell>
          <cell r="E211" t="str">
            <v>AKM6230OB</v>
          </cell>
          <cell r="F211" t="b">
            <v>1</v>
          </cell>
          <cell r="G211" t="str">
            <v>EACH</v>
          </cell>
          <cell r="H211">
            <v>13781.25</v>
          </cell>
          <cell r="I211">
            <v>15848.44</v>
          </cell>
          <cell r="J211" t="b">
            <v>1</v>
          </cell>
          <cell r="W211" t="str">
            <v>Standard Rate</v>
          </cell>
          <cell r="X211" t="str">
            <v>Standard Rate</v>
          </cell>
          <cell r="Y211">
            <v>10500</v>
          </cell>
          <cell r="Z211">
            <v>0</v>
          </cell>
          <cell r="AA211" t="str">
            <v>Sales</v>
          </cell>
          <cell r="AB211" t="str">
            <v>Purchases</v>
          </cell>
        </row>
        <row r="212">
          <cell r="A212" t="str">
            <v>AKM6230OG</v>
          </cell>
          <cell r="B212" t="str">
            <v>MIXER ANKARSRUM ORIGINAL - OLIVE GREEN</v>
          </cell>
          <cell r="C212" t="str">
            <v>CaterMarket</v>
          </cell>
          <cell r="D212" t="str">
            <v>AKM6230OG</v>
          </cell>
          <cell r="E212" t="str">
            <v>AKM6230OG</v>
          </cell>
          <cell r="F212" t="b">
            <v>1</v>
          </cell>
          <cell r="G212" t="str">
            <v>EACH</v>
          </cell>
          <cell r="H212">
            <v>13781.25</v>
          </cell>
          <cell r="I212">
            <v>15848.44</v>
          </cell>
          <cell r="J212" t="b">
            <v>1</v>
          </cell>
          <cell r="W212" t="str">
            <v>Standard Rate</v>
          </cell>
          <cell r="X212" t="str">
            <v>Standard Rate</v>
          </cell>
          <cell r="Y212">
            <v>10500</v>
          </cell>
          <cell r="Z212">
            <v>0</v>
          </cell>
          <cell r="AA212" t="str">
            <v>Sales</v>
          </cell>
          <cell r="AB212" t="str">
            <v>Purchases</v>
          </cell>
        </row>
        <row r="213">
          <cell r="A213" t="str">
            <v>AKM6230R</v>
          </cell>
          <cell r="B213" t="str">
            <v>MIXER ANKARSRUM ORIGINAL - RED</v>
          </cell>
          <cell r="C213" t="str">
            <v>CaterMarket</v>
          </cell>
          <cell r="D213" t="str">
            <v>AKM6230R</v>
          </cell>
          <cell r="E213" t="str">
            <v>AKM6230R</v>
          </cell>
          <cell r="F213" t="b">
            <v>1</v>
          </cell>
          <cell r="G213" t="str">
            <v>EACH</v>
          </cell>
          <cell r="H213">
            <v>13781.25</v>
          </cell>
          <cell r="I213">
            <v>15848.44</v>
          </cell>
          <cell r="J213" t="b">
            <v>1</v>
          </cell>
          <cell r="W213" t="str">
            <v>Standard Rate</v>
          </cell>
          <cell r="X213" t="str">
            <v>Standard Rate</v>
          </cell>
          <cell r="Y213">
            <v>10500</v>
          </cell>
          <cell r="Z213">
            <v>0</v>
          </cell>
          <cell r="AA213" t="str">
            <v>Sales</v>
          </cell>
          <cell r="AB213" t="str">
            <v>Purchases</v>
          </cell>
        </row>
        <row r="214">
          <cell r="A214" t="str">
            <v>AKM6230SY</v>
          </cell>
          <cell r="B214" t="str">
            <v>MIXER ANKARSRUM ORIGINAL - SUNBEAN YELLOW</v>
          </cell>
          <cell r="C214" t="str">
            <v>CaterMarket</v>
          </cell>
          <cell r="D214" t="str">
            <v>AKM6230SY</v>
          </cell>
          <cell r="E214" t="str">
            <v>AKM6230SY</v>
          </cell>
          <cell r="F214" t="b">
            <v>1</v>
          </cell>
          <cell r="G214" t="str">
            <v>EACH</v>
          </cell>
          <cell r="H214">
            <v>13781.25</v>
          </cell>
          <cell r="I214">
            <v>15848.44</v>
          </cell>
          <cell r="J214" t="b">
            <v>1</v>
          </cell>
          <cell r="W214" t="str">
            <v>Standard Rate</v>
          </cell>
          <cell r="X214" t="str">
            <v>Standard Rate</v>
          </cell>
          <cell r="Y214">
            <v>10500</v>
          </cell>
          <cell r="Z214">
            <v>0</v>
          </cell>
          <cell r="AA214" t="str">
            <v>Sales</v>
          </cell>
          <cell r="AB214" t="str">
            <v>Purchases</v>
          </cell>
        </row>
        <row r="215">
          <cell r="A215" t="str">
            <v>AKM92000196-50</v>
          </cell>
          <cell r="B215" t="str">
            <v>3.5LT PLASTIC BOWL</v>
          </cell>
          <cell r="C215" t="str">
            <v>CaterMarket</v>
          </cell>
          <cell r="D215" t="str">
            <v>AKM92000196-50</v>
          </cell>
          <cell r="E215" t="str">
            <v>AKM92000196-50</v>
          </cell>
          <cell r="F215" t="b">
            <v>1</v>
          </cell>
          <cell r="G215" t="str">
            <v>EACH</v>
          </cell>
          <cell r="H215">
            <v>551.25</v>
          </cell>
          <cell r="I215">
            <v>633.94000000000005</v>
          </cell>
          <cell r="J215" t="b">
            <v>1</v>
          </cell>
          <cell r="W215" t="str">
            <v>Standard Rate</v>
          </cell>
          <cell r="X215" t="str">
            <v>Standard Rate</v>
          </cell>
          <cell r="Y215">
            <v>420</v>
          </cell>
          <cell r="Z215">
            <v>0</v>
          </cell>
          <cell r="AA215" t="str">
            <v>Sales</v>
          </cell>
          <cell r="AB215" t="str">
            <v>Purchases</v>
          </cell>
        </row>
        <row r="216">
          <cell r="A216" t="str">
            <v>AKM920900026</v>
          </cell>
          <cell r="B216" t="str">
            <v>CITRUS PRESS - 1.2LT</v>
          </cell>
          <cell r="C216" t="str">
            <v>CaterMarket</v>
          </cell>
          <cell r="D216" t="str">
            <v>AKM920900026</v>
          </cell>
          <cell r="E216" t="str">
            <v>AKM920900026</v>
          </cell>
          <cell r="F216" t="b">
            <v>1</v>
          </cell>
          <cell r="G216" t="str">
            <v>EACH</v>
          </cell>
          <cell r="H216">
            <v>735</v>
          </cell>
          <cell r="I216">
            <v>845.25</v>
          </cell>
          <cell r="J216" t="b">
            <v>1</v>
          </cell>
          <cell r="W216" t="str">
            <v>Standard Rate</v>
          </cell>
          <cell r="X216" t="str">
            <v>Standard Rate</v>
          </cell>
          <cell r="Y216">
            <v>560</v>
          </cell>
          <cell r="Z216">
            <v>0</v>
          </cell>
          <cell r="AA216" t="str">
            <v>Sales</v>
          </cell>
          <cell r="AB216" t="str">
            <v>Purchases</v>
          </cell>
        </row>
        <row r="217">
          <cell r="A217" t="str">
            <v>AKM920900033</v>
          </cell>
          <cell r="B217" t="str">
            <v>STRAINER ATTACHMENT FOR MINCER</v>
          </cell>
          <cell r="C217" t="str">
            <v>CaterMarket</v>
          </cell>
          <cell r="D217" t="str">
            <v>AKM920900033</v>
          </cell>
          <cell r="E217" t="str">
            <v>AKM920900033</v>
          </cell>
          <cell r="F217" t="b">
            <v>1</v>
          </cell>
          <cell r="G217" t="str">
            <v>EACH</v>
          </cell>
          <cell r="H217">
            <v>1653.75</v>
          </cell>
          <cell r="I217">
            <v>1901.81</v>
          </cell>
          <cell r="J217" t="b">
            <v>1</v>
          </cell>
          <cell r="W217" t="str">
            <v>Standard Rate</v>
          </cell>
          <cell r="X217" t="str">
            <v>Standard Rate</v>
          </cell>
          <cell r="Y217">
            <v>1260</v>
          </cell>
          <cell r="Z217">
            <v>0</v>
          </cell>
          <cell r="AA217" t="str">
            <v>Sales</v>
          </cell>
          <cell r="AB217" t="str">
            <v>Purchases</v>
          </cell>
        </row>
        <row r="218">
          <cell r="A218" t="str">
            <v>AKM920900034</v>
          </cell>
          <cell r="B218" t="str">
            <v>GRATER ATTACHEMENT FOR MINCER</v>
          </cell>
          <cell r="C218" t="str">
            <v>CaterMarket</v>
          </cell>
          <cell r="D218" t="str">
            <v>AKM920900034</v>
          </cell>
          <cell r="E218" t="str">
            <v>AKM920900034</v>
          </cell>
          <cell r="F218" t="b">
            <v>1</v>
          </cell>
          <cell r="G218" t="str">
            <v>EACH</v>
          </cell>
          <cell r="H218">
            <v>1102.5</v>
          </cell>
          <cell r="I218">
            <v>1267.8800000000001</v>
          </cell>
          <cell r="J218" t="b">
            <v>1</v>
          </cell>
          <cell r="W218" t="str">
            <v>Standard Rate</v>
          </cell>
          <cell r="X218" t="str">
            <v>Standard Rate</v>
          </cell>
          <cell r="Y218">
            <v>840</v>
          </cell>
          <cell r="Z218">
            <v>0</v>
          </cell>
          <cell r="AA218" t="str">
            <v>Sales</v>
          </cell>
          <cell r="AB218" t="str">
            <v>Purchases</v>
          </cell>
        </row>
        <row r="219">
          <cell r="A219" t="str">
            <v>AKM920900035</v>
          </cell>
          <cell r="B219" t="str">
            <v>COOKIE ATTACHMENT FOR MINCER</v>
          </cell>
          <cell r="C219" t="str">
            <v>CaterMarket</v>
          </cell>
          <cell r="D219" t="str">
            <v>AKM920900035</v>
          </cell>
          <cell r="E219" t="str">
            <v>AKM920900035</v>
          </cell>
          <cell r="F219" t="b">
            <v>1</v>
          </cell>
          <cell r="G219" t="str">
            <v>EACH</v>
          </cell>
          <cell r="H219">
            <v>551.25</v>
          </cell>
          <cell r="I219">
            <v>633.94000000000005</v>
          </cell>
          <cell r="J219" t="b">
            <v>1</v>
          </cell>
          <cell r="W219" t="str">
            <v>Standard Rate</v>
          </cell>
          <cell r="X219" t="str">
            <v>Standard Rate</v>
          </cell>
          <cell r="Y219">
            <v>420</v>
          </cell>
          <cell r="Z219">
            <v>0</v>
          </cell>
          <cell r="AA219" t="str">
            <v>Sales</v>
          </cell>
          <cell r="AB219" t="str">
            <v>Purchases</v>
          </cell>
        </row>
        <row r="220">
          <cell r="A220" t="str">
            <v>AKM920900036</v>
          </cell>
          <cell r="B220" t="str">
            <v>PASTA DISCS FOR MINCER</v>
          </cell>
          <cell r="C220" t="str">
            <v>CaterMarket</v>
          </cell>
          <cell r="D220" t="str">
            <v>AKM920900036</v>
          </cell>
          <cell r="E220" t="str">
            <v>AKM920900036</v>
          </cell>
          <cell r="F220" t="b">
            <v>1</v>
          </cell>
          <cell r="G220" t="str">
            <v>EACH</v>
          </cell>
          <cell r="H220">
            <v>367.5</v>
          </cell>
          <cell r="I220">
            <v>422.63</v>
          </cell>
          <cell r="J220" t="b">
            <v>1</v>
          </cell>
          <cell r="W220" t="str">
            <v>Standard Rate</v>
          </cell>
          <cell r="X220" t="str">
            <v>Standard Rate</v>
          </cell>
          <cell r="Y220">
            <v>280</v>
          </cell>
          <cell r="Z220">
            <v>0</v>
          </cell>
          <cell r="AA220" t="str">
            <v>Sales</v>
          </cell>
          <cell r="AB220" t="str">
            <v>Purchases</v>
          </cell>
        </row>
        <row r="221">
          <cell r="A221" t="str">
            <v>AKM920900043</v>
          </cell>
          <cell r="B221" t="str">
            <v>VEGETABLE CUTTER</v>
          </cell>
          <cell r="C221" t="str">
            <v>CaterMarket</v>
          </cell>
          <cell r="D221" t="str">
            <v>AKM920900043</v>
          </cell>
          <cell r="E221" t="str">
            <v>AKM920900043</v>
          </cell>
          <cell r="F221" t="b">
            <v>1</v>
          </cell>
          <cell r="G221" t="str">
            <v>EACH</v>
          </cell>
          <cell r="H221">
            <v>2756.25</v>
          </cell>
          <cell r="I221">
            <v>3169.69</v>
          </cell>
          <cell r="J221" t="b">
            <v>1</v>
          </cell>
          <cell r="W221" t="str">
            <v>Standard Rate</v>
          </cell>
          <cell r="X221" t="str">
            <v>Standard Rate</v>
          </cell>
          <cell r="Y221">
            <v>2100</v>
          </cell>
          <cell r="Z221">
            <v>0</v>
          </cell>
          <cell r="AA221" t="str">
            <v>Sales</v>
          </cell>
          <cell r="AB221" t="str">
            <v>Purchases</v>
          </cell>
        </row>
        <row r="222">
          <cell r="A222" t="str">
            <v>AKM920900044</v>
          </cell>
          <cell r="B222" t="str">
            <v>EXTRA GRATING DRUMS</v>
          </cell>
          <cell r="C222" t="str">
            <v>CaterMarket</v>
          </cell>
          <cell r="D222" t="str">
            <v>AKM920900044</v>
          </cell>
          <cell r="E222" t="str">
            <v>AKM920900044</v>
          </cell>
          <cell r="F222" t="b">
            <v>1</v>
          </cell>
          <cell r="G222" t="str">
            <v>EACH</v>
          </cell>
          <cell r="H222">
            <v>2205</v>
          </cell>
          <cell r="I222">
            <v>2535.75</v>
          </cell>
          <cell r="J222" t="b">
            <v>1</v>
          </cell>
          <cell r="W222" t="str">
            <v>Standard Rate</v>
          </cell>
          <cell r="X222" t="str">
            <v>Standard Rate</v>
          </cell>
          <cell r="Y222">
            <v>1680</v>
          </cell>
          <cell r="Z222">
            <v>0</v>
          </cell>
          <cell r="AA222" t="str">
            <v>Sales</v>
          </cell>
          <cell r="AB222" t="str">
            <v>Purchases</v>
          </cell>
        </row>
        <row r="223">
          <cell r="A223" t="str">
            <v>AKM920900045</v>
          </cell>
          <cell r="B223" t="str">
            <v>FLOUR AND COFFE GRINDER</v>
          </cell>
          <cell r="C223" t="str">
            <v>CaterMarket</v>
          </cell>
          <cell r="D223" t="str">
            <v>AKM920900045</v>
          </cell>
          <cell r="E223" t="str">
            <v>AKM920900045</v>
          </cell>
          <cell r="F223" t="b">
            <v>1</v>
          </cell>
          <cell r="G223" t="str">
            <v>EACH</v>
          </cell>
          <cell r="H223">
            <v>3123.75</v>
          </cell>
          <cell r="I223">
            <v>3592.31</v>
          </cell>
          <cell r="J223" t="b">
            <v>1</v>
          </cell>
          <cell r="W223" t="str">
            <v>Standard Rate</v>
          </cell>
          <cell r="X223" t="str">
            <v>Standard Rate</v>
          </cell>
          <cell r="Y223">
            <v>2380</v>
          </cell>
          <cell r="Z223">
            <v>0</v>
          </cell>
          <cell r="AA223" t="str">
            <v>Sales</v>
          </cell>
          <cell r="AB223" t="str">
            <v>Purchases</v>
          </cell>
        </row>
        <row r="224">
          <cell r="A224" t="str">
            <v>AKM920900046</v>
          </cell>
          <cell r="B224" t="str">
            <v>FLAKE MILL</v>
          </cell>
          <cell r="C224" t="str">
            <v>CaterMarket</v>
          </cell>
          <cell r="D224" t="str">
            <v>AKM920900046</v>
          </cell>
          <cell r="E224" t="str">
            <v>AKM920900046</v>
          </cell>
          <cell r="F224" t="b">
            <v>1</v>
          </cell>
          <cell r="G224" t="str">
            <v>EACH</v>
          </cell>
          <cell r="H224">
            <v>3123.75</v>
          </cell>
          <cell r="I224">
            <v>3592.31</v>
          </cell>
          <cell r="J224" t="b">
            <v>1</v>
          </cell>
          <cell r="W224" t="str">
            <v>Standard Rate</v>
          </cell>
          <cell r="X224" t="str">
            <v>Standard Rate</v>
          </cell>
          <cell r="Y224">
            <v>2380</v>
          </cell>
          <cell r="Z224">
            <v>0</v>
          </cell>
          <cell r="AA224" t="str">
            <v>Sales</v>
          </cell>
          <cell r="AB224" t="str">
            <v>Purchases</v>
          </cell>
        </row>
        <row r="225">
          <cell r="A225" t="str">
            <v>AKM920900052/3/4/5</v>
          </cell>
          <cell r="B225" t="str">
            <v>HOLE DISCS FOR MINCER 2.5 / 4.5 / 6 / 8MM</v>
          </cell>
          <cell r="C225" t="str">
            <v>CaterMarket</v>
          </cell>
          <cell r="D225" t="str">
            <v>AKM920900052/3/4/5</v>
          </cell>
          <cell r="E225" t="str">
            <v>AKM920900052/3/4/5</v>
          </cell>
          <cell r="F225" t="b">
            <v>1</v>
          </cell>
          <cell r="G225" t="str">
            <v>EACH</v>
          </cell>
          <cell r="H225">
            <v>367.5</v>
          </cell>
          <cell r="I225">
            <v>422.63</v>
          </cell>
          <cell r="J225" t="b">
            <v>1</v>
          </cell>
          <cell r="W225" t="str">
            <v>Standard Rate</v>
          </cell>
          <cell r="X225" t="str">
            <v>Standard Rate</v>
          </cell>
          <cell r="Y225">
            <v>280</v>
          </cell>
          <cell r="Z225">
            <v>0</v>
          </cell>
          <cell r="AA225" t="str">
            <v>Sales</v>
          </cell>
          <cell r="AB225" t="str">
            <v>Purchases</v>
          </cell>
        </row>
        <row r="226">
          <cell r="A226" t="str">
            <v>AKM920900057</v>
          </cell>
          <cell r="B226" t="str">
            <v>MEAT MINCER AND SAUSAGE HORN 10 / 20 / 25MM</v>
          </cell>
          <cell r="C226" t="str">
            <v>CaterMarket</v>
          </cell>
          <cell r="D226" t="str">
            <v>AKM920900057</v>
          </cell>
          <cell r="E226" t="str">
            <v>AKM920900057</v>
          </cell>
          <cell r="F226" t="b">
            <v>1</v>
          </cell>
          <cell r="G226" t="str">
            <v>EACH</v>
          </cell>
          <cell r="H226">
            <v>3307.5</v>
          </cell>
          <cell r="I226">
            <v>3803.63</v>
          </cell>
          <cell r="J226" t="b">
            <v>1</v>
          </cell>
          <cell r="W226" t="str">
            <v>Standard Rate</v>
          </cell>
          <cell r="X226" t="str">
            <v>Standard Rate</v>
          </cell>
          <cell r="Y226">
            <v>2520</v>
          </cell>
          <cell r="Z226">
            <v>0</v>
          </cell>
          <cell r="AA226" t="str">
            <v>Sales</v>
          </cell>
          <cell r="AB226" t="str">
            <v>Purchases</v>
          </cell>
        </row>
        <row r="227">
          <cell r="A227" t="str">
            <v>AKM920900063</v>
          </cell>
          <cell r="B227" t="str">
            <v>PASTA / LASAGNE ROLLER</v>
          </cell>
          <cell r="C227" t="str">
            <v>CaterMarket</v>
          </cell>
          <cell r="D227" t="e">
            <v>#N/A</v>
          </cell>
          <cell r="E227" t="e">
            <v>#N/A</v>
          </cell>
          <cell r="F227" t="b">
            <v>1</v>
          </cell>
          <cell r="G227" t="str">
            <v>EACH</v>
          </cell>
          <cell r="H227">
            <v>2205</v>
          </cell>
          <cell r="I227">
            <v>2535.75</v>
          </cell>
          <cell r="J227" t="b">
            <v>1</v>
          </cell>
          <cell r="W227" t="str">
            <v>Standard Rate</v>
          </cell>
          <cell r="X227" t="str">
            <v>Standard Rate</v>
          </cell>
          <cell r="Y227">
            <v>1680</v>
          </cell>
          <cell r="Z227">
            <v>0</v>
          </cell>
          <cell r="AA227" t="str">
            <v>Sales</v>
          </cell>
          <cell r="AB227" t="str">
            <v>Purchases</v>
          </cell>
        </row>
        <row r="228">
          <cell r="A228" t="str">
            <v>AKM920900064</v>
          </cell>
          <cell r="B228" t="str">
            <v>PASTA / FETTUCINI CUTTER</v>
          </cell>
          <cell r="C228" t="str">
            <v>CaterMarket</v>
          </cell>
          <cell r="D228" t="e">
            <v>#N/A</v>
          </cell>
          <cell r="E228" t="e">
            <v>#N/A</v>
          </cell>
          <cell r="F228" t="b">
            <v>1</v>
          </cell>
          <cell r="G228" t="str">
            <v>EACH</v>
          </cell>
          <cell r="H228">
            <v>2021.25</v>
          </cell>
          <cell r="I228">
            <v>2324.44</v>
          </cell>
          <cell r="J228" t="b">
            <v>1</v>
          </cell>
          <cell r="W228" t="str">
            <v>Standard Rate</v>
          </cell>
          <cell r="X228" t="str">
            <v>Standard Rate</v>
          </cell>
          <cell r="Y228">
            <v>1540</v>
          </cell>
          <cell r="Z228">
            <v>0</v>
          </cell>
          <cell r="AA228" t="str">
            <v>Sales</v>
          </cell>
          <cell r="AB228" t="str">
            <v>Purchases</v>
          </cell>
        </row>
        <row r="229">
          <cell r="A229" t="str">
            <v>AKM920900065</v>
          </cell>
          <cell r="B229" t="str">
            <v>PASTA / SPAGHETTI CUTTER</v>
          </cell>
          <cell r="C229" t="str">
            <v>CaterMarket</v>
          </cell>
          <cell r="D229" t="str">
            <v>AKM920900065</v>
          </cell>
          <cell r="E229" t="str">
            <v>AKM920900065</v>
          </cell>
          <cell r="F229" t="b">
            <v>1</v>
          </cell>
          <cell r="G229" t="str">
            <v>EACH</v>
          </cell>
          <cell r="H229">
            <v>2021.25</v>
          </cell>
          <cell r="I229">
            <v>2324.44</v>
          </cell>
          <cell r="J229" t="b">
            <v>1</v>
          </cell>
          <cell r="W229" t="str">
            <v>Standard Rate</v>
          </cell>
          <cell r="X229" t="str">
            <v>Standard Rate</v>
          </cell>
          <cell r="Y229">
            <v>1540</v>
          </cell>
          <cell r="Z229">
            <v>0</v>
          </cell>
          <cell r="AA229" t="str">
            <v>Sales</v>
          </cell>
          <cell r="AB229" t="str">
            <v>Purchases</v>
          </cell>
        </row>
        <row r="230">
          <cell r="A230" t="str">
            <v>AKM920900066</v>
          </cell>
          <cell r="B230" t="str">
            <v>BLENDER WITH 1.5LT JUG</v>
          </cell>
          <cell r="C230" t="str">
            <v>CaterMarket</v>
          </cell>
          <cell r="D230" t="str">
            <v>AKM920900066</v>
          </cell>
          <cell r="E230" t="str">
            <v>AKM920900066</v>
          </cell>
          <cell r="F230" t="b">
            <v>1</v>
          </cell>
          <cell r="G230" t="str">
            <v>EACH</v>
          </cell>
          <cell r="H230">
            <v>2205</v>
          </cell>
          <cell r="I230">
            <v>2535.75</v>
          </cell>
          <cell r="J230" t="b">
            <v>1</v>
          </cell>
          <cell r="W230" t="str">
            <v>Standard Rate</v>
          </cell>
          <cell r="X230" t="str">
            <v>Standard Rate</v>
          </cell>
          <cell r="Y230">
            <v>1680</v>
          </cell>
          <cell r="Z230">
            <v>0</v>
          </cell>
          <cell r="AA230" t="str">
            <v>Sales</v>
          </cell>
          <cell r="AB230" t="str">
            <v>Purchases</v>
          </cell>
        </row>
        <row r="231">
          <cell r="A231" t="str">
            <v>AKM920900067</v>
          </cell>
          <cell r="B231" t="str">
            <v>DELUXE PACKAGE FOR ANKARSRUM MIXER</v>
          </cell>
          <cell r="C231" t="str">
            <v>CaterMarket</v>
          </cell>
          <cell r="D231" t="str">
            <v>AKM920900067</v>
          </cell>
          <cell r="E231" t="str">
            <v>AKM920900067</v>
          </cell>
          <cell r="F231" t="b">
            <v>1</v>
          </cell>
          <cell r="G231" t="str">
            <v>EACH</v>
          </cell>
          <cell r="H231">
            <v>7901.25</v>
          </cell>
          <cell r="I231">
            <v>9086.44</v>
          </cell>
          <cell r="J231" t="b">
            <v>1</v>
          </cell>
          <cell r="W231" t="str">
            <v>Standard Rate</v>
          </cell>
          <cell r="X231" t="str">
            <v>Standard Rate</v>
          </cell>
          <cell r="Y231">
            <v>6020</v>
          </cell>
          <cell r="Z231">
            <v>0</v>
          </cell>
          <cell r="AA231" t="str">
            <v>Sales</v>
          </cell>
          <cell r="AB231" t="str">
            <v>Purchases</v>
          </cell>
        </row>
        <row r="232">
          <cell r="A232" t="str">
            <v>AKM920900072</v>
          </cell>
          <cell r="B232" t="str">
            <v>ICE CREAM ACCESSORY</v>
          </cell>
          <cell r="C232" t="str">
            <v>CaterMarket</v>
          </cell>
          <cell r="D232" t="str">
            <v>AKM920900072</v>
          </cell>
          <cell r="E232" t="str">
            <v>AKM920900072</v>
          </cell>
          <cell r="F232" t="b">
            <v>1</v>
          </cell>
          <cell r="G232" t="str">
            <v>EACH</v>
          </cell>
          <cell r="H232">
            <v>2572.5</v>
          </cell>
          <cell r="I232">
            <v>2958.38</v>
          </cell>
          <cell r="J232" t="b">
            <v>1</v>
          </cell>
          <cell r="W232" t="str">
            <v>Standard Rate</v>
          </cell>
          <cell r="X232" t="str">
            <v>Standard Rate</v>
          </cell>
          <cell r="Y232">
            <v>1960</v>
          </cell>
          <cell r="Z232">
            <v>0</v>
          </cell>
          <cell r="AA232" t="str">
            <v>Sales</v>
          </cell>
          <cell r="AB232" t="str">
            <v>Purchases</v>
          </cell>
        </row>
        <row r="233">
          <cell r="A233" t="str">
            <v>AM</v>
          </cell>
          <cell r="B233" t="str">
            <v>Aqueous Menthlynmone</v>
          </cell>
          <cell r="D233" t="e">
            <v>#N/A</v>
          </cell>
          <cell r="F233" t="b">
            <v>1</v>
          </cell>
          <cell r="G233" t="str">
            <v>EACH</v>
          </cell>
          <cell r="H233">
            <v>0</v>
          </cell>
          <cell r="I233">
            <v>0</v>
          </cell>
          <cell r="J233" t="b">
            <v>1</v>
          </cell>
          <cell r="W233" t="str">
            <v>Standard Rate</v>
          </cell>
          <cell r="X233" t="str">
            <v>Standard Rate</v>
          </cell>
          <cell r="Y233">
            <v>0</v>
          </cell>
          <cell r="Z233">
            <v>0</v>
          </cell>
          <cell r="AA233" t="str">
            <v>Sales</v>
          </cell>
          <cell r="AB233" t="str">
            <v>Purchases</v>
          </cell>
        </row>
        <row r="234">
          <cell r="A234" t="str">
            <v>AM10KWI</v>
          </cell>
          <cell r="B234" t="str">
            <v>Apple Mars 10KW hybrid inverter 48V</v>
          </cell>
          <cell r="D234" t="e">
            <v>#N/A</v>
          </cell>
          <cell r="F234" t="b">
            <v>1</v>
          </cell>
          <cell r="G234" t="str">
            <v>EACH</v>
          </cell>
          <cell r="H234">
            <v>0</v>
          </cell>
          <cell r="I234">
            <v>0</v>
          </cell>
          <cell r="J234" t="b">
            <v>1</v>
          </cell>
          <cell r="W234" t="str">
            <v>Standard Rate</v>
          </cell>
          <cell r="X234" t="str">
            <v>Standard Rate</v>
          </cell>
          <cell r="Y234">
            <v>0</v>
          </cell>
          <cell r="Z234">
            <v>0</v>
          </cell>
          <cell r="AA234" t="str">
            <v>Sales</v>
          </cell>
          <cell r="AB234" t="str">
            <v>Purchases</v>
          </cell>
        </row>
        <row r="235">
          <cell r="A235" t="str">
            <v>APH0001</v>
          </cell>
          <cell r="B235" t="str">
            <v>ASPARAGUS PEELER HAND S/STEEL 155 MM</v>
          </cell>
          <cell r="C235" t="str">
            <v>BCE</v>
          </cell>
          <cell r="D235" t="e">
            <v>#N/A</v>
          </cell>
          <cell r="F235" t="b">
            <v>1</v>
          </cell>
          <cell r="G235" t="str">
            <v>EACH</v>
          </cell>
          <cell r="H235">
            <v>74.95</v>
          </cell>
          <cell r="I235">
            <v>86.19</v>
          </cell>
          <cell r="J235" t="b">
            <v>1</v>
          </cell>
          <cell r="W235" t="str">
            <v>Standard Rate</v>
          </cell>
          <cell r="X235" t="str">
            <v>Standard Rate</v>
          </cell>
          <cell r="Y235">
            <v>59.96</v>
          </cell>
          <cell r="Z235">
            <v>0</v>
          </cell>
          <cell r="AA235" t="str">
            <v>Sales</v>
          </cell>
          <cell r="AB235" t="str">
            <v>Purchases</v>
          </cell>
        </row>
        <row r="236">
          <cell r="A236" t="str">
            <v>AQU1001</v>
          </cell>
          <cell r="B236" t="str">
            <v>AQUA - HURRICANE - 44CL (12)</v>
          </cell>
          <cell r="C236" t="str">
            <v>BCE</v>
          </cell>
          <cell r="D236" t="e">
            <v>#N/A</v>
          </cell>
          <cell r="F236" t="b">
            <v>1</v>
          </cell>
          <cell r="G236" t="str">
            <v>EACH</v>
          </cell>
          <cell r="H236">
            <v>46.35</v>
          </cell>
          <cell r="I236">
            <v>53.3</v>
          </cell>
          <cell r="J236" t="b">
            <v>1</v>
          </cell>
          <cell r="W236" t="str">
            <v>Standard Rate</v>
          </cell>
          <cell r="X236" t="str">
            <v>Standard Rate</v>
          </cell>
          <cell r="Y236">
            <v>37.08</v>
          </cell>
          <cell r="Z236">
            <v>0</v>
          </cell>
          <cell r="AA236" t="str">
            <v>Sales</v>
          </cell>
          <cell r="AB236" t="str">
            <v>Purchases</v>
          </cell>
        </row>
        <row r="237">
          <cell r="A237" t="str">
            <v>AQU1002</v>
          </cell>
          <cell r="B237" t="str">
            <v>AQUA - BEER MUG - 64CL (6)</v>
          </cell>
          <cell r="C237" t="str">
            <v>BCE</v>
          </cell>
          <cell r="D237" t="e">
            <v>#N/A</v>
          </cell>
          <cell r="F237" t="b">
            <v>1</v>
          </cell>
          <cell r="G237" t="str">
            <v>EACH</v>
          </cell>
          <cell r="H237">
            <v>43.85</v>
          </cell>
          <cell r="I237">
            <v>50.43</v>
          </cell>
          <cell r="J237" t="b">
            <v>1</v>
          </cell>
          <cell r="W237" t="str">
            <v>Standard Rate</v>
          </cell>
          <cell r="X237" t="str">
            <v>Standard Rate</v>
          </cell>
          <cell r="Y237">
            <v>35.08</v>
          </cell>
          <cell r="Z237">
            <v>0</v>
          </cell>
          <cell r="AA237" t="str">
            <v>Sales</v>
          </cell>
          <cell r="AB237" t="str">
            <v>Purchases</v>
          </cell>
        </row>
        <row r="238">
          <cell r="A238" t="str">
            <v>AQU1003</v>
          </cell>
          <cell r="B238" t="str">
            <v>AQUA - BEER MUG - 50CL (6)</v>
          </cell>
          <cell r="C238" t="str">
            <v>BCE</v>
          </cell>
          <cell r="D238" t="e">
            <v>#N/A</v>
          </cell>
          <cell r="F238" t="b">
            <v>1</v>
          </cell>
          <cell r="G238" t="str">
            <v>EACH</v>
          </cell>
          <cell r="H238">
            <v>41.25</v>
          </cell>
          <cell r="I238">
            <v>47.44</v>
          </cell>
          <cell r="J238" t="b">
            <v>1</v>
          </cell>
          <cell r="W238" t="str">
            <v>Standard Rate</v>
          </cell>
          <cell r="X238" t="str">
            <v>Standard Rate</v>
          </cell>
          <cell r="Y238">
            <v>33</v>
          </cell>
          <cell r="Z238">
            <v>0</v>
          </cell>
          <cell r="AA238" t="str">
            <v>Sales</v>
          </cell>
          <cell r="AB238" t="str">
            <v>Purchases</v>
          </cell>
        </row>
        <row r="239">
          <cell r="A239" t="str">
            <v>AQU1004</v>
          </cell>
          <cell r="B239" t="str">
            <v>AQUA - LATINO MUG - 28CL (12)</v>
          </cell>
          <cell r="C239" t="str">
            <v>BCE</v>
          </cell>
          <cell r="D239" t="e">
            <v>#N/A</v>
          </cell>
          <cell r="F239" t="b">
            <v>1</v>
          </cell>
          <cell r="G239" t="str">
            <v>EACH</v>
          </cell>
          <cell r="H239">
            <v>32.450000000000003</v>
          </cell>
          <cell r="I239">
            <v>37.32</v>
          </cell>
          <cell r="J239" t="b">
            <v>1</v>
          </cell>
          <cell r="W239" t="str">
            <v>Standard Rate</v>
          </cell>
          <cell r="X239" t="str">
            <v>Standard Rate</v>
          </cell>
          <cell r="Y239">
            <v>25.96</v>
          </cell>
          <cell r="Z239">
            <v>0</v>
          </cell>
          <cell r="AA239" t="str">
            <v>Sales</v>
          </cell>
          <cell r="AB239" t="str">
            <v>Purchases</v>
          </cell>
        </row>
        <row r="240">
          <cell r="A240" t="str">
            <v>AQU1005</v>
          </cell>
          <cell r="B240" t="str">
            <v>AQUA - IRISH COFFEE MUG - 24CL (12)</v>
          </cell>
          <cell r="C240" t="str">
            <v>BCE</v>
          </cell>
          <cell r="D240" t="e">
            <v>#N/A</v>
          </cell>
          <cell r="F240" t="b">
            <v>1</v>
          </cell>
          <cell r="G240" t="str">
            <v>EACH</v>
          </cell>
          <cell r="H240">
            <v>24.45</v>
          </cell>
          <cell r="I240">
            <v>28.12</v>
          </cell>
          <cell r="J240" t="b">
            <v>1</v>
          </cell>
          <cell r="W240" t="str">
            <v>Standard Rate</v>
          </cell>
          <cell r="X240" t="str">
            <v>Standard Rate</v>
          </cell>
          <cell r="Y240">
            <v>19.559999999999999</v>
          </cell>
          <cell r="Z240">
            <v>0</v>
          </cell>
          <cell r="AA240" t="str">
            <v>Sales</v>
          </cell>
          <cell r="AB240" t="str">
            <v>Purchases</v>
          </cell>
        </row>
        <row r="241">
          <cell r="A241" t="str">
            <v>AQU1006</v>
          </cell>
          <cell r="B241" t="str">
            <v>AQUA - DECANTER - 108CL (6)</v>
          </cell>
          <cell r="C241" t="str">
            <v>BCE</v>
          </cell>
          <cell r="D241" t="e">
            <v>#N/A</v>
          </cell>
          <cell r="F241" t="b">
            <v>1</v>
          </cell>
          <cell r="G241" t="str">
            <v>EACH</v>
          </cell>
          <cell r="H241">
            <v>46.35</v>
          </cell>
          <cell r="I241">
            <v>53.3</v>
          </cell>
          <cell r="J241" t="b">
            <v>1</v>
          </cell>
          <cell r="W241" t="str">
            <v>Standard Rate</v>
          </cell>
          <cell r="X241" t="str">
            <v>Standard Rate</v>
          </cell>
          <cell r="Y241">
            <v>37.08</v>
          </cell>
          <cell r="Z241">
            <v>0</v>
          </cell>
          <cell r="AA241" t="str">
            <v>Sales</v>
          </cell>
          <cell r="AB241" t="str">
            <v>Purchases</v>
          </cell>
        </row>
        <row r="242">
          <cell r="A242" t="str">
            <v>AQU1007</v>
          </cell>
          <cell r="B242" t="str">
            <v>AQUA - DECANTER - 33CL (6)</v>
          </cell>
          <cell r="C242" t="str">
            <v>BCE</v>
          </cell>
          <cell r="D242" t="e">
            <v>#N/A</v>
          </cell>
          <cell r="F242" t="b">
            <v>1</v>
          </cell>
          <cell r="G242" t="str">
            <v>EACH</v>
          </cell>
          <cell r="H242">
            <v>26.95</v>
          </cell>
          <cell r="I242">
            <v>30.99</v>
          </cell>
          <cell r="J242" t="b">
            <v>1</v>
          </cell>
          <cell r="W242" t="str">
            <v>Standard Rate</v>
          </cell>
          <cell r="X242" t="str">
            <v>Standard Rate</v>
          </cell>
          <cell r="Y242">
            <v>21.56</v>
          </cell>
          <cell r="Z242">
            <v>0</v>
          </cell>
          <cell r="AA242" t="str">
            <v>Sales</v>
          </cell>
          <cell r="AB242" t="str">
            <v>Purchases</v>
          </cell>
        </row>
        <row r="243">
          <cell r="A243" t="str">
            <v>ARI/4BG-EOC/700</v>
          </cell>
          <cell r="B243" t="str">
            <v>4 BURNER WITH ELECTRIC CONVECTION OVEN - 700 RANGE</v>
          </cell>
          <cell r="C243" t="str">
            <v>CaterMarket</v>
          </cell>
          <cell r="D243" t="str">
            <v>ARI/4BG-EOC/700</v>
          </cell>
          <cell r="E243" t="str">
            <v>ARI/4BG-EOC/700</v>
          </cell>
          <cell r="F243" t="b">
            <v>1</v>
          </cell>
          <cell r="G243" t="str">
            <v>EACH</v>
          </cell>
          <cell r="H243">
            <v>40608.75</v>
          </cell>
          <cell r="I243">
            <v>46700.06</v>
          </cell>
          <cell r="J243" t="b">
            <v>1</v>
          </cell>
          <cell r="W243" t="str">
            <v>Standard Rate</v>
          </cell>
          <cell r="X243" t="str">
            <v>Standard Rate</v>
          </cell>
          <cell r="Y243">
            <v>33187.5</v>
          </cell>
          <cell r="Z243">
            <v>0</v>
          </cell>
          <cell r="AA243" t="str">
            <v>Sales</v>
          </cell>
          <cell r="AB243" t="str">
            <v>Purchases</v>
          </cell>
        </row>
        <row r="244">
          <cell r="A244" t="str">
            <v>ARI/6BG-EOC/700</v>
          </cell>
          <cell r="B244" t="str">
            <v>6 BURNER WITH ELECTRIC CONVECTION OVEN &amp; CABINET - 700 RANGE</v>
          </cell>
          <cell r="C244" t="str">
            <v>CaterMarket</v>
          </cell>
          <cell r="D244" t="str">
            <v>ARI/6BG-EOC/700</v>
          </cell>
          <cell r="E244" t="str">
            <v>ARI/6BG-EOC/700</v>
          </cell>
          <cell r="F244" t="b">
            <v>1</v>
          </cell>
          <cell r="G244" t="str">
            <v>EACH</v>
          </cell>
          <cell r="H244">
            <v>58065</v>
          </cell>
          <cell r="I244">
            <v>66774.75</v>
          </cell>
          <cell r="J244" t="b">
            <v>1</v>
          </cell>
          <cell r="W244" t="str">
            <v>Standard Rate</v>
          </cell>
          <cell r="X244" t="str">
            <v>Standard Rate</v>
          </cell>
          <cell r="Y244">
            <v>0</v>
          </cell>
          <cell r="Z244">
            <v>0</v>
          </cell>
          <cell r="AA244" t="str">
            <v>Sales</v>
          </cell>
          <cell r="AB244" t="str">
            <v>Purchases</v>
          </cell>
        </row>
        <row r="245">
          <cell r="A245" t="str">
            <v>ARI/EP922</v>
          </cell>
          <cell r="B245" t="str">
            <v>TILTPAN - 90LT - ELEC</v>
          </cell>
          <cell r="C245" t="str">
            <v>CaterMarket</v>
          </cell>
          <cell r="D245" t="str">
            <v>ARI/EP922</v>
          </cell>
          <cell r="E245" t="str">
            <v>ARI/EP922</v>
          </cell>
          <cell r="F245" t="b">
            <v>1</v>
          </cell>
          <cell r="G245" t="str">
            <v>EACH</v>
          </cell>
          <cell r="H245">
            <v>77542.5</v>
          </cell>
          <cell r="I245">
            <v>89173.88</v>
          </cell>
          <cell r="J245" t="b">
            <v>1</v>
          </cell>
          <cell r="W245" t="str">
            <v>Standard Rate</v>
          </cell>
          <cell r="X245" t="str">
            <v>Standard Rate</v>
          </cell>
          <cell r="Y245">
            <v>0</v>
          </cell>
          <cell r="Z245">
            <v>0</v>
          </cell>
          <cell r="AA245" t="str">
            <v>Sales</v>
          </cell>
          <cell r="AB245" t="str">
            <v>Purchases</v>
          </cell>
        </row>
        <row r="246">
          <cell r="A246" t="str">
            <v>ARI/ER721S/D721</v>
          </cell>
          <cell r="B246" t="str">
            <v>4 PLATE ELEC RANGE ON NUTRAL CABINET - 700 RANGE</v>
          </cell>
          <cell r="C246" t="str">
            <v>CaterMarket</v>
          </cell>
          <cell r="D246" t="str">
            <v>ARI/ER721S/D721</v>
          </cell>
          <cell r="E246" t="str">
            <v>ARI/ER721S/D721</v>
          </cell>
          <cell r="F246" t="b">
            <v>1</v>
          </cell>
          <cell r="G246" t="str">
            <v>EACH</v>
          </cell>
          <cell r="H246">
            <v>23703.75</v>
          </cell>
          <cell r="I246">
            <v>27259.31</v>
          </cell>
          <cell r="J246" t="b">
            <v>1</v>
          </cell>
          <cell r="W246" t="str">
            <v>Standard Rate</v>
          </cell>
          <cell r="X246" t="str">
            <v>Standard Rate</v>
          </cell>
          <cell r="Y246">
            <v>0</v>
          </cell>
          <cell r="Z246">
            <v>0</v>
          </cell>
          <cell r="AA246" t="str">
            <v>Sales</v>
          </cell>
          <cell r="AB246" t="str">
            <v>Purchases</v>
          </cell>
        </row>
        <row r="247">
          <cell r="A247" t="str">
            <v>ARI/ER722</v>
          </cell>
          <cell r="B247" t="str">
            <v>4 PLATE ELEC RANGE WITH ELEC CONVECTION OVEN - 700 RANGE</v>
          </cell>
          <cell r="C247" t="str">
            <v>CaterMarket</v>
          </cell>
          <cell r="D247" t="str">
            <v>ARI/ER722</v>
          </cell>
          <cell r="E247" t="str">
            <v>ARI/ER722</v>
          </cell>
          <cell r="F247" t="b">
            <v>1</v>
          </cell>
          <cell r="G247" t="str">
            <v>EACH</v>
          </cell>
          <cell r="H247">
            <v>35647.5</v>
          </cell>
          <cell r="I247">
            <v>40994.629999999997</v>
          </cell>
          <cell r="J247" t="b">
            <v>1</v>
          </cell>
          <cell r="W247" t="str">
            <v>Standard Rate</v>
          </cell>
          <cell r="X247" t="str">
            <v>Standard Rate</v>
          </cell>
          <cell r="Y247">
            <v>0</v>
          </cell>
          <cell r="Z247">
            <v>-1</v>
          </cell>
          <cell r="AA247" t="str">
            <v>Sales</v>
          </cell>
          <cell r="AB247" t="str">
            <v>Purchases</v>
          </cell>
        </row>
        <row r="248">
          <cell r="A248" t="str">
            <v>ARI/ER921</v>
          </cell>
          <cell r="B248" t="str">
            <v>4 PLATE ELEC RANGE ON NUTRAL CABINET - 900 RANGE</v>
          </cell>
          <cell r="C248" t="str">
            <v>CaterMarket</v>
          </cell>
          <cell r="D248" t="str">
            <v>ARI/ER921</v>
          </cell>
          <cell r="E248" t="str">
            <v>ARI/ER921</v>
          </cell>
          <cell r="F248" t="b">
            <v>1</v>
          </cell>
          <cell r="G248" t="str">
            <v>EACH</v>
          </cell>
          <cell r="H248">
            <v>48510</v>
          </cell>
          <cell r="I248">
            <v>55786.5</v>
          </cell>
          <cell r="J248" t="b">
            <v>1</v>
          </cell>
          <cell r="W248" t="str">
            <v>Standard Rate</v>
          </cell>
          <cell r="X248" t="str">
            <v>Standard Rate</v>
          </cell>
          <cell r="Y248">
            <v>0</v>
          </cell>
          <cell r="Z248">
            <v>0</v>
          </cell>
          <cell r="AA248" t="str">
            <v>Sales</v>
          </cell>
          <cell r="AB248" t="str">
            <v>Purchases</v>
          </cell>
        </row>
        <row r="249">
          <cell r="A249" t="str">
            <v>ARI/ER922</v>
          </cell>
          <cell r="B249" t="str">
            <v>4 PLATE ELEC RANGE WITH ELEC CONVECTION OVEN - 900 RANGE</v>
          </cell>
          <cell r="C249" t="str">
            <v>CaterMarket</v>
          </cell>
          <cell r="D249" t="str">
            <v>ARI/ER922</v>
          </cell>
          <cell r="E249" t="str">
            <v>ARI/ER922</v>
          </cell>
          <cell r="F249" t="b">
            <v>1</v>
          </cell>
          <cell r="G249" t="str">
            <v>EACH</v>
          </cell>
          <cell r="H249">
            <v>66333.75</v>
          </cell>
          <cell r="I249">
            <v>76283.81</v>
          </cell>
          <cell r="J249" t="b">
            <v>1</v>
          </cell>
          <cell r="W249" t="str">
            <v>Standard Rate</v>
          </cell>
          <cell r="X249" t="str">
            <v>Standard Rate</v>
          </cell>
          <cell r="Y249">
            <v>48825</v>
          </cell>
          <cell r="Z249">
            <v>-1</v>
          </cell>
          <cell r="AA249" t="str">
            <v>Sales</v>
          </cell>
          <cell r="AB249" t="str">
            <v>Purchases</v>
          </cell>
        </row>
        <row r="250">
          <cell r="A250" t="str">
            <v>ARI/GP922</v>
          </cell>
          <cell r="B250" t="str">
            <v>TILTPAN - 90LT - GAS</v>
          </cell>
          <cell r="C250" t="str">
            <v>CaterMarket</v>
          </cell>
          <cell r="D250" t="str">
            <v>ARI/GP922</v>
          </cell>
          <cell r="E250" t="str">
            <v>ARI/GP922</v>
          </cell>
          <cell r="F250" t="b">
            <v>1</v>
          </cell>
          <cell r="G250" t="str">
            <v>EACH</v>
          </cell>
          <cell r="H250">
            <v>77542.5</v>
          </cell>
          <cell r="I250">
            <v>89173.88</v>
          </cell>
          <cell r="J250" t="b">
            <v>1</v>
          </cell>
          <cell r="W250" t="str">
            <v>Standard Rate</v>
          </cell>
          <cell r="X250" t="str">
            <v>Standard Rate</v>
          </cell>
          <cell r="Y250">
            <v>59080</v>
          </cell>
          <cell r="Z250">
            <v>0</v>
          </cell>
          <cell r="AA250" t="str">
            <v>Sales</v>
          </cell>
          <cell r="AB250" t="str">
            <v>Purchases</v>
          </cell>
        </row>
        <row r="251">
          <cell r="A251" t="str">
            <v>ARI/GR922</v>
          </cell>
          <cell r="B251" t="str">
            <v>4 BURNER WITH GAS OVEN - 900 RANGE</v>
          </cell>
          <cell r="C251" t="str">
            <v>CaterMarket</v>
          </cell>
          <cell r="D251" t="str">
            <v>ARI/GR922</v>
          </cell>
          <cell r="E251" t="str">
            <v>ARI/GR922</v>
          </cell>
          <cell r="F251" t="b">
            <v>1</v>
          </cell>
          <cell r="G251" t="str">
            <v>EACH</v>
          </cell>
          <cell r="H251">
            <v>55860</v>
          </cell>
          <cell r="I251">
            <v>64239</v>
          </cell>
          <cell r="J251" t="b">
            <v>1</v>
          </cell>
          <cell r="W251" t="str">
            <v>Standard Rate</v>
          </cell>
          <cell r="X251" t="str">
            <v>Standard Rate</v>
          </cell>
          <cell r="Y251">
            <v>43750</v>
          </cell>
          <cell r="Z251">
            <v>0</v>
          </cell>
          <cell r="AA251" t="str">
            <v>Sales</v>
          </cell>
          <cell r="AB251" t="str">
            <v>Purchases</v>
          </cell>
        </row>
        <row r="252">
          <cell r="A252" t="str">
            <v>ARI/GR922E</v>
          </cell>
          <cell r="B252" t="str">
            <v>4 BURNER WITH ELECTRIC CONVECTION OVEN - 900 RANGE</v>
          </cell>
          <cell r="C252" t="str">
            <v>CaterMarket</v>
          </cell>
          <cell r="D252" t="str">
            <v>ARI/GR922E</v>
          </cell>
          <cell r="E252" t="str">
            <v>ARI/GR922E</v>
          </cell>
          <cell r="F252" t="b">
            <v>1</v>
          </cell>
          <cell r="G252" t="str">
            <v>EACH</v>
          </cell>
          <cell r="H252">
            <v>57697.5</v>
          </cell>
          <cell r="I252">
            <v>66352.13</v>
          </cell>
          <cell r="J252" t="b">
            <v>1</v>
          </cell>
          <cell r="W252" t="str">
            <v>Standard Rate</v>
          </cell>
          <cell r="X252" t="str">
            <v>Standard Rate</v>
          </cell>
          <cell r="Y252">
            <v>47062.5</v>
          </cell>
          <cell r="Z252">
            <v>0</v>
          </cell>
          <cell r="AA252" t="str">
            <v>Sales</v>
          </cell>
          <cell r="AB252" t="str">
            <v>Purchases</v>
          </cell>
        </row>
        <row r="253">
          <cell r="A253" t="str">
            <v>AS</v>
          </cell>
          <cell r="B253" t="str">
            <v>ASSORTED SMALLS</v>
          </cell>
          <cell r="D253" t="e">
            <v>#N/A</v>
          </cell>
          <cell r="F253" t="b">
            <v>1</v>
          </cell>
          <cell r="G253" t="str">
            <v>EACH</v>
          </cell>
          <cell r="H253">
            <v>0</v>
          </cell>
          <cell r="I253">
            <v>0</v>
          </cell>
          <cell r="J253" t="b">
            <v>1</v>
          </cell>
          <cell r="W253" t="str">
            <v>Standard Rate</v>
          </cell>
          <cell r="X253" t="str">
            <v>Standard Rate</v>
          </cell>
          <cell r="Y253">
            <v>0</v>
          </cell>
          <cell r="Z253">
            <v>-4</v>
          </cell>
          <cell r="AA253" t="str">
            <v>Sales</v>
          </cell>
          <cell r="AB253" t="str">
            <v>Purchases</v>
          </cell>
        </row>
        <row r="254">
          <cell r="A254" t="str">
            <v>AS0030-41</v>
          </cell>
          <cell r="B254" t="str">
            <v>ASHTRAY - 10.2CM (48)</v>
          </cell>
          <cell r="C254" t="str">
            <v>BCE</v>
          </cell>
          <cell r="D254" t="e">
            <v>#N/A</v>
          </cell>
          <cell r="F254" t="b">
            <v>1</v>
          </cell>
          <cell r="G254" t="str">
            <v>EACH</v>
          </cell>
          <cell r="H254">
            <v>10.1381</v>
          </cell>
          <cell r="I254">
            <v>11.66</v>
          </cell>
          <cell r="J254" t="b">
            <v>1</v>
          </cell>
          <cell r="W254" t="str">
            <v>Standard Rate</v>
          </cell>
          <cell r="X254" t="str">
            <v>Standard Rate</v>
          </cell>
          <cell r="Y254">
            <v>0</v>
          </cell>
          <cell r="Z254">
            <v>0</v>
          </cell>
          <cell r="AA254" t="str">
            <v>Sales</v>
          </cell>
          <cell r="AB254" t="str">
            <v>Purchases</v>
          </cell>
        </row>
        <row r="255">
          <cell r="A255" t="str">
            <v>ASL330-18M</v>
          </cell>
          <cell r="B255" t="str">
            <v>Growcol 330W mono solar panel</v>
          </cell>
          <cell r="D255" t="e">
            <v>#N/A</v>
          </cell>
          <cell r="F255" t="b">
            <v>1</v>
          </cell>
          <cell r="G255" t="str">
            <v>EACH</v>
          </cell>
          <cell r="H255">
            <v>0</v>
          </cell>
          <cell r="I255">
            <v>0</v>
          </cell>
          <cell r="J255" t="b">
            <v>1</v>
          </cell>
          <cell r="W255" t="str">
            <v>Standard Rate</v>
          </cell>
          <cell r="X255" t="str">
            <v>Standard Rate</v>
          </cell>
          <cell r="Y255">
            <v>0</v>
          </cell>
          <cell r="Z255">
            <v>0</v>
          </cell>
          <cell r="AA255" t="str">
            <v>Sales</v>
          </cell>
          <cell r="AB255" t="str">
            <v>Purchases</v>
          </cell>
        </row>
        <row r="256">
          <cell r="A256" t="str">
            <v>ASP0001</v>
          </cell>
          <cell r="B256" t="str">
            <v>ANTI-SKID SILICONE PAD FOR INDUCTION</v>
          </cell>
          <cell r="C256" t="str">
            <v>BCE</v>
          </cell>
          <cell r="D256" t="e">
            <v>#N/A</v>
          </cell>
          <cell r="F256" t="b">
            <v>1</v>
          </cell>
          <cell r="G256" t="str">
            <v>EACH</v>
          </cell>
          <cell r="H256">
            <v>548.95000000000005</v>
          </cell>
          <cell r="I256">
            <v>631.29</v>
          </cell>
          <cell r="J256" t="b">
            <v>1</v>
          </cell>
          <cell r="W256" t="str">
            <v>Standard Rate</v>
          </cell>
          <cell r="X256" t="str">
            <v>Standard Rate</v>
          </cell>
          <cell r="Y256">
            <v>439.16</v>
          </cell>
          <cell r="Z256">
            <v>0</v>
          </cell>
          <cell r="AA256" t="str">
            <v>Sales</v>
          </cell>
          <cell r="AB256" t="str">
            <v>Purchases</v>
          </cell>
        </row>
        <row r="257">
          <cell r="A257" t="str">
            <v>AV12299/6</v>
          </cell>
          <cell r="B257" t="str">
            <v>MANUAL PASTA MAKER MACHINE 180MM</v>
          </cell>
          <cell r="D257" t="e">
            <v>#N/A</v>
          </cell>
          <cell r="F257" t="b">
            <v>1</v>
          </cell>
          <cell r="G257" t="str">
            <v>EACH</v>
          </cell>
          <cell r="H257">
            <v>0</v>
          </cell>
          <cell r="I257">
            <v>0</v>
          </cell>
          <cell r="J257" t="b">
            <v>1</v>
          </cell>
          <cell r="W257" t="str">
            <v>Standard Rate</v>
          </cell>
          <cell r="X257" t="str">
            <v>Standard Rate</v>
          </cell>
          <cell r="Y257">
            <v>0</v>
          </cell>
          <cell r="Z257">
            <v>0</v>
          </cell>
          <cell r="AA257" t="str">
            <v>Sales</v>
          </cell>
          <cell r="AB257" t="str">
            <v>Purchases</v>
          </cell>
        </row>
        <row r="258">
          <cell r="A258" t="str">
            <v>AVA-100155-HD</v>
          </cell>
          <cell r="B258" t="str">
            <v>FOOD PAN CARRIER 6 PAN FRONT LOADING (GREY)</v>
          </cell>
          <cell r="C258" t="str">
            <v>CaterMarket</v>
          </cell>
          <cell r="D258" t="str">
            <v>AVA-100155-HD</v>
          </cell>
          <cell r="E258" t="str">
            <v>AVA-100155-HD</v>
          </cell>
          <cell r="F258" t="b">
            <v>1</v>
          </cell>
          <cell r="G258" t="str">
            <v>EACH</v>
          </cell>
          <cell r="H258">
            <v>5696.25</v>
          </cell>
          <cell r="I258">
            <v>6550.69</v>
          </cell>
          <cell r="J258" t="b">
            <v>1</v>
          </cell>
          <cell r="W258" t="str">
            <v>Standard Rate</v>
          </cell>
          <cell r="X258" t="str">
            <v>Standard Rate</v>
          </cell>
          <cell r="Y258">
            <v>4025</v>
          </cell>
          <cell r="Z258">
            <v>0</v>
          </cell>
          <cell r="AA258" t="str">
            <v>Sales</v>
          </cell>
          <cell r="AB258" t="str">
            <v>Purchases</v>
          </cell>
        </row>
        <row r="259">
          <cell r="A259" t="str">
            <v>AVA-100160-HD</v>
          </cell>
          <cell r="B259" t="str">
            <v>FOOD PAN CARRIER 6 PAN FRONT LOADING (YELLOW)</v>
          </cell>
          <cell r="C259" t="str">
            <v>CaterMarket</v>
          </cell>
          <cell r="D259" t="str">
            <v>AVA-100160-HD</v>
          </cell>
          <cell r="E259" t="str">
            <v>AVA-100160-HD</v>
          </cell>
          <cell r="F259" t="b">
            <v>1</v>
          </cell>
          <cell r="G259" t="str">
            <v>EACH</v>
          </cell>
          <cell r="H259">
            <v>5696.25</v>
          </cell>
          <cell r="I259">
            <v>6550.69</v>
          </cell>
          <cell r="J259" t="b">
            <v>1</v>
          </cell>
          <cell r="W259" t="str">
            <v>Standard Rate</v>
          </cell>
          <cell r="X259" t="str">
            <v>Standard Rate</v>
          </cell>
          <cell r="Y259">
            <v>4340</v>
          </cell>
          <cell r="Z259">
            <v>0</v>
          </cell>
          <cell r="AA259" t="str">
            <v>Sales</v>
          </cell>
          <cell r="AB259" t="str">
            <v>Purchases</v>
          </cell>
        </row>
        <row r="260">
          <cell r="A260" t="str">
            <v>AVA-100275</v>
          </cell>
          <cell r="B260" t="str">
            <v>DELIVERY THERMO BOX RED</v>
          </cell>
          <cell r="C260" t="str">
            <v>CaterMarket</v>
          </cell>
          <cell r="D260" t="e">
            <v>#N/A</v>
          </cell>
          <cell r="E260" t="str">
            <v>AVA-100275</v>
          </cell>
          <cell r="F260" t="b">
            <v>1</v>
          </cell>
          <cell r="G260" t="str">
            <v>EACH</v>
          </cell>
          <cell r="H260">
            <v>5696.25</v>
          </cell>
          <cell r="I260">
            <v>6550.69</v>
          </cell>
          <cell r="J260" t="b">
            <v>1</v>
          </cell>
          <cell r="W260" t="str">
            <v>Standard Rate</v>
          </cell>
          <cell r="X260" t="str">
            <v>Standard Rate</v>
          </cell>
          <cell r="Y260">
            <v>0</v>
          </cell>
          <cell r="Z260">
            <v>0</v>
          </cell>
          <cell r="AA260" t="str">
            <v>Sales</v>
          </cell>
          <cell r="AB260" t="str">
            <v>Purchases</v>
          </cell>
        </row>
        <row r="261">
          <cell r="A261" t="str">
            <v>AVA-100305</v>
          </cell>
          <cell r="B261" t="str">
            <v>PIZZA DELIVERY BOX RED</v>
          </cell>
          <cell r="C261" t="str">
            <v>CaterMarket</v>
          </cell>
          <cell r="D261" t="str">
            <v>AVA-100305</v>
          </cell>
          <cell r="E261" t="str">
            <v>AVA-100305</v>
          </cell>
          <cell r="F261" t="b">
            <v>1</v>
          </cell>
          <cell r="G261" t="str">
            <v>EACH</v>
          </cell>
          <cell r="H261">
            <v>5696.25</v>
          </cell>
          <cell r="I261">
            <v>6550.69</v>
          </cell>
          <cell r="J261" t="b">
            <v>1</v>
          </cell>
          <cell r="W261" t="str">
            <v>Standard Rate</v>
          </cell>
          <cell r="X261" t="str">
            <v>Standard Rate</v>
          </cell>
          <cell r="Y261">
            <v>0</v>
          </cell>
          <cell r="Z261">
            <v>0</v>
          </cell>
          <cell r="AA261" t="str">
            <v>Sales</v>
          </cell>
          <cell r="AB261" t="str">
            <v>Purchases</v>
          </cell>
        </row>
        <row r="262">
          <cell r="A262" t="str">
            <v>AWD0001</v>
          </cell>
          <cell r="B262" t="str">
            <v>Aluminum Window</v>
          </cell>
          <cell r="D262" t="e">
            <v>#N/A</v>
          </cell>
          <cell r="F262" t="b">
            <v>1</v>
          </cell>
          <cell r="G262" t="str">
            <v>EACH</v>
          </cell>
          <cell r="H262">
            <v>0</v>
          </cell>
          <cell r="I262">
            <v>0</v>
          </cell>
          <cell r="J262" t="b">
            <v>1</v>
          </cell>
          <cell r="W262" t="str">
            <v>Standard Rate</v>
          </cell>
          <cell r="X262" t="str">
            <v>Standard Rate</v>
          </cell>
          <cell r="Y262">
            <v>0</v>
          </cell>
          <cell r="Z262">
            <v>0</v>
          </cell>
          <cell r="AA262" t="str">
            <v>Sales</v>
          </cell>
          <cell r="AB262" t="str">
            <v>Purchases</v>
          </cell>
        </row>
        <row r="263">
          <cell r="A263" t="str">
            <v>B03</v>
          </cell>
          <cell r="B263" t="str">
            <v>B03 BREAD PAN</v>
          </cell>
          <cell r="D263" t="e">
            <v>#N/A</v>
          </cell>
          <cell r="F263" t="b">
            <v>1</v>
          </cell>
          <cell r="G263" t="str">
            <v>EACH</v>
          </cell>
          <cell r="H263">
            <v>399</v>
          </cell>
          <cell r="I263">
            <v>458.85</v>
          </cell>
          <cell r="J263" t="b">
            <v>1</v>
          </cell>
          <cell r="T263" t="b">
            <v>0</v>
          </cell>
          <cell r="U263" t="b">
            <v>0</v>
          </cell>
          <cell r="V263" t="b">
            <v>0</v>
          </cell>
          <cell r="W263" t="str">
            <v>Standard Rate</v>
          </cell>
          <cell r="X263" t="str">
            <v>Standard Rate</v>
          </cell>
          <cell r="Y263">
            <v>0</v>
          </cell>
          <cell r="Z263">
            <v>0</v>
          </cell>
          <cell r="AA263" t="str">
            <v>Sales</v>
          </cell>
          <cell r="AB263" t="str">
            <v>Purchases</v>
          </cell>
        </row>
        <row r="264">
          <cell r="A264" t="str">
            <v>B03L</v>
          </cell>
          <cell r="B264" t="str">
            <v>B03 BREAD PAN LID</v>
          </cell>
          <cell r="D264" t="e">
            <v>#N/A</v>
          </cell>
          <cell r="F264" t="b">
            <v>1</v>
          </cell>
          <cell r="G264" t="str">
            <v>EACH</v>
          </cell>
          <cell r="H264">
            <v>0</v>
          </cell>
          <cell r="I264">
            <v>0</v>
          </cell>
          <cell r="J264" t="b">
            <v>1</v>
          </cell>
          <cell r="W264" t="str">
            <v>Standard Rate</v>
          </cell>
          <cell r="X264" t="str">
            <v>Standard Rate</v>
          </cell>
          <cell r="Y264">
            <v>0</v>
          </cell>
          <cell r="Z264">
            <v>0</v>
          </cell>
          <cell r="AA264" t="str">
            <v>Sales</v>
          </cell>
          <cell r="AB264" t="str">
            <v>Purchases</v>
          </cell>
        </row>
        <row r="265">
          <cell r="A265" t="str">
            <v>B04</v>
          </cell>
          <cell r="B265" t="str">
            <v>B04 BREAD PANS</v>
          </cell>
          <cell r="C265" t="str">
            <v>BREAD PANS</v>
          </cell>
          <cell r="D265" t="e">
            <v>#N/A</v>
          </cell>
          <cell r="F265" t="b">
            <v>1</v>
          </cell>
          <cell r="G265" t="str">
            <v>EACH</v>
          </cell>
          <cell r="H265">
            <v>0</v>
          </cell>
          <cell r="I265">
            <v>0</v>
          </cell>
          <cell r="J265" t="b">
            <v>1</v>
          </cell>
          <cell r="T265" t="b">
            <v>0</v>
          </cell>
          <cell r="U265" t="b">
            <v>0</v>
          </cell>
          <cell r="V265" t="b">
            <v>0</v>
          </cell>
          <cell r="W265" t="str">
            <v>Standard Rate</v>
          </cell>
          <cell r="X265" t="str">
            <v>Standard Rate</v>
          </cell>
          <cell r="Y265">
            <v>344</v>
          </cell>
          <cell r="Z265">
            <v>-195</v>
          </cell>
          <cell r="AA265" t="str">
            <v>Sales</v>
          </cell>
          <cell r="AB265" t="str">
            <v>Purchases</v>
          </cell>
        </row>
        <row r="266">
          <cell r="A266" t="str">
            <v>B04L</v>
          </cell>
          <cell r="B266" t="str">
            <v>B04 BREAD PAN LID</v>
          </cell>
          <cell r="C266" t="str">
            <v>BREAD PANS</v>
          </cell>
          <cell r="D266" t="e">
            <v>#N/A</v>
          </cell>
          <cell r="F266" t="b">
            <v>1</v>
          </cell>
          <cell r="G266" t="str">
            <v>EACH</v>
          </cell>
          <cell r="H266">
            <v>0</v>
          </cell>
          <cell r="I266">
            <v>0</v>
          </cell>
          <cell r="J266" t="b">
            <v>1</v>
          </cell>
          <cell r="T266" t="b">
            <v>0</v>
          </cell>
          <cell r="U266" t="b">
            <v>0</v>
          </cell>
          <cell r="V266" t="b">
            <v>0</v>
          </cell>
          <cell r="W266" t="str">
            <v>Standard Rate</v>
          </cell>
          <cell r="X266" t="str">
            <v>Standard Rate</v>
          </cell>
          <cell r="Y266">
            <v>209</v>
          </cell>
          <cell r="Z266">
            <v>-120</v>
          </cell>
          <cell r="AA266" t="str">
            <v>Sales</v>
          </cell>
          <cell r="AB266" t="str">
            <v>Purchases</v>
          </cell>
        </row>
        <row r="267">
          <cell r="A267" t="str">
            <v>B04T001</v>
          </cell>
          <cell r="B267" t="str">
            <v>B04 Mild steel baking trolley (10 tier)</v>
          </cell>
          <cell r="C267" t="str">
            <v>ENCLODON</v>
          </cell>
          <cell r="D267" t="e">
            <v>#N/A</v>
          </cell>
          <cell r="F267" t="b">
            <v>1</v>
          </cell>
          <cell r="G267" t="str">
            <v>EACH</v>
          </cell>
          <cell r="H267">
            <v>7199.06</v>
          </cell>
          <cell r="I267">
            <v>8278.92</v>
          </cell>
          <cell r="J267" t="b">
            <v>1</v>
          </cell>
          <cell r="W267" t="str">
            <v>Standard Rate</v>
          </cell>
          <cell r="X267" t="str">
            <v>Standard Rate</v>
          </cell>
          <cell r="Y267">
            <v>5485</v>
          </cell>
          <cell r="Z267">
            <v>0</v>
          </cell>
          <cell r="AA267" t="str">
            <v>Sales</v>
          </cell>
          <cell r="AB267" t="str">
            <v>Purchases</v>
          </cell>
        </row>
        <row r="268">
          <cell r="A268" t="str">
            <v>B05</v>
          </cell>
          <cell r="B268" t="str">
            <v>BREAD PAN 5 LOAVES</v>
          </cell>
          <cell r="C268" t="str">
            <v>BREAD PANS</v>
          </cell>
          <cell r="D268" t="e">
            <v>#N/A</v>
          </cell>
          <cell r="F268" t="b">
            <v>1</v>
          </cell>
          <cell r="G268" t="str">
            <v>EACH</v>
          </cell>
          <cell r="H268">
            <v>584.05999999999995</v>
          </cell>
          <cell r="I268">
            <v>671.67</v>
          </cell>
          <cell r="J268" t="b">
            <v>1</v>
          </cell>
          <cell r="T268" t="b">
            <v>0</v>
          </cell>
          <cell r="U268" t="b">
            <v>0</v>
          </cell>
          <cell r="V268" t="b">
            <v>0</v>
          </cell>
          <cell r="W268" t="str">
            <v>Standard Rate</v>
          </cell>
          <cell r="X268" t="str">
            <v>Standard Rate</v>
          </cell>
          <cell r="Y268">
            <v>445</v>
          </cell>
          <cell r="Z268">
            <v>-267</v>
          </cell>
          <cell r="AA268" t="str">
            <v>Sales</v>
          </cell>
          <cell r="AB268" t="str">
            <v>Purchases</v>
          </cell>
        </row>
        <row r="269">
          <cell r="A269" t="str">
            <v>B05L</v>
          </cell>
          <cell r="B269" t="str">
            <v>BREAD PAN 5 LOAVES LID</v>
          </cell>
          <cell r="C269" t="str">
            <v>BREAD PANS</v>
          </cell>
          <cell r="D269" t="e">
            <v>#N/A</v>
          </cell>
          <cell r="F269" t="b">
            <v>1</v>
          </cell>
          <cell r="G269" t="str">
            <v>EACH</v>
          </cell>
          <cell r="H269">
            <v>291.37</v>
          </cell>
          <cell r="I269">
            <v>335.08</v>
          </cell>
          <cell r="J269" t="b">
            <v>1</v>
          </cell>
          <cell r="T269" t="b">
            <v>0</v>
          </cell>
          <cell r="U269" t="b">
            <v>0</v>
          </cell>
          <cell r="V269" t="b">
            <v>0</v>
          </cell>
          <cell r="W269" t="str">
            <v>Standard Rate</v>
          </cell>
          <cell r="X269" t="str">
            <v>Standard Rate</v>
          </cell>
          <cell r="Y269">
            <v>222</v>
          </cell>
          <cell r="Z269">
            <v>-127</v>
          </cell>
          <cell r="AA269" t="str">
            <v>Sales</v>
          </cell>
          <cell r="AB269" t="str">
            <v>Purchases</v>
          </cell>
        </row>
        <row r="270">
          <cell r="A270" t="str">
            <v>B05T001</v>
          </cell>
          <cell r="B270" t="str">
            <v>B05 Mild steel baking trolley (10 tier)</v>
          </cell>
          <cell r="C270" t="str">
            <v>ENCLODON</v>
          </cell>
          <cell r="D270" t="e">
            <v>#N/A</v>
          </cell>
          <cell r="F270" t="b">
            <v>1</v>
          </cell>
          <cell r="G270" t="str">
            <v>EACH</v>
          </cell>
          <cell r="H270">
            <v>7855.31</v>
          </cell>
          <cell r="I270">
            <v>9033.61</v>
          </cell>
          <cell r="J270" t="b">
            <v>1</v>
          </cell>
          <cell r="W270" t="str">
            <v>Standard Rate</v>
          </cell>
          <cell r="X270" t="str">
            <v>Standard Rate</v>
          </cell>
          <cell r="Y270">
            <v>5985</v>
          </cell>
          <cell r="Z270">
            <v>0</v>
          </cell>
          <cell r="AA270" t="str">
            <v>Sales</v>
          </cell>
          <cell r="AB270" t="str">
            <v>Purchases</v>
          </cell>
        </row>
        <row r="271">
          <cell r="A271" t="str">
            <v>B1-10A</v>
          </cell>
          <cell r="B271" t="str">
            <v>AQUA - HI BALL 27CL (48)</v>
          </cell>
          <cell r="C271" t="str">
            <v>BCE</v>
          </cell>
          <cell r="D271" t="e">
            <v>#N/A</v>
          </cell>
          <cell r="F271" t="b">
            <v>1</v>
          </cell>
          <cell r="G271" t="str">
            <v>EACH</v>
          </cell>
          <cell r="H271">
            <v>9.1999999999999993</v>
          </cell>
          <cell r="I271">
            <v>10.58</v>
          </cell>
          <cell r="J271" t="b">
            <v>1</v>
          </cell>
          <cell r="W271" t="str">
            <v>Standard Rate</v>
          </cell>
          <cell r="X271" t="str">
            <v>Standard Rate</v>
          </cell>
          <cell r="Y271">
            <v>0</v>
          </cell>
          <cell r="Z271">
            <v>0</v>
          </cell>
          <cell r="AA271" t="str">
            <v>Sales</v>
          </cell>
          <cell r="AB271" t="str">
            <v>Purchases</v>
          </cell>
        </row>
        <row r="272">
          <cell r="A272" t="str">
            <v>B1-11A</v>
          </cell>
          <cell r="B272" t="str">
            <v>AQUA - ZOMBIE 33CL (48)</v>
          </cell>
          <cell r="C272" t="str">
            <v>BCE</v>
          </cell>
          <cell r="D272" t="e">
            <v>#N/A</v>
          </cell>
          <cell r="F272" t="b">
            <v>1</v>
          </cell>
          <cell r="G272" t="str">
            <v>EACH</v>
          </cell>
          <cell r="H272">
            <v>9.65</v>
          </cell>
          <cell r="I272">
            <v>11.1</v>
          </cell>
          <cell r="J272" t="b">
            <v>1</v>
          </cell>
          <cell r="W272" t="str">
            <v>Standard Rate</v>
          </cell>
          <cell r="X272" t="str">
            <v>Standard Rate</v>
          </cell>
          <cell r="Y272">
            <v>7.72</v>
          </cell>
          <cell r="Z272">
            <v>0</v>
          </cell>
          <cell r="AA272" t="str">
            <v>Sales</v>
          </cell>
          <cell r="AB272" t="str">
            <v>Purchases</v>
          </cell>
        </row>
        <row r="273">
          <cell r="A273" t="str">
            <v>B1-9BBF</v>
          </cell>
          <cell r="B273" t="str">
            <v>AQUA - WHISKEY 26CL (48)</v>
          </cell>
          <cell r="C273" t="str">
            <v>BCE</v>
          </cell>
          <cell r="D273" t="e">
            <v>#N/A</v>
          </cell>
          <cell r="F273" t="b">
            <v>1</v>
          </cell>
          <cell r="G273" t="str">
            <v>EACH</v>
          </cell>
          <cell r="H273">
            <v>9.5</v>
          </cell>
          <cell r="I273">
            <v>10.93</v>
          </cell>
          <cell r="J273" t="b">
            <v>1</v>
          </cell>
          <cell r="W273" t="str">
            <v>Standard Rate</v>
          </cell>
          <cell r="X273" t="str">
            <v>Standard Rate</v>
          </cell>
          <cell r="Y273">
            <v>7.6</v>
          </cell>
          <cell r="Z273">
            <v>0</v>
          </cell>
          <cell r="AA273" t="str">
            <v>Sales</v>
          </cell>
          <cell r="AB273" t="str">
            <v>Purchases</v>
          </cell>
        </row>
        <row r="274">
          <cell r="A274" t="str">
            <v>B2-14A</v>
          </cell>
          <cell r="B274" t="str">
            <v>AQUA - WILLY 38CL (48)</v>
          </cell>
          <cell r="C274" t="str">
            <v>BCE</v>
          </cell>
          <cell r="D274" t="e">
            <v>#N/A</v>
          </cell>
          <cell r="F274" t="b">
            <v>1</v>
          </cell>
          <cell r="G274" t="str">
            <v>EACH</v>
          </cell>
          <cell r="H274">
            <v>9.65</v>
          </cell>
          <cell r="I274">
            <v>11.1</v>
          </cell>
          <cell r="J274" t="b">
            <v>1</v>
          </cell>
          <cell r="W274" t="str">
            <v>Standard Rate</v>
          </cell>
          <cell r="X274" t="str">
            <v>Standard Rate</v>
          </cell>
          <cell r="Y274">
            <v>7.52</v>
          </cell>
          <cell r="Z274">
            <v>-48</v>
          </cell>
          <cell r="AA274" t="str">
            <v>Sales</v>
          </cell>
          <cell r="AB274" t="str">
            <v>Purchases</v>
          </cell>
        </row>
        <row r="275">
          <cell r="A275" t="str">
            <v>B2-9BBF</v>
          </cell>
          <cell r="B275" t="str">
            <v>AQUA - WHISKEY 32.5CL (48)</v>
          </cell>
          <cell r="C275" t="str">
            <v>BCE</v>
          </cell>
          <cell r="D275" t="e">
            <v>#N/A</v>
          </cell>
          <cell r="F275" t="b">
            <v>1</v>
          </cell>
          <cell r="G275" t="str">
            <v>EACH</v>
          </cell>
          <cell r="H275">
            <v>11</v>
          </cell>
          <cell r="I275">
            <v>12.65</v>
          </cell>
          <cell r="J275" t="b">
            <v>1</v>
          </cell>
          <cell r="W275" t="str">
            <v>Standard Rate</v>
          </cell>
          <cell r="X275" t="str">
            <v>Standard Rate</v>
          </cell>
          <cell r="Y275">
            <v>7.64</v>
          </cell>
          <cell r="Z275">
            <v>-48</v>
          </cell>
          <cell r="AA275" t="str">
            <v>Sales</v>
          </cell>
          <cell r="AB275" t="str">
            <v>Purchases</v>
          </cell>
        </row>
        <row r="276">
          <cell r="A276" t="str">
            <v>B2M</v>
          </cell>
          <cell r="B276" t="str">
            <v>BRANDING 2M</v>
          </cell>
          <cell r="D276" t="e">
            <v>#N/A</v>
          </cell>
          <cell r="F276" t="b">
            <v>1</v>
          </cell>
          <cell r="G276" t="str">
            <v>EACH</v>
          </cell>
          <cell r="H276">
            <v>0</v>
          </cell>
          <cell r="I276">
            <v>0</v>
          </cell>
          <cell r="J276" t="b">
            <v>1</v>
          </cell>
          <cell r="T276" t="b">
            <v>0</v>
          </cell>
          <cell r="U276" t="b">
            <v>0</v>
          </cell>
          <cell r="V276" t="b">
            <v>0</v>
          </cell>
          <cell r="W276" t="str">
            <v>Standard Rate</v>
          </cell>
          <cell r="X276" t="str">
            <v>Standard Rate</v>
          </cell>
          <cell r="Y276">
            <v>5000</v>
          </cell>
          <cell r="Z276">
            <v>-1</v>
          </cell>
          <cell r="AA276" t="str">
            <v>Sales</v>
          </cell>
          <cell r="AB276" t="str">
            <v>Purchases</v>
          </cell>
        </row>
        <row r="277">
          <cell r="A277" t="str">
            <v>B5M</v>
          </cell>
          <cell r="B277" t="str">
            <v>BRANDING 5M</v>
          </cell>
          <cell r="D277" t="e">
            <v>#N/A</v>
          </cell>
          <cell r="F277" t="b">
            <v>1</v>
          </cell>
          <cell r="G277" t="str">
            <v>EACH</v>
          </cell>
          <cell r="H277">
            <v>0</v>
          </cell>
          <cell r="I277">
            <v>0</v>
          </cell>
          <cell r="J277" t="b">
            <v>1</v>
          </cell>
          <cell r="T277" t="b">
            <v>0</v>
          </cell>
          <cell r="U277" t="b">
            <v>0</v>
          </cell>
          <cell r="V277" t="b">
            <v>0</v>
          </cell>
          <cell r="W277" t="str">
            <v>Standard Rate</v>
          </cell>
          <cell r="X277" t="str">
            <v>Standard Rate</v>
          </cell>
          <cell r="Y277">
            <v>10000</v>
          </cell>
          <cell r="Z277">
            <v>-11</v>
          </cell>
          <cell r="AA277" t="str">
            <v>Sales</v>
          </cell>
          <cell r="AB277" t="str">
            <v>Purchases</v>
          </cell>
        </row>
        <row r="278">
          <cell r="A278" t="str">
            <v>B7-15DF</v>
          </cell>
          <cell r="B278" t="str">
            <v>AQUA - FLARED PILSNER 37CL (24)</v>
          </cell>
          <cell r="C278" t="str">
            <v>BCE</v>
          </cell>
          <cell r="D278" t="e">
            <v>#N/A</v>
          </cell>
          <cell r="F278" t="b">
            <v>1</v>
          </cell>
          <cell r="G278" t="str">
            <v>EACH</v>
          </cell>
          <cell r="H278">
            <v>12.27</v>
          </cell>
          <cell r="I278">
            <v>14.11</v>
          </cell>
          <cell r="J278" t="b">
            <v>1</v>
          </cell>
          <cell r="W278" t="str">
            <v>Standard Rate</v>
          </cell>
          <cell r="X278" t="str">
            <v>Standard Rate</v>
          </cell>
          <cell r="Y278">
            <v>9.82</v>
          </cell>
          <cell r="Z278">
            <v>0</v>
          </cell>
          <cell r="AA278" t="str">
            <v>Sales</v>
          </cell>
          <cell r="AB278" t="str">
            <v>Purchases</v>
          </cell>
        </row>
        <row r="279">
          <cell r="A279" t="str">
            <v>BAC0460</v>
          </cell>
          <cell r="B279" t="str">
            <v>BASICS ADD ON/CORNER UNIT 460MM X 765MM X 1830MM</v>
          </cell>
          <cell r="C279" t="str">
            <v>BCE</v>
          </cell>
          <cell r="D279" t="e">
            <v>#N/A</v>
          </cell>
          <cell r="F279" t="b">
            <v>1</v>
          </cell>
          <cell r="G279" t="str">
            <v>EACH</v>
          </cell>
          <cell r="H279">
            <v>4775</v>
          </cell>
          <cell r="I279">
            <v>5491.25</v>
          </cell>
          <cell r="J279" t="b">
            <v>1</v>
          </cell>
          <cell r="W279" t="str">
            <v>Standard Rate</v>
          </cell>
          <cell r="X279" t="str">
            <v>Standard Rate</v>
          </cell>
          <cell r="Y279">
            <v>3820</v>
          </cell>
          <cell r="Z279">
            <v>0</v>
          </cell>
          <cell r="AA279" t="str">
            <v>Sales</v>
          </cell>
          <cell r="AB279" t="str">
            <v>Purchases</v>
          </cell>
        </row>
        <row r="280">
          <cell r="A280" t="str">
            <v>BAC0610</v>
          </cell>
          <cell r="B280" t="str">
            <v>BASICS ADD ON/CORNER UNIT 610MM X 765MM X 1830MM</v>
          </cell>
          <cell r="C280" t="str">
            <v>BCE</v>
          </cell>
          <cell r="D280" t="e">
            <v>#N/A</v>
          </cell>
          <cell r="F280" t="b">
            <v>1</v>
          </cell>
          <cell r="G280" t="str">
            <v>EACH</v>
          </cell>
          <cell r="H280">
            <v>5575</v>
          </cell>
          <cell r="I280">
            <v>6411.25</v>
          </cell>
          <cell r="J280" t="b">
            <v>1</v>
          </cell>
          <cell r="W280" t="str">
            <v>Standard Rate</v>
          </cell>
          <cell r="X280" t="str">
            <v>Standard Rate</v>
          </cell>
          <cell r="Y280">
            <v>0</v>
          </cell>
          <cell r="Z280">
            <v>0</v>
          </cell>
          <cell r="AA280" t="str">
            <v>Sales</v>
          </cell>
          <cell r="AB280" t="str">
            <v>Purchases</v>
          </cell>
        </row>
        <row r="281">
          <cell r="A281" t="str">
            <v>BAC0915</v>
          </cell>
          <cell r="B281" t="str">
            <v>BASICS ADD ON/CORNER UNIT 610MM X 915MM X 1830MM</v>
          </cell>
          <cell r="C281" t="str">
            <v>BCE</v>
          </cell>
          <cell r="D281" t="e">
            <v>#N/A</v>
          </cell>
          <cell r="F281" t="b">
            <v>1</v>
          </cell>
          <cell r="G281" t="str">
            <v>EACH</v>
          </cell>
          <cell r="H281">
            <v>6155</v>
          </cell>
          <cell r="I281">
            <v>7078.25</v>
          </cell>
          <cell r="J281" t="b">
            <v>1</v>
          </cell>
          <cell r="W281" t="str">
            <v>Standard Rate</v>
          </cell>
          <cell r="X281" t="str">
            <v>Standard Rate</v>
          </cell>
          <cell r="Y281">
            <v>4924</v>
          </cell>
          <cell r="Z281">
            <v>0</v>
          </cell>
          <cell r="AA281" t="str">
            <v>Sales</v>
          </cell>
          <cell r="AB281" t="str">
            <v>Purchases</v>
          </cell>
        </row>
        <row r="282">
          <cell r="A282" t="str">
            <v>BAC1070</v>
          </cell>
          <cell r="B282" t="str">
            <v>BASICS ADD ON/CORNER UNIT 460MM W X 1070MM L X 1830MM H</v>
          </cell>
          <cell r="C282" t="str">
            <v>BCE</v>
          </cell>
          <cell r="D282" t="e">
            <v>#N/A</v>
          </cell>
          <cell r="F282" t="b">
            <v>1</v>
          </cell>
          <cell r="G282" t="str">
            <v>EACH</v>
          </cell>
          <cell r="H282">
            <v>6225</v>
          </cell>
          <cell r="I282">
            <v>7158.75</v>
          </cell>
          <cell r="J282" t="b">
            <v>1</v>
          </cell>
          <cell r="W282" t="str">
            <v>Standard Rate</v>
          </cell>
          <cell r="X282" t="str">
            <v>Standard Rate</v>
          </cell>
          <cell r="Y282">
            <v>4980</v>
          </cell>
          <cell r="Z282">
            <v>0</v>
          </cell>
          <cell r="AA282" t="str">
            <v>Sales</v>
          </cell>
          <cell r="AB282" t="str">
            <v>Purchases</v>
          </cell>
        </row>
        <row r="283">
          <cell r="A283" t="str">
            <v>BAC1071</v>
          </cell>
          <cell r="B283" t="str">
            <v>BASICS ADD ON/CORNER UNIT 610MM W X 1070MM L X 1830MM H</v>
          </cell>
          <cell r="C283" t="str">
            <v>BCE</v>
          </cell>
          <cell r="D283" t="e">
            <v>#N/A</v>
          </cell>
          <cell r="F283" t="b">
            <v>1</v>
          </cell>
          <cell r="G283" t="str">
            <v>EACH</v>
          </cell>
          <cell r="H283">
            <v>6955</v>
          </cell>
          <cell r="I283">
            <v>7998.25</v>
          </cell>
          <cell r="J283" t="b">
            <v>1</v>
          </cell>
          <cell r="W283" t="str">
            <v>Standard Rate</v>
          </cell>
          <cell r="X283" t="str">
            <v>Standard Rate</v>
          </cell>
          <cell r="Y283">
            <v>0</v>
          </cell>
          <cell r="Z283">
            <v>0</v>
          </cell>
          <cell r="AA283" t="str">
            <v>Sales</v>
          </cell>
          <cell r="AB283" t="str">
            <v>Purchases</v>
          </cell>
        </row>
        <row r="284">
          <cell r="A284" t="str">
            <v>BAC1220</v>
          </cell>
          <cell r="B284" t="str">
            <v>BASICS ADD ON/CORNER UNIT 460MM W X 1220MM L X 1830MM H</v>
          </cell>
          <cell r="C284" t="str">
            <v>BCE</v>
          </cell>
          <cell r="D284" t="e">
            <v>#N/A</v>
          </cell>
          <cell r="F284" t="b">
            <v>1</v>
          </cell>
          <cell r="G284" t="str">
            <v>EACH</v>
          </cell>
          <cell r="H284">
            <v>6435</v>
          </cell>
          <cell r="I284">
            <v>7400.25</v>
          </cell>
          <cell r="J284" t="b">
            <v>1</v>
          </cell>
          <cell r="W284" t="str">
            <v>Standard Rate</v>
          </cell>
          <cell r="X284" t="str">
            <v>Standard Rate</v>
          </cell>
          <cell r="Y284">
            <v>5148</v>
          </cell>
          <cell r="Z284">
            <v>0</v>
          </cell>
          <cell r="AA284" t="str">
            <v>Sales</v>
          </cell>
          <cell r="AB284" t="str">
            <v>Purchases</v>
          </cell>
        </row>
        <row r="285">
          <cell r="A285" t="str">
            <v>BAC1221</v>
          </cell>
          <cell r="B285" t="str">
            <v>BASICS ADD ON/CORNER UNIT 610MM W X 1220MM L X 1830MM H</v>
          </cell>
          <cell r="C285" t="str">
            <v>BCE</v>
          </cell>
          <cell r="D285" t="e">
            <v>#N/A</v>
          </cell>
          <cell r="F285" t="b">
            <v>1</v>
          </cell>
          <cell r="G285" t="str">
            <v>EACH</v>
          </cell>
          <cell r="H285">
            <v>7605</v>
          </cell>
          <cell r="I285">
            <v>8745.75</v>
          </cell>
          <cell r="J285" t="b">
            <v>1</v>
          </cell>
          <cell r="W285" t="str">
            <v>Standard Rate</v>
          </cell>
          <cell r="X285" t="str">
            <v>Standard Rate</v>
          </cell>
          <cell r="Y285">
            <v>0</v>
          </cell>
          <cell r="Z285">
            <v>0</v>
          </cell>
          <cell r="AA285" t="str">
            <v>Sales</v>
          </cell>
          <cell r="AB285" t="str">
            <v>Purchases</v>
          </cell>
        </row>
        <row r="286">
          <cell r="A286" t="str">
            <v>BAC9150</v>
          </cell>
          <cell r="B286" t="str">
            <v>BASICS ADD ON/CORNER UNIT 460MM W X 915MM L X 1830MM H</v>
          </cell>
          <cell r="C286" t="str">
            <v>BCE</v>
          </cell>
          <cell r="D286" t="e">
            <v>#N/A</v>
          </cell>
          <cell r="F286" t="b">
            <v>1</v>
          </cell>
          <cell r="G286" t="str">
            <v>EACH</v>
          </cell>
          <cell r="H286">
            <v>5425</v>
          </cell>
          <cell r="I286">
            <v>6238.75</v>
          </cell>
          <cell r="J286" t="b">
            <v>1</v>
          </cell>
          <cell r="W286" t="str">
            <v>Standard Rate</v>
          </cell>
          <cell r="X286" t="str">
            <v>Standard Rate</v>
          </cell>
          <cell r="Y286">
            <v>0</v>
          </cell>
          <cell r="Z286">
            <v>0</v>
          </cell>
          <cell r="AA286" t="str">
            <v>Sales</v>
          </cell>
          <cell r="AB286" t="str">
            <v>Purchases</v>
          </cell>
        </row>
        <row r="287">
          <cell r="A287" t="str">
            <v>BB1.5</v>
          </cell>
          <cell r="B287" t="str">
            <v>1.5 Kg Boere Bread Pan</v>
          </cell>
          <cell r="C287" t="str">
            <v>CHEETAH</v>
          </cell>
          <cell r="D287" t="e">
            <v>#N/A</v>
          </cell>
          <cell r="F287" t="b">
            <v>1</v>
          </cell>
          <cell r="G287" t="str">
            <v>EACH</v>
          </cell>
          <cell r="H287">
            <v>171.94</v>
          </cell>
          <cell r="I287">
            <v>197.73</v>
          </cell>
          <cell r="J287" t="b">
            <v>1</v>
          </cell>
          <cell r="W287" t="str">
            <v>Standard Rate</v>
          </cell>
          <cell r="X287" t="str">
            <v>Standard Rate</v>
          </cell>
          <cell r="Y287">
            <v>0</v>
          </cell>
          <cell r="Z287">
            <v>0</v>
          </cell>
          <cell r="AA287" t="str">
            <v>Sales</v>
          </cell>
          <cell r="AB287" t="str">
            <v>Purchases</v>
          </cell>
        </row>
        <row r="288">
          <cell r="A288" t="str">
            <v>BB1.5L</v>
          </cell>
          <cell r="B288" t="str">
            <v>1.5 Kg Boere Bread Lid</v>
          </cell>
          <cell r="C288" t="str">
            <v>CHEETAH</v>
          </cell>
          <cell r="D288" t="e">
            <v>#N/A</v>
          </cell>
          <cell r="F288" t="b">
            <v>1</v>
          </cell>
          <cell r="G288" t="str">
            <v>EACH</v>
          </cell>
          <cell r="H288">
            <v>128.63</v>
          </cell>
          <cell r="I288">
            <v>147.91999999999999</v>
          </cell>
          <cell r="J288" t="b">
            <v>1</v>
          </cell>
          <cell r="W288" t="str">
            <v>Standard Rate</v>
          </cell>
          <cell r="X288" t="str">
            <v>Standard Rate</v>
          </cell>
          <cell r="Y288">
            <v>98</v>
          </cell>
          <cell r="Z288">
            <v>0</v>
          </cell>
          <cell r="AA288" t="str">
            <v>Sales</v>
          </cell>
          <cell r="AB288" t="str">
            <v>Purchases</v>
          </cell>
        </row>
        <row r="289">
          <cell r="A289" t="str">
            <v>BB2</v>
          </cell>
          <cell r="B289" t="str">
            <v>2.0 Kg Boere Bread Pan</v>
          </cell>
          <cell r="C289" t="str">
            <v>CHEETAH</v>
          </cell>
          <cell r="D289" t="e">
            <v>#N/A</v>
          </cell>
          <cell r="F289" t="b">
            <v>1</v>
          </cell>
          <cell r="G289" t="str">
            <v>EACH</v>
          </cell>
          <cell r="H289">
            <v>194.25</v>
          </cell>
          <cell r="I289">
            <v>223.39</v>
          </cell>
          <cell r="J289" t="b">
            <v>1</v>
          </cell>
          <cell r="W289" t="str">
            <v>Standard Rate</v>
          </cell>
          <cell r="X289" t="str">
            <v>Standard Rate</v>
          </cell>
          <cell r="Y289">
            <v>148</v>
          </cell>
          <cell r="Z289">
            <v>0</v>
          </cell>
          <cell r="AA289" t="str">
            <v>Sales</v>
          </cell>
          <cell r="AB289" t="str">
            <v>Purchases</v>
          </cell>
        </row>
        <row r="290">
          <cell r="A290" t="str">
            <v>BB2,0L</v>
          </cell>
          <cell r="B290" t="str">
            <v>2,0 Kg Boere Bread Lid</v>
          </cell>
          <cell r="C290" t="str">
            <v>CHEETAH</v>
          </cell>
          <cell r="D290" t="e">
            <v>#N/A</v>
          </cell>
          <cell r="F290" t="b">
            <v>1</v>
          </cell>
          <cell r="G290" t="str">
            <v>EACH</v>
          </cell>
          <cell r="H290">
            <v>131.25</v>
          </cell>
          <cell r="I290">
            <v>150.94</v>
          </cell>
          <cell r="J290" t="b">
            <v>1</v>
          </cell>
          <cell r="W290" t="str">
            <v>Standard Rate</v>
          </cell>
          <cell r="X290" t="str">
            <v>Standard Rate</v>
          </cell>
          <cell r="Y290">
            <v>100</v>
          </cell>
          <cell r="Z290">
            <v>0</v>
          </cell>
          <cell r="AA290" t="str">
            <v>Sales</v>
          </cell>
          <cell r="AB290" t="str">
            <v>Purchases</v>
          </cell>
        </row>
        <row r="291">
          <cell r="A291" t="str">
            <v>BBB2005</v>
          </cell>
          <cell r="B291" t="str">
            <v>BULK BREWER BRAVILOR - 2 X 5LT</v>
          </cell>
          <cell r="C291" t="str">
            <v>BCE</v>
          </cell>
          <cell r="D291" t="e">
            <v>#N/A</v>
          </cell>
          <cell r="F291" t="b">
            <v>1</v>
          </cell>
          <cell r="G291" t="str">
            <v>EACH</v>
          </cell>
          <cell r="H291">
            <v>72105</v>
          </cell>
          <cell r="I291">
            <v>82920.75</v>
          </cell>
          <cell r="J291" t="b">
            <v>1</v>
          </cell>
          <cell r="W291" t="str">
            <v>Standard Rate</v>
          </cell>
          <cell r="X291" t="str">
            <v>Standard Rate</v>
          </cell>
          <cell r="Y291">
            <v>57684</v>
          </cell>
          <cell r="Z291">
            <v>0</v>
          </cell>
          <cell r="AA291" t="str">
            <v>Sales</v>
          </cell>
          <cell r="AB291" t="str">
            <v>Purchases</v>
          </cell>
        </row>
        <row r="292">
          <cell r="A292" t="str">
            <v>BBB2010</v>
          </cell>
          <cell r="B292" t="str">
            <v>BULK BREWER BRAVILOR - 2 X 10LT</v>
          </cell>
          <cell r="C292" t="str">
            <v>BCE</v>
          </cell>
          <cell r="D292" t="e">
            <v>#N/A</v>
          </cell>
          <cell r="F292" t="b">
            <v>1</v>
          </cell>
          <cell r="G292" t="str">
            <v>EACH</v>
          </cell>
          <cell r="H292">
            <v>85525</v>
          </cell>
          <cell r="I292">
            <v>98353.75</v>
          </cell>
          <cell r="J292" t="b">
            <v>1</v>
          </cell>
          <cell r="W292" t="str">
            <v>Standard Rate</v>
          </cell>
          <cell r="X292" t="str">
            <v>Standard Rate</v>
          </cell>
          <cell r="Y292">
            <v>68420</v>
          </cell>
          <cell r="Z292">
            <v>0</v>
          </cell>
          <cell r="AA292" t="str">
            <v>Sales</v>
          </cell>
          <cell r="AB292" t="str">
            <v>Purchases</v>
          </cell>
        </row>
        <row r="293">
          <cell r="A293" t="str">
            <v>BBB2020</v>
          </cell>
          <cell r="B293" t="str">
            <v>BULK BREWER BRAVILOR - 2 X 20LT</v>
          </cell>
          <cell r="C293" t="str">
            <v>BCE</v>
          </cell>
          <cell r="D293" t="e">
            <v>#N/A</v>
          </cell>
          <cell r="F293" t="b">
            <v>1</v>
          </cell>
          <cell r="G293" t="str">
            <v>EACH</v>
          </cell>
          <cell r="H293">
            <v>109965</v>
          </cell>
          <cell r="I293">
            <v>126459.75</v>
          </cell>
          <cell r="J293" t="b">
            <v>1</v>
          </cell>
          <cell r="W293" t="str">
            <v>Standard Rate</v>
          </cell>
          <cell r="X293" t="str">
            <v>Standard Rate</v>
          </cell>
          <cell r="Y293">
            <v>87972</v>
          </cell>
          <cell r="Z293">
            <v>0</v>
          </cell>
          <cell r="AA293" t="str">
            <v>Sales</v>
          </cell>
          <cell r="AB293" t="str">
            <v>Purchases</v>
          </cell>
        </row>
        <row r="294">
          <cell r="A294" t="str">
            <v>BBC1001</v>
          </cell>
          <cell r="B294" t="str">
            <v>BACK BAR COOLER SALVADORE - SINGLE HINGED DOOR</v>
          </cell>
          <cell r="C294" t="str">
            <v>BCE</v>
          </cell>
          <cell r="D294" t="e">
            <v>#N/A</v>
          </cell>
          <cell r="F294" t="b">
            <v>1</v>
          </cell>
          <cell r="G294" t="str">
            <v>EACH</v>
          </cell>
          <cell r="H294">
            <v>10965</v>
          </cell>
          <cell r="I294">
            <v>12609.75</v>
          </cell>
          <cell r="J294" t="b">
            <v>1</v>
          </cell>
          <cell r="W294" t="str">
            <v>Standard Rate</v>
          </cell>
          <cell r="X294" t="str">
            <v>Standard Rate</v>
          </cell>
          <cell r="Y294">
            <v>8396</v>
          </cell>
          <cell r="Z294">
            <v>0</v>
          </cell>
          <cell r="AA294" t="str">
            <v>Sales</v>
          </cell>
          <cell r="AB294" t="str">
            <v>Purchases</v>
          </cell>
        </row>
        <row r="295">
          <cell r="A295" t="str">
            <v>BBC1002</v>
          </cell>
          <cell r="B295" t="str">
            <v>BACK BAR COOLER SALVADORE - DOUBLE HINGED DOOR</v>
          </cell>
          <cell r="C295" t="str">
            <v>BCE</v>
          </cell>
          <cell r="D295" t="e">
            <v>#N/A</v>
          </cell>
          <cell r="F295" t="b">
            <v>1</v>
          </cell>
          <cell r="G295" t="str">
            <v>EACH</v>
          </cell>
          <cell r="H295">
            <v>14825</v>
          </cell>
          <cell r="I295">
            <v>17048.75</v>
          </cell>
          <cell r="J295" t="b">
            <v>1</v>
          </cell>
          <cell r="W295" t="str">
            <v>Standard Rate</v>
          </cell>
          <cell r="X295" t="str">
            <v>Standard Rate</v>
          </cell>
          <cell r="Y295">
            <v>11860</v>
          </cell>
          <cell r="Z295">
            <v>0</v>
          </cell>
          <cell r="AA295" t="str">
            <v>Sales</v>
          </cell>
          <cell r="AB295" t="str">
            <v>Purchases</v>
          </cell>
        </row>
        <row r="296">
          <cell r="A296" t="str">
            <v>BBC1003</v>
          </cell>
          <cell r="B296" t="str">
            <v>BACK BAR COOLER SALVADORE - TRIPLE HINGED DOOR</v>
          </cell>
          <cell r="C296" t="str">
            <v>BCE</v>
          </cell>
          <cell r="D296" t="e">
            <v>#N/A</v>
          </cell>
          <cell r="F296" t="b">
            <v>1</v>
          </cell>
          <cell r="G296" t="str">
            <v>EACH</v>
          </cell>
          <cell r="H296">
            <v>17415</v>
          </cell>
          <cell r="I296">
            <v>20027.25</v>
          </cell>
          <cell r="J296" t="b">
            <v>1</v>
          </cell>
          <cell r="W296" t="str">
            <v>Standard Rate</v>
          </cell>
          <cell r="X296" t="str">
            <v>Standard Rate</v>
          </cell>
          <cell r="Y296">
            <v>0</v>
          </cell>
          <cell r="Z296">
            <v>0</v>
          </cell>
          <cell r="AA296" t="str">
            <v>Sales</v>
          </cell>
          <cell r="AB296" t="str">
            <v>Purchases</v>
          </cell>
        </row>
        <row r="297">
          <cell r="A297" t="str">
            <v>BBH0040</v>
          </cell>
          <cell r="B297" t="str">
            <v>BASTING BRUSH HOGS HAIR - 240MM X 40MM</v>
          </cell>
          <cell r="C297" t="str">
            <v>BCE</v>
          </cell>
          <cell r="D297" t="e">
            <v>#N/A</v>
          </cell>
          <cell r="F297" t="b">
            <v>1</v>
          </cell>
          <cell r="G297" t="str">
            <v>EACH</v>
          </cell>
          <cell r="H297">
            <v>147.94999999999999</v>
          </cell>
          <cell r="I297">
            <v>170.14</v>
          </cell>
          <cell r="J297" t="b">
            <v>1</v>
          </cell>
          <cell r="W297" t="str">
            <v>Standard Rate</v>
          </cell>
          <cell r="X297" t="str">
            <v>Standard Rate</v>
          </cell>
          <cell r="Y297">
            <v>118.36</v>
          </cell>
          <cell r="Z297">
            <v>0</v>
          </cell>
          <cell r="AA297" t="str">
            <v>Sales</v>
          </cell>
          <cell r="AB297" t="str">
            <v>Purchases</v>
          </cell>
        </row>
        <row r="298">
          <cell r="A298" t="str">
            <v>BBH0060</v>
          </cell>
          <cell r="B298" t="str">
            <v>BASTING BRUSH HOGS HAIR 240MM X 60MM</v>
          </cell>
          <cell r="C298" t="str">
            <v>BCE</v>
          </cell>
          <cell r="D298" t="e">
            <v>#N/A</v>
          </cell>
          <cell r="F298" t="b">
            <v>1</v>
          </cell>
          <cell r="G298" t="str">
            <v>EACH</v>
          </cell>
          <cell r="H298">
            <v>173.95</v>
          </cell>
          <cell r="I298">
            <v>200.04</v>
          </cell>
          <cell r="J298" t="b">
            <v>1</v>
          </cell>
          <cell r="W298" t="str">
            <v>Standard Rate</v>
          </cell>
          <cell r="X298" t="str">
            <v>Standard Rate</v>
          </cell>
          <cell r="Y298">
            <v>0</v>
          </cell>
          <cell r="Z298">
            <v>-2</v>
          </cell>
          <cell r="AA298" t="str">
            <v>Sales</v>
          </cell>
          <cell r="AB298" t="str">
            <v>Purchases</v>
          </cell>
        </row>
        <row r="299">
          <cell r="A299" t="str">
            <v>BBH0075</v>
          </cell>
          <cell r="B299" t="str">
            <v>BASTING BRUSH HOGS HAIR 240MM X 75MM</v>
          </cell>
          <cell r="C299" t="str">
            <v>BCE</v>
          </cell>
          <cell r="D299" t="e">
            <v>#N/A</v>
          </cell>
          <cell r="F299" t="b">
            <v>1</v>
          </cell>
          <cell r="G299" t="str">
            <v>EACH</v>
          </cell>
          <cell r="H299">
            <v>226.95</v>
          </cell>
          <cell r="I299">
            <v>260.99</v>
          </cell>
          <cell r="J299" t="b">
            <v>1</v>
          </cell>
          <cell r="W299" t="str">
            <v>Standard Rate</v>
          </cell>
          <cell r="X299" t="str">
            <v>Standard Rate</v>
          </cell>
          <cell r="Y299">
            <v>181.56</v>
          </cell>
          <cell r="Z299">
            <v>0</v>
          </cell>
          <cell r="AA299" t="str">
            <v>Sales</v>
          </cell>
          <cell r="AB299" t="str">
            <v>Purchases</v>
          </cell>
        </row>
        <row r="300">
          <cell r="A300" t="str">
            <v>BBH0908-R01</v>
          </cell>
          <cell r="B300" t="str">
            <v>BAR BLENDER H/BEACH - 908 (WITH A PLASTIC JUG) 1.25LT</v>
          </cell>
          <cell r="C300" t="str">
            <v>BCE</v>
          </cell>
          <cell r="D300" t="e">
            <v>#N/A</v>
          </cell>
          <cell r="F300" t="b">
            <v>1</v>
          </cell>
          <cell r="G300" t="str">
            <v>EACH</v>
          </cell>
          <cell r="H300">
            <v>5035</v>
          </cell>
          <cell r="I300">
            <v>5790.25</v>
          </cell>
          <cell r="J300" t="b">
            <v>1</v>
          </cell>
          <cell r="W300" t="str">
            <v>Standard Rate</v>
          </cell>
          <cell r="X300" t="str">
            <v>Standard Rate</v>
          </cell>
          <cell r="Y300">
            <v>4028</v>
          </cell>
          <cell r="Z300">
            <v>0</v>
          </cell>
          <cell r="AA300" t="str">
            <v>Sales</v>
          </cell>
          <cell r="AB300" t="str">
            <v>Purchases</v>
          </cell>
        </row>
        <row r="301">
          <cell r="A301" t="str">
            <v>BBH1040</v>
          </cell>
          <cell r="B301" t="str">
            <v>BASTING BRUSH NYLON 240MM X 40MM</v>
          </cell>
          <cell r="C301" t="str">
            <v>BCE</v>
          </cell>
          <cell r="D301" t="e">
            <v>#N/A</v>
          </cell>
          <cell r="F301" t="b">
            <v>1</v>
          </cell>
          <cell r="G301" t="str">
            <v>EACH</v>
          </cell>
          <cell r="H301">
            <v>150.94999999999999</v>
          </cell>
          <cell r="I301">
            <v>173.59</v>
          </cell>
          <cell r="J301" t="b">
            <v>1</v>
          </cell>
          <cell r="W301" t="str">
            <v>Standard Rate</v>
          </cell>
          <cell r="X301" t="str">
            <v>Standard Rate</v>
          </cell>
          <cell r="Y301">
            <v>0</v>
          </cell>
          <cell r="Z301">
            <v>-2</v>
          </cell>
          <cell r="AA301" t="str">
            <v>Sales</v>
          </cell>
          <cell r="AB301" t="str">
            <v>Purchases</v>
          </cell>
        </row>
        <row r="302">
          <cell r="A302" t="str">
            <v>BBH1060</v>
          </cell>
          <cell r="B302" t="str">
            <v>BASTING BRUSH NYLON 240MM X 60MM</v>
          </cell>
          <cell r="C302" t="str">
            <v>BCE</v>
          </cell>
          <cell r="D302" t="e">
            <v>#N/A</v>
          </cell>
          <cell r="F302" t="b">
            <v>1</v>
          </cell>
          <cell r="G302" t="str">
            <v>EACH</v>
          </cell>
          <cell r="H302">
            <v>191.95</v>
          </cell>
          <cell r="I302">
            <v>220.74</v>
          </cell>
          <cell r="J302" t="b">
            <v>1</v>
          </cell>
          <cell r="W302" t="str">
            <v>Standard Rate</v>
          </cell>
          <cell r="X302" t="str">
            <v>Standard Rate</v>
          </cell>
          <cell r="Y302">
            <v>0</v>
          </cell>
          <cell r="Z302">
            <v>-3</v>
          </cell>
          <cell r="AA302" t="str">
            <v>Sales</v>
          </cell>
          <cell r="AB302" t="str">
            <v>Purchases</v>
          </cell>
        </row>
        <row r="303">
          <cell r="A303" t="str">
            <v>BBH2001-R01</v>
          </cell>
          <cell r="B303" t="str">
            <v>BAR BLENDER H/BEACH - RIO - S/STEEL JUG 950ML</v>
          </cell>
          <cell r="C303" t="str">
            <v>BCE</v>
          </cell>
          <cell r="D303" t="e">
            <v>#N/A</v>
          </cell>
          <cell r="F303" t="b">
            <v>1</v>
          </cell>
          <cell r="G303" t="str">
            <v>EACH</v>
          </cell>
          <cell r="H303">
            <v>8175</v>
          </cell>
          <cell r="I303">
            <v>9401.25</v>
          </cell>
          <cell r="J303" t="b">
            <v>1</v>
          </cell>
          <cell r="W303" t="str">
            <v>Standard Rate</v>
          </cell>
          <cell r="X303" t="str">
            <v>Standard Rate</v>
          </cell>
          <cell r="Y303">
            <v>6540</v>
          </cell>
          <cell r="Z303">
            <v>0</v>
          </cell>
          <cell r="AA303" t="str">
            <v>Sales</v>
          </cell>
          <cell r="AB303" t="str">
            <v>Purchases</v>
          </cell>
        </row>
        <row r="304">
          <cell r="A304" t="str">
            <v>BBH2002-R01</v>
          </cell>
          <cell r="B304" t="str">
            <v>COMMERCIAL BAR BLENDER H/BEACH - TANGO 1.4LT</v>
          </cell>
          <cell r="C304" t="str">
            <v>BCE</v>
          </cell>
          <cell r="D304" t="e">
            <v>#N/A</v>
          </cell>
          <cell r="F304" t="b">
            <v>1</v>
          </cell>
          <cell r="G304" t="str">
            <v>EACH</v>
          </cell>
          <cell r="H304">
            <v>11285</v>
          </cell>
          <cell r="I304">
            <v>12977.75</v>
          </cell>
          <cell r="J304" t="b">
            <v>1</v>
          </cell>
          <cell r="W304" t="str">
            <v>Standard Rate</v>
          </cell>
          <cell r="X304" t="str">
            <v>Standard Rate</v>
          </cell>
          <cell r="Y304">
            <v>9028</v>
          </cell>
          <cell r="Z304">
            <v>0</v>
          </cell>
          <cell r="AA304" t="str">
            <v>Sales</v>
          </cell>
          <cell r="AB304" t="str">
            <v>Purchases</v>
          </cell>
        </row>
        <row r="305">
          <cell r="A305" t="str">
            <v>BBL0300</v>
          </cell>
          <cell r="B305" t="str">
            <v>BREAD BASKET RYE LONG - 340MM x 140MM x 70MM</v>
          </cell>
          <cell r="C305" t="str">
            <v>BCE</v>
          </cell>
          <cell r="D305" t="e">
            <v>#N/A</v>
          </cell>
          <cell r="F305" t="b">
            <v>1</v>
          </cell>
          <cell r="G305" t="str">
            <v>EACH</v>
          </cell>
          <cell r="H305">
            <v>606.95000000000005</v>
          </cell>
          <cell r="I305">
            <v>697.99</v>
          </cell>
          <cell r="J305" t="b">
            <v>1</v>
          </cell>
          <cell r="W305" t="str">
            <v>Standard Rate</v>
          </cell>
          <cell r="X305" t="str">
            <v>Standard Rate</v>
          </cell>
          <cell r="Y305">
            <v>485.56</v>
          </cell>
          <cell r="Z305">
            <v>0</v>
          </cell>
          <cell r="AA305" t="str">
            <v>Sales</v>
          </cell>
          <cell r="AB305" t="str">
            <v>Purchases</v>
          </cell>
        </row>
        <row r="306">
          <cell r="A306" t="str">
            <v>BBO0001</v>
          </cell>
          <cell r="B306" t="str">
            <v>BREAD BASKET WOVEN PLASTIC OVAL - 230MM x 167MM</v>
          </cell>
          <cell r="C306" t="str">
            <v>BCE</v>
          </cell>
          <cell r="D306" t="e">
            <v>#N/A</v>
          </cell>
          <cell r="F306" t="b">
            <v>1</v>
          </cell>
          <cell r="G306" t="str">
            <v>EACH</v>
          </cell>
          <cell r="H306">
            <v>28.85</v>
          </cell>
          <cell r="I306">
            <v>33.18</v>
          </cell>
          <cell r="J306" t="b">
            <v>1</v>
          </cell>
          <cell r="W306" t="str">
            <v>Standard Rate</v>
          </cell>
          <cell r="X306" t="str">
            <v>Standard Rate</v>
          </cell>
          <cell r="Y306">
            <v>23.08</v>
          </cell>
          <cell r="Z306">
            <v>0</v>
          </cell>
          <cell r="AA306" t="str">
            <v>Sales</v>
          </cell>
          <cell r="AB306" t="str">
            <v>Purchases</v>
          </cell>
        </row>
        <row r="307">
          <cell r="A307" t="str">
            <v>BBO0002</v>
          </cell>
          <cell r="B307" t="str">
            <v>BREAD BASKET WOVEN PLASTIC OBLONG - 230MM x 100MM x 45MM</v>
          </cell>
          <cell r="C307" t="str">
            <v>BCE</v>
          </cell>
          <cell r="D307" t="e">
            <v>#N/A</v>
          </cell>
          <cell r="F307" t="b">
            <v>1</v>
          </cell>
          <cell r="G307" t="str">
            <v>EACH</v>
          </cell>
          <cell r="H307">
            <v>20.85</v>
          </cell>
          <cell r="I307">
            <v>23.98</v>
          </cell>
          <cell r="J307" t="b">
            <v>1</v>
          </cell>
          <cell r="W307" t="str">
            <v>Standard Rate</v>
          </cell>
          <cell r="X307" t="str">
            <v>Standard Rate</v>
          </cell>
          <cell r="Y307">
            <v>16.68</v>
          </cell>
          <cell r="Z307">
            <v>0</v>
          </cell>
          <cell r="AA307" t="str">
            <v>Sales</v>
          </cell>
          <cell r="AB307" t="str">
            <v>Purchases</v>
          </cell>
        </row>
        <row r="308">
          <cell r="A308" t="str">
            <v>BBO1001</v>
          </cell>
          <cell r="B308" t="str">
            <v>BREAD BASKET WOVEN PLASTIC DARK BROWN OVAL - 230MM x 167MM</v>
          </cell>
          <cell r="C308" t="str">
            <v>BCE</v>
          </cell>
          <cell r="D308" t="e">
            <v>#N/A</v>
          </cell>
          <cell r="F308" t="b">
            <v>1</v>
          </cell>
          <cell r="G308" t="str">
            <v>EACH</v>
          </cell>
          <cell r="H308">
            <v>28.85</v>
          </cell>
          <cell r="I308">
            <v>33.18</v>
          </cell>
          <cell r="J308" t="b">
            <v>1</v>
          </cell>
          <cell r="W308" t="str">
            <v>Standard Rate</v>
          </cell>
          <cell r="X308" t="str">
            <v>Standard Rate</v>
          </cell>
          <cell r="Y308">
            <v>23.08</v>
          </cell>
          <cell r="Z308">
            <v>0</v>
          </cell>
          <cell r="AA308" t="str">
            <v>Sales</v>
          </cell>
          <cell r="AB308" t="str">
            <v>Purchases</v>
          </cell>
        </row>
        <row r="309">
          <cell r="A309" t="str">
            <v>BBO1002</v>
          </cell>
          <cell r="B309" t="str">
            <v>BREAD BASKET WOVEN PLASTIC DARK BROWN OBLONG - 230MM x 100MM x 45MM</v>
          </cell>
          <cell r="C309" t="str">
            <v>BCE</v>
          </cell>
          <cell r="D309" t="e">
            <v>#N/A</v>
          </cell>
          <cell r="F309" t="b">
            <v>1</v>
          </cell>
          <cell r="G309" t="str">
            <v>EACH</v>
          </cell>
          <cell r="H309">
            <v>20.85</v>
          </cell>
          <cell r="I309">
            <v>23.98</v>
          </cell>
          <cell r="J309" t="b">
            <v>1</v>
          </cell>
          <cell r="W309" t="str">
            <v>Standard Rate</v>
          </cell>
          <cell r="X309" t="str">
            <v>Standard Rate</v>
          </cell>
          <cell r="Y309">
            <v>16.68</v>
          </cell>
          <cell r="Z309">
            <v>0</v>
          </cell>
          <cell r="AA309" t="str">
            <v>Sales</v>
          </cell>
          <cell r="AB309" t="str">
            <v>Purchases</v>
          </cell>
        </row>
        <row r="310">
          <cell r="A310" t="str">
            <v>BBP0002</v>
          </cell>
          <cell r="B310" t="str">
            <v>BACK BAR COOLER - 2 SLIDING DOORS</v>
          </cell>
          <cell r="C310" t="str">
            <v>FRIDGE</v>
          </cell>
          <cell r="D310" t="e">
            <v>#N/A</v>
          </cell>
          <cell r="F310" t="b">
            <v>1</v>
          </cell>
          <cell r="G310" t="str">
            <v>EACH</v>
          </cell>
          <cell r="H310">
            <v>12173.44</v>
          </cell>
          <cell r="I310">
            <v>13999.46</v>
          </cell>
          <cell r="J310" t="b">
            <v>1</v>
          </cell>
          <cell r="T310" t="b">
            <v>0</v>
          </cell>
          <cell r="U310" t="b">
            <v>0</v>
          </cell>
          <cell r="V310" t="b">
            <v>0</v>
          </cell>
          <cell r="W310" t="str">
            <v>Standard Rate</v>
          </cell>
          <cell r="X310" t="str">
            <v>Standard Rate</v>
          </cell>
          <cell r="Y310">
            <v>12337.5</v>
          </cell>
          <cell r="Z310">
            <v>-6</v>
          </cell>
          <cell r="AA310" t="str">
            <v>Sales</v>
          </cell>
          <cell r="AB310" t="str">
            <v>Purchases</v>
          </cell>
        </row>
        <row r="311">
          <cell r="A311" t="str">
            <v>BBP0003</v>
          </cell>
          <cell r="B311" t="str">
            <v>BACK BAR COOLER - 3 SLIDING DOORS</v>
          </cell>
          <cell r="C311" t="str">
            <v>FRIDGE</v>
          </cell>
          <cell r="D311" t="e">
            <v>#N/A</v>
          </cell>
          <cell r="F311" t="b">
            <v>1</v>
          </cell>
          <cell r="G311" t="str">
            <v>EACH</v>
          </cell>
          <cell r="H311">
            <v>15389.06</v>
          </cell>
          <cell r="I311">
            <v>17697.419999999998</v>
          </cell>
          <cell r="J311" t="b">
            <v>1</v>
          </cell>
          <cell r="T311" t="b">
            <v>0</v>
          </cell>
          <cell r="U311" t="b">
            <v>0</v>
          </cell>
          <cell r="V311" t="b">
            <v>0</v>
          </cell>
          <cell r="W311" t="str">
            <v>Standard Rate</v>
          </cell>
          <cell r="X311" t="str">
            <v>Standard Rate</v>
          </cell>
          <cell r="Y311">
            <v>14962.5</v>
          </cell>
          <cell r="Z311">
            <v>-5</v>
          </cell>
          <cell r="AA311" t="str">
            <v>Sales</v>
          </cell>
          <cell r="AB311" t="str">
            <v>Purchases</v>
          </cell>
        </row>
        <row r="312">
          <cell r="A312" t="str">
            <v>BBP0610</v>
          </cell>
          <cell r="B312" t="str">
            <v>BUTCHER BLOCK &amp; STAND-PE 610MM X 610 MM</v>
          </cell>
          <cell r="C312" t="str">
            <v>BCE</v>
          </cell>
          <cell r="D312" t="e">
            <v>#N/A</v>
          </cell>
          <cell r="F312" t="b">
            <v>1</v>
          </cell>
          <cell r="G312" t="str">
            <v>EACH</v>
          </cell>
          <cell r="H312">
            <v>5975</v>
          </cell>
          <cell r="I312">
            <v>6871.25</v>
          </cell>
          <cell r="J312" t="b">
            <v>1</v>
          </cell>
          <cell r="W312" t="str">
            <v>Standard Rate</v>
          </cell>
          <cell r="X312" t="str">
            <v>Standard Rate</v>
          </cell>
          <cell r="Y312">
            <v>4388</v>
          </cell>
          <cell r="Z312">
            <v>-2</v>
          </cell>
          <cell r="AA312" t="str">
            <v>Sales</v>
          </cell>
          <cell r="AB312" t="str">
            <v>Purchases</v>
          </cell>
        </row>
        <row r="313">
          <cell r="A313" t="str">
            <v>BBP1001</v>
          </cell>
          <cell r="B313" t="str">
            <v>BACK BAR COOLER - SINGLE HINGED DOOR</v>
          </cell>
          <cell r="C313" t="str">
            <v>CaterMarket</v>
          </cell>
          <cell r="D313" t="str">
            <v>BBP1001</v>
          </cell>
          <cell r="E313" t="str">
            <v>BBP1001</v>
          </cell>
          <cell r="F313" t="b">
            <v>1</v>
          </cell>
          <cell r="G313" t="str">
            <v>EACH</v>
          </cell>
          <cell r="H313">
            <v>9555</v>
          </cell>
          <cell r="I313">
            <v>10988.25</v>
          </cell>
          <cell r="J313" t="b">
            <v>1</v>
          </cell>
          <cell r="W313" t="str">
            <v>Standard Rate</v>
          </cell>
          <cell r="X313" t="str">
            <v>Standard Rate</v>
          </cell>
          <cell r="Y313">
            <v>7350</v>
          </cell>
          <cell r="Z313">
            <v>-1</v>
          </cell>
          <cell r="AA313" t="str">
            <v>Sales</v>
          </cell>
          <cell r="AB313" t="str">
            <v>Purchases</v>
          </cell>
        </row>
        <row r="314">
          <cell r="A314" t="str">
            <v>BBP1002</v>
          </cell>
          <cell r="B314" t="str">
            <v>BACK BAR COOLER - 2 HINGED DOOR</v>
          </cell>
          <cell r="C314" t="str">
            <v>CaterMarket</v>
          </cell>
          <cell r="D314" t="str">
            <v>BBP1002</v>
          </cell>
          <cell r="E314" t="str">
            <v>BBP1002</v>
          </cell>
          <cell r="F314" t="b">
            <v>1</v>
          </cell>
          <cell r="G314" t="str">
            <v>EACH</v>
          </cell>
          <cell r="H314">
            <v>11576.25</v>
          </cell>
          <cell r="I314">
            <v>13312.69</v>
          </cell>
          <cell r="J314" t="b">
            <v>1</v>
          </cell>
          <cell r="W314" t="str">
            <v>Standard Rate</v>
          </cell>
          <cell r="X314" t="str">
            <v>Standard Rate</v>
          </cell>
          <cell r="Y314">
            <v>11587.5</v>
          </cell>
          <cell r="Z314">
            <v>0</v>
          </cell>
          <cell r="AA314" t="str">
            <v>Sales</v>
          </cell>
          <cell r="AB314" t="str">
            <v>Purchases</v>
          </cell>
        </row>
        <row r="315">
          <cell r="A315" t="str">
            <v>BBP1003</v>
          </cell>
          <cell r="B315" t="str">
            <v>BACK BAR COOLER - 3 HINGED DOOR</v>
          </cell>
          <cell r="C315" t="str">
            <v>CaterMarket</v>
          </cell>
          <cell r="D315" t="str">
            <v>BBP1003</v>
          </cell>
          <cell r="E315" t="str">
            <v>BBP1003</v>
          </cell>
          <cell r="F315" t="b">
            <v>1</v>
          </cell>
          <cell r="G315" t="str">
            <v>EACH</v>
          </cell>
          <cell r="H315">
            <v>14700</v>
          </cell>
          <cell r="I315">
            <v>16905</v>
          </cell>
          <cell r="J315" t="b">
            <v>1</v>
          </cell>
          <cell r="W315" t="str">
            <v>Standard Rate</v>
          </cell>
          <cell r="X315" t="str">
            <v>Standard Rate</v>
          </cell>
          <cell r="Y315">
            <v>0</v>
          </cell>
          <cell r="Z315">
            <v>0</v>
          </cell>
          <cell r="AA315" t="str">
            <v>Sales</v>
          </cell>
          <cell r="AB315" t="str">
            <v>Purchases</v>
          </cell>
        </row>
        <row r="316">
          <cell r="A316" t="str">
            <v>BBP2002</v>
          </cell>
          <cell r="B316" t="str">
            <v>BACK BAR COOLER - 2 SLIDING DOOR</v>
          </cell>
          <cell r="C316" t="str">
            <v>CaterMarket</v>
          </cell>
          <cell r="D316" t="str">
            <v>BBP2002</v>
          </cell>
          <cell r="E316" t="str">
            <v>BBP2002</v>
          </cell>
          <cell r="F316" t="b">
            <v>1</v>
          </cell>
          <cell r="G316" t="str">
            <v>EACH</v>
          </cell>
          <cell r="H316">
            <v>12127.5</v>
          </cell>
          <cell r="I316">
            <v>13946.63</v>
          </cell>
          <cell r="J316" t="b">
            <v>1</v>
          </cell>
          <cell r="W316" t="str">
            <v>Standard Rate</v>
          </cell>
          <cell r="X316" t="str">
            <v>Standard Rate</v>
          </cell>
          <cell r="Y316">
            <v>9240</v>
          </cell>
          <cell r="Z316">
            <v>0</v>
          </cell>
          <cell r="AA316" t="str">
            <v>Sales</v>
          </cell>
          <cell r="AB316" t="str">
            <v>Purchases</v>
          </cell>
        </row>
        <row r="317">
          <cell r="A317" t="str">
            <v>BBP2003</v>
          </cell>
          <cell r="B317" t="str">
            <v>BACK BAR COOLER - 3 SLIDING DOOR</v>
          </cell>
          <cell r="C317" t="str">
            <v>CaterMarket</v>
          </cell>
          <cell r="D317" t="str">
            <v>BBP2003</v>
          </cell>
          <cell r="E317" t="str">
            <v>BBP2003</v>
          </cell>
          <cell r="F317" t="b">
            <v>1</v>
          </cell>
          <cell r="G317" t="str">
            <v>EACH</v>
          </cell>
          <cell r="H317">
            <v>15618.75</v>
          </cell>
          <cell r="I317">
            <v>17961.560000000001</v>
          </cell>
          <cell r="J317" t="b">
            <v>1</v>
          </cell>
          <cell r="W317" t="str">
            <v>Standard Rate</v>
          </cell>
          <cell r="X317" t="str">
            <v>Standard Rate</v>
          </cell>
          <cell r="Y317">
            <v>11900</v>
          </cell>
          <cell r="Z317">
            <v>0</v>
          </cell>
          <cell r="AA317" t="str">
            <v>Sales</v>
          </cell>
          <cell r="AB317" t="str">
            <v>Purchases</v>
          </cell>
        </row>
        <row r="318">
          <cell r="A318" t="str">
            <v>BBP3001</v>
          </cell>
          <cell r="B318" t="str">
            <v>BACK BAR COOLER - SINGLE HINGED DOOR - STAINLESS STEEL</v>
          </cell>
          <cell r="C318" t="str">
            <v>CaterMarket</v>
          </cell>
          <cell r="D318" t="str">
            <v>BBP3001</v>
          </cell>
          <cell r="E318" t="str">
            <v>BBP3001</v>
          </cell>
          <cell r="F318" t="b">
            <v>1</v>
          </cell>
          <cell r="G318" t="str">
            <v>EACH</v>
          </cell>
          <cell r="H318">
            <v>14148.75</v>
          </cell>
          <cell r="I318">
            <v>16271.06</v>
          </cell>
          <cell r="J318" t="b">
            <v>1</v>
          </cell>
          <cell r="W318" t="str">
            <v>Standard Rate</v>
          </cell>
          <cell r="X318" t="str">
            <v>Standard Rate</v>
          </cell>
          <cell r="Y318">
            <v>10150</v>
          </cell>
          <cell r="Z318">
            <v>0</v>
          </cell>
          <cell r="AA318" t="str">
            <v>Sales</v>
          </cell>
          <cell r="AB318" t="str">
            <v>Purchases</v>
          </cell>
        </row>
        <row r="319">
          <cell r="A319" t="str">
            <v>BBP3002</v>
          </cell>
          <cell r="B319" t="str">
            <v>BACK BAR COOLER - 2 HINGED DOOR - STAINLESS STEEL</v>
          </cell>
          <cell r="C319" t="str">
            <v>CaterMarket</v>
          </cell>
          <cell r="D319" t="str">
            <v>BBP3002</v>
          </cell>
          <cell r="E319" t="str">
            <v>BBP3002</v>
          </cell>
          <cell r="F319" t="b">
            <v>1</v>
          </cell>
          <cell r="G319" t="str">
            <v>EACH</v>
          </cell>
          <cell r="H319">
            <v>17272.5</v>
          </cell>
          <cell r="I319">
            <v>19863.38</v>
          </cell>
          <cell r="J319" t="b">
            <v>1</v>
          </cell>
          <cell r="W319" t="str">
            <v>Standard Rate</v>
          </cell>
          <cell r="X319" t="str">
            <v>Standard Rate</v>
          </cell>
          <cell r="Y319">
            <v>0</v>
          </cell>
          <cell r="Z319">
            <v>0</v>
          </cell>
          <cell r="AA319" t="str">
            <v>Sales</v>
          </cell>
          <cell r="AB319" t="str">
            <v>Purchases</v>
          </cell>
        </row>
        <row r="320">
          <cell r="A320" t="str">
            <v>BBP3003</v>
          </cell>
          <cell r="B320" t="str">
            <v>BACK BAR COOLER - 3 HINGED DOOR - STAINLESS STEEL</v>
          </cell>
          <cell r="C320" t="str">
            <v>CaterMarket</v>
          </cell>
          <cell r="D320" t="str">
            <v>BBP3003</v>
          </cell>
          <cell r="E320" t="str">
            <v>BBP3003</v>
          </cell>
          <cell r="F320" t="b">
            <v>1</v>
          </cell>
          <cell r="G320" t="str">
            <v>EACH</v>
          </cell>
          <cell r="H320">
            <v>22050</v>
          </cell>
          <cell r="I320">
            <v>25357.5</v>
          </cell>
          <cell r="J320" t="b">
            <v>1</v>
          </cell>
          <cell r="W320" t="str">
            <v>Standard Rate</v>
          </cell>
          <cell r="X320" t="str">
            <v>Standard Rate</v>
          </cell>
          <cell r="Y320">
            <v>18562.5</v>
          </cell>
          <cell r="Z320">
            <v>0</v>
          </cell>
          <cell r="AA320" t="str">
            <v>Sales</v>
          </cell>
          <cell r="AB320" t="str">
            <v>Purchases</v>
          </cell>
        </row>
        <row r="321">
          <cell r="A321" t="str">
            <v>BBR0001</v>
          </cell>
          <cell r="B321" t="str">
            <v>BREAD BASKET WOVEN PLASTIC ROUND - 220MM x 200MM</v>
          </cell>
          <cell r="C321" t="str">
            <v>BCE</v>
          </cell>
          <cell r="D321" t="e">
            <v>#N/A</v>
          </cell>
          <cell r="F321" t="b">
            <v>1</v>
          </cell>
          <cell r="G321" t="str">
            <v>EACH</v>
          </cell>
          <cell r="H321">
            <v>27.25</v>
          </cell>
          <cell r="I321">
            <v>31.34</v>
          </cell>
          <cell r="J321" t="b">
            <v>1</v>
          </cell>
          <cell r="W321" t="str">
            <v>Standard Rate</v>
          </cell>
          <cell r="X321" t="str">
            <v>Standard Rate</v>
          </cell>
          <cell r="Y321">
            <v>21.8</v>
          </cell>
          <cell r="Z321">
            <v>0</v>
          </cell>
          <cell r="AA321" t="str">
            <v>Sales</v>
          </cell>
          <cell r="AB321" t="str">
            <v>Purchases</v>
          </cell>
        </row>
        <row r="322">
          <cell r="A322" t="str">
            <v>BBR0210</v>
          </cell>
          <cell r="B322" t="str">
            <v>BREAD BASKET RYE ROUND - 230MM x 70MM</v>
          </cell>
          <cell r="C322" t="str">
            <v>BCE</v>
          </cell>
          <cell r="D322" t="e">
            <v>#N/A</v>
          </cell>
          <cell r="F322" t="b">
            <v>1</v>
          </cell>
          <cell r="G322" t="str">
            <v>EACH</v>
          </cell>
          <cell r="H322">
            <v>606.95000000000005</v>
          </cell>
          <cell r="I322">
            <v>697.99</v>
          </cell>
          <cell r="J322" t="b">
            <v>1</v>
          </cell>
          <cell r="W322" t="str">
            <v>Standard Rate</v>
          </cell>
          <cell r="X322" t="str">
            <v>Standard Rate</v>
          </cell>
          <cell r="Y322">
            <v>485.56</v>
          </cell>
          <cell r="Z322">
            <v>0</v>
          </cell>
          <cell r="AA322" t="str">
            <v>Sales</v>
          </cell>
          <cell r="AB322" t="str">
            <v>Purchases</v>
          </cell>
        </row>
        <row r="323">
          <cell r="A323" t="str">
            <v>BBR1001</v>
          </cell>
          <cell r="B323" t="str">
            <v>BREAD BASKET WOVEN PLASTIC DARK BROWN ROUND - 220MM x 200MM</v>
          </cell>
          <cell r="C323" t="str">
            <v>BCE</v>
          </cell>
          <cell r="D323" t="e">
            <v>#N/A</v>
          </cell>
          <cell r="F323" t="b">
            <v>1</v>
          </cell>
          <cell r="G323" t="str">
            <v>EACH</v>
          </cell>
          <cell r="H323">
            <v>27.25</v>
          </cell>
          <cell r="I323">
            <v>31.34</v>
          </cell>
          <cell r="J323" t="b">
            <v>1</v>
          </cell>
          <cell r="W323" t="str">
            <v>Standard Rate</v>
          </cell>
          <cell r="X323" t="str">
            <v>Standard Rate</v>
          </cell>
          <cell r="Y323">
            <v>21.8</v>
          </cell>
          <cell r="Z323">
            <v>0</v>
          </cell>
          <cell r="AA323" t="str">
            <v>Sales</v>
          </cell>
          <cell r="AB323" t="str">
            <v>Purchases</v>
          </cell>
        </row>
        <row r="324">
          <cell r="A324" t="str">
            <v>BBS0001</v>
          </cell>
          <cell r="B324" t="str">
            <v>BAR BLADE BOTTLE OPENER - (BLACK)</v>
          </cell>
          <cell r="C324" t="str">
            <v>BCE</v>
          </cell>
          <cell r="D324" t="e">
            <v>#N/A</v>
          </cell>
          <cell r="F324" t="b">
            <v>1</v>
          </cell>
          <cell r="G324" t="str">
            <v>EACH</v>
          </cell>
          <cell r="H324">
            <v>27.95</v>
          </cell>
          <cell r="I324">
            <v>32.14</v>
          </cell>
          <cell r="J324" t="b">
            <v>1</v>
          </cell>
          <cell r="W324" t="str">
            <v>Standard Rate</v>
          </cell>
          <cell r="X324" t="str">
            <v>Standard Rate</v>
          </cell>
          <cell r="Y324">
            <v>22.36</v>
          </cell>
          <cell r="Z324">
            <v>0</v>
          </cell>
          <cell r="AA324" t="str">
            <v>Sales</v>
          </cell>
          <cell r="AB324" t="str">
            <v>Purchases</v>
          </cell>
        </row>
        <row r="325">
          <cell r="A325" t="str">
            <v>BBS0002</v>
          </cell>
          <cell r="B325" t="str">
            <v>BAR BLADE BOTTLE OPENER - S/STEEL</v>
          </cell>
          <cell r="C325" t="str">
            <v>BCE</v>
          </cell>
          <cell r="D325" t="e">
            <v>#N/A</v>
          </cell>
          <cell r="F325" t="b">
            <v>1</v>
          </cell>
          <cell r="G325" t="str">
            <v>EACH</v>
          </cell>
          <cell r="H325">
            <v>20.350000000000001</v>
          </cell>
          <cell r="I325">
            <v>23.4</v>
          </cell>
          <cell r="J325" t="b">
            <v>1</v>
          </cell>
          <cell r="W325" t="str">
            <v>Standard Rate</v>
          </cell>
          <cell r="X325" t="str">
            <v>Standard Rate</v>
          </cell>
          <cell r="Y325">
            <v>17.88</v>
          </cell>
          <cell r="Z325">
            <v>-7</v>
          </cell>
          <cell r="AA325" t="str">
            <v>Sales</v>
          </cell>
          <cell r="AB325" t="str">
            <v>Purchases</v>
          </cell>
        </row>
        <row r="326">
          <cell r="A326" t="str">
            <v>BBS0210</v>
          </cell>
          <cell r="B326" t="str">
            <v>BREAD BASKET RYE RECTANGULAR - 80MM x 140MM x 70MM</v>
          </cell>
          <cell r="C326" t="str">
            <v>BCE</v>
          </cell>
          <cell r="D326" t="e">
            <v>#N/A</v>
          </cell>
          <cell r="F326" t="b">
            <v>1</v>
          </cell>
          <cell r="G326" t="str">
            <v>EACH</v>
          </cell>
          <cell r="H326">
            <v>576.95000000000005</v>
          </cell>
          <cell r="I326">
            <v>663.49</v>
          </cell>
          <cell r="J326" t="b">
            <v>1</v>
          </cell>
          <cell r="W326" t="str">
            <v>Standard Rate</v>
          </cell>
          <cell r="X326" t="str">
            <v>Standard Rate</v>
          </cell>
          <cell r="Y326">
            <v>461.56</v>
          </cell>
          <cell r="Z326">
            <v>0</v>
          </cell>
          <cell r="AA326" t="str">
            <v>Sales</v>
          </cell>
          <cell r="AB326" t="str">
            <v>Purchases</v>
          </cell>
        </row>
        <row r="327">
          <cell r="A327" t="str">
            <v>BBS0610</v>
          </cell>
          <cell r="B327" t="str">
            <v>BUTCHER BLOCK STAND FOR PVC</v>
          </cell>
          <cell r="C327" t="str">
            <v>BCE</v>
          </cell>
          <cell r="D327" t="e">
            <v>#N/A</v>
          </cell>
          <cell r="F327" t="b">
            <v>1</v>
          </cell>
          <cell r="G327" t="str">
            <v>EACH</v>
          </cell>
          <cell r="H327">
            <v>4255</v>
          </cell>
          <cell r="I327">
            <v>4893.25</v>
          </cell>
          <cell r="J327" t="b">
            <v>1</v>
          </cell>
          <cell r="W327" t="str">
            <v>Standard Rate</v>
          </cell>
          <cell r="X327" t="str">
            <v>Standard Rate</v>
          </cell>
          <cell r="Y327">
            <v>3404</v>
          </cell>
          <cell r="Z327">
            <v>0</v>
          </cell>
          <cell r="AA327" t="str">
            <v>Sales</v>
          </cell>
          <cell r="AB327" t="str">
            <v>Purchases</v>
          </cell>
        </row>
        <row r="328">
          <cell r="A328" t="str">
            <v>BBS1200</v>
          </cell>
          <cell r="B328" t="str">
            <v>BAR BLENDER SUMMIT - 1.5LT</v>
          </cell>
          <cell r="C328" t="str">
            <v>BCE</v>
          </cell>
          <cell r="D328" t="e">
            <v>#N/A</v>
          </cell>
          <cell r="F328" t="b">
            <v>1</v>
          </cell>
          <cell r="G328" t="str">
            <v>EACH</v>
          </cell>
          <cell r="H328">
            <v>4295</v>
          </cell>
          <cell r="I328">
            <v>4939.25</v>
          </cell>
          <cell r="J328" t="b">
            <v>1</v>
          </cell>
          <cell r="W328" t="str">
            <v>Standard Rate</v>
          </cell>
          <cell r="X328" t="str">
            <v>Standard Rate</v>
          </cell>
          <cell r="Y328">
            <v>0</v>
          </cell>
          <cell r="Z328">
            <v>0</v>
          </cell>
          <cell r="AA328" t="str">
            <v>Sales</v>
          </cell>
          <cell r="AB328" t="str">
            <v>Purchases</v>
          </cell>
        </row>
        <row r="329">
          <cell r="A329" t="str">
            <v>BBS1201</v>
          </cell>
          <cell r="B329" t="str">
            <v>BAR BLENDER SUMMIT 1.5LT - SPARE JUG</v>
          </cell>
          <cell r="C329" t="str">
            <v>BCE</v>
          </cell>
          <cell r="D329" t="e">
            <v>#N/A</v>
          </cell>
          <cell r="F329" t="b">
            <v>1</v>
          </cell>
          <cell r="G329" t="str">
            <v>EACH</v>
          </cell>
          <cell r="H329">
            <v>1995</v>
          </cell>
          <cell r="I329">
            <v>2294.25</v>
          </cell>
          <cell r="J329" t="b">
            <v>1</v>
          </cell>
          <cell r="W329" t="str">
            <v>Standard Rate</v>
          </cell>
          <cell r="X329" t="str">
            <v>Standard Rate</v>
          </cell>
          <cell r="Y329">
            <v>1596</v>
          </cell>
          <cell r="Z329">
            <v>0</v>
          </cell>
          <cell r="AA329" t="str">
            <v>Sales</v>
          </cell>
          <cell r="AB329" t="str">
            <v>Purchases</v>
          </cell>
        </row>
        <row r="330">
          <cell r="A330" t="str">
            <v>BC20LT</v>
          </cell>
          <cell r="B330" t="str">
            <v>BOWL CUTTER 20LT</v>
          </cell>
          <cell r="D330" t="e">
            <v>#N/A</v>
          </cell>
          <cell r="F330" t="b">
            <v>1</v>
          </cell>
          <cell r="G330" t="str">
            <v>EACH</v>
          </cell>
          <cell r="H330">
            <v>0</v>
          </cell>
          <cell r="I330">
            <v>0</v>
          </cell>
          <cell r="J330" t="b">
            <v>1</v>
          </cell>
          <cell r="T330" t="b">
            <v>0</v>
          </cell>
          <cell r="U330" t="b">
            <v>0</v>
          </cell>
          <cell r="V330" t="b">
            <v>0</v>
          </cell>
          <cell r="W330" t="str">
            <v>Standard Rate</v>
          </cell>
          <cell r="X330" t="str">
            <v>Standard Rate</v>
          </cell>
          <cell r="Y330">
            <v>0</v>
          </cell>
          <cell r="Z330">
            <v>-1</v>
          </cell>
          <cell r="AA330" t="str">
            <v>Sales</v>
          </cell>
          <cell r="AB330" t="str">
            <v>Purchases</v>
          </cell>
        </row>
        <row r="331">
          <cell r="A331" t="str">
            <v>BC30LT</v>
          </cell>
          <cell r="B331" t="str">
            <v>BOWL CUTTER 30LT</v>
          </cell>
          <cell r="D331" t="e">
            <v>#N/A</v>
          </cell>
          <cell r="F331" t="b">
            <v>1</v>
          </cell>
          <cell r="G331" t="str">
            <v>EACH</v>
          </cell>
          <cell r="H331">
            <v>0</v>
          </cell>
          <cell r="I331">
            <v>0</v>
          </cell>
          <cell r="J331" t="b">
            <v>1</v>
          </cell>
          <cell r="W331" t="str">
            <v>Standard Rate</v>
          </cell>
          <cell r="X331" t="str">
            <v>Standard Rate</v>
          </cell>
          <cell r="Y331">
            <v>0</v>
          </cell>
          <cell r="Z331">
            <v>0</v>
          </cell>
          <cell r="AA331" t="str">
            <v>Sales</v>
          </cell>
          <cell r="AB331" t="str">
            <v>Purchases</v>
          </cell>
        </row>
        <row r="332">
          <cell r="A332" t="str">
            <v>BC50LT</v>
          </cell>
          <cell r="B332" t="str">
            <v>BOWL CUTTER 50LT</v>
          </cell>
          <cell r="D332" t="e">
            <v>#N/A</v>
          </cell>
          <cell r="F332" t="b">
            <v>1</v>
          </cell>
          <cell r="G332" t="str">
            <v>EACH</v>
          </cell>
          <cell r="H332">
            <v>0</v>
          </cell>
          <cell r="I332">
            <v>0</v>
          </cell>
          <cell r="J332" t="b">
            <v>1</v>
          </cell>
          <cell r="W332" t="str">
            <v>Standard Rate</v>
          </cell>
          <cell r="X332" t="str">
            <v>Standard Rate</v>
          </cell>
          <cell r="Y332">
            <v>0</v>
          </cell>
          <cell r="Z332">
            <v>0</v>
          </cell>
          <cell r="AA332" t="str">
            <v>Sales</v>
          </cell>
          <cell r="AB332" t="str">
            <v>Purchases</v>
          </cell>
        </row>
        <row r="333">
          <cell r="A333" t="str">
            <v>BCB0245</v>
          </cell>
          <cell r="B333" t="str">
            <v>BILTONG CABINET B/QUIP - 245LT S/STEEL(JUNIOR)</v>
          </cell>
          <cell r="C333" t="str">
            <v>BCE</v>
          </cell>
          <cell r="D333" t="e">
            <v>#N/A</v>
          </cell>
          <cell r="F333" t="b">
            <v>1</v>
          </cell>
          <cell r="G333" t="str">
            <v>EACH</v>
          </cell>
          <cell r="H333">
            <v>9275</v>
          </cell>
          <cell r="I333">
            <v>10666.25</v>
          </cell>
          <cell r="J333" t="b">
            <v>1</v>
          </cell>
          <cell r="W333" t="str">
            <v>Standard Rate</v>
          </cell>
          <cell r="X333" t="str">
            <v>Standard Rate</v>
          </cell>
          <cell r="Y333">
            <v>6868</v>
          </cell>
          <cell r="Z333">
            <v>-2</v>
          </cell>
          <cell r="AA333" t="str">
            <v>Sales</v>
          </cell>
          <cell r="AB333" t="str">
            <v>Purchases</v>
          </cell>
        </row>
        <row r="334">
          <cell r="A334" t="str">
            <v>BCB1250-R01</v>
          </cell>
          <cell r="B334" t="str">
            <v>BILTONG CABINET B/QUIP - 1250LT S/STEEL</v>
          </cell>
          <cell r="C334" t="str">
            <v>BCE</v>
          </cell>
          <cell r="D334" t="e">
            <v>#N/A</v>
          </cell>
          <cell r="F334" t="b">
            <v>1</v>
          </cell>
          <cell r="G334" t="str">
            <v>EACH</v>
          </cell>
          <cell r="H334">
            <v>37185</v>
          </cell>
          <cell r="I334">
            <v>42762.75</v>
          </cell>
          <cell r="J334" t="b">
            <v>1</v>
          </cell>
          <cell r="W334" t="str">
            <v>Standard Rate</v>
          </cell>
          <cell r="X334" t="str">
            <v>Standard Rate</v>
          </cell>
          <cell r="Y334">
            <v>27548</v>
          </cell>
          <cell r="Z334">
            <v>0</v>
          </cell>
          <cell r="AA334" t="str">
            <v>Sales</v>
          </cell>
          <cell r="AB334" t="str">
            <v>Purchases</v>
          </cell>
        </row>
        <row r="335">
          <cell r="A335" t="str">
            <v>BCD0001</v>
          </cell>
          <cell r="B335" t="str">
            <v>BAR CADDY - CONDIMENT HOLDER (BLACK)</v>
          </cell>
          <cell r="C335" t="str">
            <v>BCE</v>
          </cell>
          <cell r="D335" t="e">
            <v>#N/A</v>
          </cell>
          <cell r="F335" t="b">
            <v>1</v>
          </cell>
          <cell r="G335" t="str">
            <v>EACH</v>
          </cell>
          <cell r="H335">
            <v>151.94999999999999</v>
          </cell>
          <cell r="I335">
            <v>174.74</v>
          </cell>
          <cell r="J335" t="b">
            <v>1</v>
          </cell>
          <cell r="W335" t="str">
            <v>Standard Rate</v>
          </cell>
          <cell r="X335" t="str">
            <v>Standard Rate</v>
          </cell>
          <cell r="Y335">
            <v>121.56</v>
          </cell>
          <cell r="Z335">
            <v>0</v>
          </cell>
          <cell r="AA335" t="str">
            <v>Sales</v>
          </cell>
          <cell r="AB335" t="str">
            <v>Purchases</v>
          </cell>
        </row>
        <row r="336">
          <cell r="A336" t="str">
            <v>BCD0006</v>
          </cell>
          <cell r="B336" t="str">
            <v>BAR CADDY DELUXE - 6 DIVISION (BLACK)</v>
          </cell>
          <cell r="C336" t="str">
            <v>BCE</v>
          </cell>
          <cell r="D336" t="e">
            <v>#N/A</v>
          </cell>
          <cell r="F336" t="b">
            <v>1</v>
          </cell>
          <cell r="G336" t="str">
            <v>EACH</v>
          </cell>
          <cell r="H336">
            <v>449.95</v>
          </cell>
          <cell r="I336">
            <v>517.44000000000005</v>
          </cell>
          <cell r="J336" t="b">
            <v>1</v>
          </cell>
          <cell r="W336" t="str">
            <v>Standard Rate</v>
          </cell>
          <cell r="X336" t="str">
            <v>Standard Rate</v>
          </cell>
          <cell r="Y336">
            <v>0</v>
          </cell>
          <cell r="Z336">
            <v>0</v>
          </cell>
          <cell r="AA336" t="str">
            <v>Sales</v>
          </cell>
          <cell r="AB336" t="str">
            <v>Purchases</v>
          </cell>
        </row>
        <row r="337">
          <cell r="A337" t="str">
            <v>BCD2006</v>
          </cell>
          <cell r="B337" t="str">
            <v>BAR CADDY CONDIMENT HOLDER S/STEEL</v>
          </cell>
          <cell r="C337" t="str">
            <v>BCE</v>
          </cell>
          <cell r="D337" t="e">
            <v>#N/A</v>
          </cell>
          <cell r="F337" t="b">
            <v>1</v>
          </cell>
          <cell r="G337" t="str">
            <v>EACH</v>
          </cell>
          <cell r="H337">
            <v>465.95</v>
          </cell>
          <cell r="I337">
            <v>535.84</v>
          </cell>
          <cell r="J337" t="b">
            <v>1</v>
          </cell>
          <cell r="W337" t="str">
            <v>Standard Rate</v>
          </cell>
          <cell r="X337" t="str">
            <v>Standard Rate</v>
          </cell>
          <cell r="Y337">
            <v>0</v>
          </cell>
          <cell r="Z337">
            <v>0</v>
          </cell>
          <cell r="AA337" t="str">
            <v>Sales</v>
          </cell>
          <cell r="AB337" t="str">
            <v>Purchases</v>
          </cell>
        </row>
        <row r="338">
          <cell r="A338" t="str">
            <v>BCDDH</v>
          </cell>
          <cell r="B338" t="str">
            <v>BEVERAGE COOLER HINGED DOUBLE DOOR R290 LED LIGHTS EMS</v>
          </cell>
          <cell r="D338" t="e">
            <v>#N/A</v>
          </cell>
          <cell r="F338" t="b">
            <v>1</v>
          </cell>
          <cell r="G338" t="str">
            <v>EACH</v>
          </cell>
          <cell r="H338">
            <v>0</v>
          </cell>
          <cell r="I338">
            <v>0</v>
          </cell>
          <cell r="J338" t="b">
            <v>1</v>
          </cell>
          <cell r="T338" t="b">
            <v>0</v>
          </cell>
          <cell r="U338" t="b">
            <v>0</v>
          </cell>
          <cell r="V338" t="b">
            <v>0</v>
          </cell>
          <cell r="W338" t="str">
            <v>Standard Rate</v>
          </cell>
          <cell r="X338" t="str">
            <v>Standard Rate</v>
          </cell>
          <cell r="Y338">
            <v>0</v>
          </cell>
          <cell r="Z338">
            <v>0</v>
          </cell>
          <cell r="AA338" t="str">
            <v>Sales</v>
          </cell>
          <cell r="AB338" t="str">
            <v>Purchases</v>
          </cell>
        </row>
        <row r="339">
          <cell r="A339" t="str">
            <v>BCM0001</v>
          </cell>
          <cell r="B339" t="str">
            <v>BILTONG CUTTER MANUAL - ALUMINIUM CAST</v>
          </cell>
          <cell r="C339" t="str">
            <v>BCE</v>
          </cell>
          <cell r="D339" t="e">
            <v>#N/A</v>
          </cell>
          <cell r="F339" t="b">
            <v>1</v>
          </cell>
          <cell r="G339" t="str">
            <v>EACH</v>
          </cell>
          <cell r="H339">
            <v>1125</v>
          </cell>
          <cell r="I339">
            <v>1293.75</v>
          </cell>
          <cell r="J339" t="b">
            <v>1</v>
          </cell>
          <cell r="W339" t="str">
            <v>Standard Rate</v>
          </cell>
          <cell r="X339" t="str">
            <v>Standard Rate</v>
          </cell>
          <cell r="Y339">
            <v>900</v>
          </cell>
          <cell r="Z339">
            <v>0</v>
          </cell>
          <cell r="AA339" t="str">
            <v>Sales</v>
          </cell>
          <cell r="AB339" t="str">
            <v>Purchases</v>
          </cell>
        </row>
        <row r="340">
          <cell r="A340" t="str">
            <v>BCM0511</v>
          </cell>
          <cell r="B340" t="str">
            <v>BLAST CHILLERS / SHOCK FREEZERS - (5 PAN)</v>
          </cell>
          <cell r="D340" t="e">
            <v>#N/A</v>
          </cell>
          <cell r="F340" t="b">
            <v>1</v>
          </cell>
          <cell r="G340" t="str">
            <v>EACH</v>
          </cell>
          <cell r="H340">
            <v>67298.44</v>
          </cell>
          <cell r="I340">
            <v>77393.210000000006</v>
          </cell>
          <cell r="J340" t="b">
            <v>1</v>
          </cell>
          <cell r="W340" t="str">
            <v>Standard Rate</v>
          </cell>
          <cell r="X340" t="str">
            <v>Standard Rate</v>
          </cell>
          <cell r="Y340">
            <v>51275</v>
          </cell>
          <cell r="Z340">
            <v>0</v>
          </cell>
          <cell r="AA340" t="str">
            <v>Sales</v>
          </cell>
          <cell r="AB340" t="str">
            <v>Purchases</v>
          </cell>
        </row>
        <row r="341">
          <cell r="A341" t="str">
            <v>BCM1511</v>
          </cell>
          <cell r="B341" t="str">
            <v>BLAST CHILLERS / SHOCK FREEZERS - (15 PAN)</v>
          </cell>
          <cell r="D341" t="e">
            <v>#N/A</v>
          </cell>
          <cell r="F341" t="b">
            <v>1</v>
          </cell>
          <cell r="G341" t="str">
            <v>EACH</v>
          </cell>
          <cell r="H341">
            <v>151593.75</v>
          </cell>
          <cell r="I341">
            <v>174332.81</v>
          </cell>
          <cell r="J341" t="b">
            <v>1</v>
          </cell>
          <cell r="T341" t="b">
            <v>0</v>
          </cell>
          <cell r="U341" t="b">
            <v>0</v>
          </cell>
          <cell r="V341" t="b">
            <v>0</v>
          </cell>
          <cell r="W341" t="str">
            <v>Standard Rate</v>
          </cell>
          <cell r="X341" t="str">
            <v>Standard Rate</v>
          </cell>
          <cell r="Y341">
            <v>57925</v>
          </cell>
          <cell r="Z341">
            <v>0</v>
          </cell>
          <cell r="AA341" t="str">
            <v>Sales</v>
          </cell>
          <cell r="AB341" t="str">
            <v>Purchases</v>
          </cell>
        </row>
        <row r="342">
          <cell r="A342" t="str">
            <v>BCP0360-B</v>
          </cell>
          <cell r="B342" t="str">
            <v>BEVERAGE COOLER - 620 X 635 X 1732MM - BLACK</v>
          </cell>
          <cell r="C342" t="str">
            <v>CaterMarket</v>
          </cell>
          <cell r="D342" t="str">
            <v>BCP0360-B</v>
          </cell>
          <cell r="E342" t="str">
            <v>BCP0360-B</v>
          </cell>
          <cell r="F342" t="b">
            <v>1</v>
          </cell>
          <cell r="G342" t="str">
            <v>EACH</v>
          </cell>
          <cell r="H342">
            <v>9003.75</v>
          </cell>
          <cell r="I342">
            <v>10354.31</v>
          </cell>
          <cell r="J342" t="b">
            <v>1</v>
          </cell>
          <cell r="W342" t="str">
            <v>Standard Rate</v>
          </cell>
          <cell r="X342" t="str">
            <v>Standard Rate</v>
          </cell>
          <cell r="Y342">
            <v>6860</v>
          </cell>
          <cell r="Z342">
            <v>0</v>
          </cell>
          <cell r="AA342" t="str">
            <v>Sales</v>
          </cell>
          <cell r="AB342" t="str">
            <v>Purchases</v>
          </cell>
        </row>
        <row r="343">
          <cell r="A343" t="str">
            <v>BCP0360-W</v>
          </cell>
          <cell r="B343" t="str">
            <v>BEVERAGE COOLER - 620 X 635 X 1732MM - WHITE</v>
          </cell>
          <cell r="C343" t="str">
            <v>CaterMarket</v>
          </cell>
          <cell r="D343" t="str">
            <v>BCP0360-W</v>
          </cell>
          <cell r="E343" t="str">
            <v>BCP0360-W</v>
          </cell>
          <cell r="F343" t="b">
            <v>1</v>
          </cell>
          <cell r="G343" t="str">
            <v>EACH</v>
          </cell>
          <cell r="H343">
            <v>9003.75</v>
          </cell>
          <cell r="I343">
            <v>10354.31</v>
          </cell>
          <cell r="J343" t="b">
            <v>1</v>
          </cell>
          <cell r="W343" t="str">
            <v>Standard Rate</v>
          </cell>
          <cell r="X343" t="str">
            <v>Standard Rate</v>
          </cell>
          <cell r="Y343">
            <v>6860</v>
          </cell>
          <cell r="Z343">
            <v>0</v>
          </cell>
          <cell r="AA343" t="str">
            <v>Sales</v>
          </cell>
          <cell r="AB343" t="str">
            <v>Purchases</v>
          </cell>
        </row>
        <row r="344">
          <cell r="A344" t="str">
            <v>BCP0402-B</v>
          </cell>
          <cell r="B344" t="str">
            <v>BEVERAGE COOLER - 620X630X1935MM - BLACK</v>
          </cell>
          <cell r="C344" t="str">
            <v>CaterMarket</v>
          </cell>
          <cell r="D344" t="e">
            <v>#N/A</v>
          </cell>
          <cell r="E344" t="str">
            <v>BCP0402-B</v>
          </cell>
          <cell r="F344" t="b">
            <v>1</v>
          </cell>
          <cell r="G344" t="str">
            <v>EACH</v>
          </cell>
          <cell r="H344">
            <v>11760</v>
          </cell>
          <cell r="I344">
            <v>13524</v>
          </cell>
          <cell r="J344" t="b">
            <v>1</v>
          </cell>
          <cell r="W344" t="str">
            <v>Standard Rate</v>
          </cell>
          <cell r="X344" t="str">
            <v>Standard Rate</v>
          </cell>
          <cell r="Y344">
            <v>8960</v>
          </cell>
          <cell r="Z344">
            <v>0</v>
          </cell>
          <cell r="AA344" t="str">
            <v>Sales</v>
          </cell>
          <cell r="AB344" t="str">
            <v>Purchases</v>
          </cell>
        </row>
        <row r="345">
          <cell r="A345" t="str">
            <v>BCR0002</v>
          </cell>
          <cell r="B345" t="str">
            <v>BOWL CUTTER R2A - 2.9LT</v>
          </cell>
          <cell r="C345" t="str">
            <v>BCE</v>
          </cell>
          <cell r="D345" t="e">
            <v>#N/A</v>
          </cell>
          <cell r="F345" t="b">
            <v>1</v>
          </cell>
          <cell r="G345" t="str">
            <v>EACH</v>
          </cell>
          <cell r="H345">
            <v>19890</v>
          </cell>
          <cell r="I345">
            <v>22873.5</v>
          </cell>
          <cell r="J345" t="b">
            <v>1</v>
          </cell>
          <cell r="W345" t="str">
            <v>Standard Rate</v>
          </cell>
          <cell r="X345" t="str">
            <v>Standard Rate</v>
          </cell>
          <cell r="Y345">
            <v>15912</v>
          </cell>
          <cell r="Z345">
            <v>0</v>
          </cell>
          <cell r="AA345" t="str">
            <v>Sales</v>
          </cell>
          <cell r="AB345" t="str">
            <v>Purchases</v>
          </cell>
        </row>
        <row r="346">
          <cell r="A346" t="str">
            <v>BCR0003</v>
          </cell>
          <cell r="B346" t="str">
            <v>BOWL CUTTER R3 - 3.7LT</v>
          </cell>
          <cell r="C346" t="str">
            <v>BCE</v>
          </cell>
          <cell r="D346" t="e">
            <v>#N/A</v>
          </cell>
          <cell r="F346" t="b">
            <v>1</v>
          </cell>
          <cell r="G346" t="str">
            <v>EACH</v>
          </cell>
          <cell r="H346">
            <v>24710</v>
          </cell>
          <cell r="I346">
            <v>28416.5</v>
          </cell>
          <cell r="J346" t="b">
            <v>1</v>
          </cell>
          <cell r="W346" t="str">
            <v>Standard Rate</v>
          </cell>
          <cell r="X346" t="str">
            <v>Standard Rate</v>
          </cell>
          <cell r="Y346">
            <v>19768</v>
          </cell>
          <cell r="Z346">
            <v>0</v>
          </cell>
          <cell r="AA346" t="str">
            <v>Sales</v>
          </cell>
          <cell r="AB346" t="str">
            <v>Purchases</v>
          </cell>
        </row>
        <row r="347">
          <cell r="A347" t="str">
            <v>BCR0004</v>
          </cell>
          <cell r="B347" t="str">
            <v>BOWL CUTTER R4 - 4.5LT</v>
          </cell>
          <cell r="C347" t="str">
            <v>BCE</v>
          </cell>
          <cell r="D347" t="e">
            <v>#N/A</v>
          </cell>
          <cell r="F347" t="b">
            <v>1</v>
          </cell>
          <cell r="G347" t="str">
            <v>EACH</v>
          </cell>
          <cell r="H347">
            <v>28080</v>
          </cell>
          <cell r="I347">
            <v>32292</v>
          </cell>
          <cell r="J347" t="b">
            <v>1</v>
          </cell>
          <cell r="W347" t="str">
            <v>Standard Rate</v>
          </cell>
          <cell r="X347" t="str">
            <v>Standard Rate</v>
          </cell>
          <cell r="Y347">
            <v>22464</v>
          </cell>
          <cell r="Z347">
            <v>0</v>
          </cell>
          <cell r="AA347" t="str">
            <v>Sales</v>
          </cell>
          <cell r="AB347" t="str">
            <v>Purchases</v>
          </cell>
        </row>
        <row r="348">
          <cell r="A348" t="str">
            <v>BCR0010</v>
          </cell>
          <cell r="B348" t="str">
            <v>BOWL CUTTER R10 - 11.5LT</v>
          </cell>
          <cell r="C348" t="str">
            <v>BCE</v>
          </cell>
          <cell r="D348" t="e">
            <v>#N/A</v>
          </cell>
          <cell r="F348" t="b">
            <v>1</v>
          </cell>
          <cell r="G348" t="str">
            <v>EACH</v>
          </cell>
          <cell r="H348">
            <v>103920</v>
          </cell>
          <cell r="I348">
            <v>119508</v>
          </cell>
          <cell r="J348" t="b">
            <v>1</v>
          </cell>
          <cell r="W348" t="str">
            <v>Standard Rate</v>
          </cell>
          <cell r="X348" t="str">
            <v>Standard Rate</v>
          </cell>
          <cell r="Y348">
            <v>83136</v>
          </cell>
          <cell r="Z348">
            <v>0</v>
          </cell>
          <cell r="AA348" t="str">
            <v>Sales</v>
          </cell>
          <cell r="AB348" t="str">
            <v>Purchases</v>
          </cell>
        </row>
        <row r="349">
          <cell r="A349" t="str">
            <v>BCS0001</v>
          </cell>
          <cell r="B349" t="str">
            <v>BUTTER CURLER S/STEEL (BLACK) 215MM</v>
          </cell>
          <cell r="C349" t="str">
            <v>BCE</v>
          </cell>
          <cell r="D349" t="e">
            <v>#N/A</v>
          </cell>
          <cell r="F349" t="b">
            <v>1</v>
          </cell>
          <cell r="G349" t="str">
            <v>EACH</v>
          </cell>
          <cell r="H349">
            <v>52.95</v>
          </cell>
          <cell r="I349">
            <v>60.89</v>
          </cell>
          <cell r="J349" t="b">
            <v>1</v>
          </cell>
          <cell r="W349" t="str">
            <v>Standard Rate</v>
          </cell>
          <cell r="X349" t="str">
            <v>Standard Rate</v>
          </cell>
          <cell r="Y349">
            <v>42.36</v>
          </cell>
          <cell r="Z349">
            <v>0</v>
          </cell>
          <cell r="AA349" t="str">
            <v>Sales</v>
          </cell>
          <cell r="AB349" t="str">
            <v>Purchases</v>
          </cell>
        </row>
        <row r="350">
          <cell r="A350" t="str">
            <v>BCS0009</v>
          </cell>
          <cell r="B350" t="str">
            <v>BOWL CUTTER - 9LT</v>
          </cell>
          <cell r="C350" t="str">
            <v>CaterMarket</v>
          </cell>
          <cell r="D350" t="str">
            <v>BCS0009</v>
          </cell>
          <cell r="E350" t="str">
            <v>BCS0009</v>
          </cell>
          <cell r="F350" t="b">
            <v>1</v>
          </cell>
          <cell r="G350" t="str">
            <v>EACH</v>
          </cell>
          <cell r="H350">
            <v>10106.25</v>
          </cell>
          <cell r="I350">
            <v>11622.19</v>
          </cell>
          <cell r="J350" t="b">
            <v>1</v>
          </cell>
          <cell r="W350" t="str">
            <v>Standard Rate</v>
          </cell>
          <cell r="X350" t="str">
            <v>Standard Rate</v>
          </cell>
          <cell r="Y350">
            <v>0</v>
          </cell>
          <cell r="Z350">
            <v>0</v>
          </cell>
          <cell r="AA350" t="str">
            <v>Sales</v>
          </cell>
          <cell r="AB350" t="str">
            <v>Purchases</v>
          </cell>
        </row>
        <row r="351">
          <cell r="A351" t="str">
            <v>BCS0018</v>
          </cell>
          <cell r="B351" t="str">
            <v>BOWL CUTTER - 18LT</v>
          </cell>
          <cell r="C351" t="str">
            <v>CaterMarket</v>
          </cell>
          <cell r="D351" t="e">
            <v>#N/A</v>
          </cell>
          <cell r="E351" t="str">
            <v>BCS0018</v>
          </cell>
          <cell r="F351" t="b">
            <v>1</v>
          </cell>
          <cell r="G351" t="str">
            <v>EACH</v>
          </cell>
          <cell r="H351">
            <v>26276.25</v>
          </cell>
          <cell r="I351">
            <v>30217.69</v>
          </cell>
          <cell r="J351" t="b">
            <v>1</v>
          </cell>
          <cell r="W351" t="str">
            <v>Standard Rate</v>
          </cell>
          <cell r="X351" t="str">
            <v>Standard Rate</v>
          </cell>
          <cell r="Y351">
            <v>20020</v>
          </cell>
          <cell r="Z351">
            <v>0</v>
          </cell>
          <cell r="AA351" t="str">
            <v>Sales</v>
          </cell>
          <cell r="AB351" t="str">
            <v>Purchases</v>
          </cell>
        </row>
        <row r="352">
          <cell r="A352" t="str">
            <v>BCS0035</v>
          </cell>
          <cell r="B352" t="str">
            <v>BOWL CUTTER - 35LT</v>
          </cell>
          <cell r="C352" t="str">
            <v>CaterMarket</v>
          </cell>
          <cell r="D352" t="e">
            <v>#N/A</v>
          </cell>
          <cell r="E352" t="str">
            <v>BCS0035</v>
          </cell>
          <cell r="F352" t="b">
            <v>1</v>
          </cell>
          <cell r="G352" t="str">
            <v>EACH</v>
          </cell>
          <cell r="H352">
            <v>36198.75</v>
          </cell>
          <cell r="I352">
            <v>41628.559999999998</v>
          </cell>
          <cell r="J352" t="b">
            <v>1</v>
          </cell>
          <cell r="W352" t="str">
            <v>Standard Rate</v>
          </cell>
          <cell r="X352" t="str">
            <v>Standard Rate</v>
          </cell>
          <cell r="Y352">
            <v>27580</v>
          </cell>
          <cell r="Z352">
            <v>0</v>
          </cell>
          <cell r="AA352" t="str">
            <v>Sales</v>
          </cell>
          <cell r="AB352" t="str">
            <v>Purchases</v>
          </cell>
        </row>
        <row r="353">
          <cell r="A353" t="str">
            <v>BCSD890</v>
          </cell>
          <cell r="B353" t="str">
            <v>BEVERAGE COOLER SLIDING DOUBLE DOOR R290 LED LIGHTS EMS 1980H 890W 705D</v>
          </cell>
          <cell r="D353" t="e">
            <v>#N/A</v>
          </cell>
          <cell r="F353" t="b">
            <v>1</v>
          </cell>
          <cell r="G353" t="str">
            <v>EACH</v>
          </cell>
          <cell r="H353">
            <v>0</v>
          </cell>
          <cell r="I353">
            <v>0</v>
          </cell>
          <cell r="J353" t="b">
            <v>1</v>
          </cell>
          <cell r="W353" t="str">
            <v>Standard Rate</v>
          </cell>
          <cell r="X353" t="str">
            <v>Standard Rate</v>
          </cell>
          <cell r="Y353">
            <v>9664</v>
          </cell>
          <cell r="Z353">
            <v>-3</v>
          </cell>
          <cell r="AA353" t="str">
            <v>Sales</v>
          </cell>
          <cell r="AB353" t="str">
            <v>Purchases</v>
          </cell>
        </row>
        <row r="354">
          <cell r="A354" t="str">
            <v>BCSDDF1140</v>
          </cell>
          <cell r="B354" t="str">
            <v>BEVERAGE COOLER SLIDING DOUBLE DOOR FRDGE</v>
          </cell>
          <cell r="C354" t="str">
            <v>FRIDGE</v>
          </cell>
          <cell r="D354" t="e">
            <v>#N/A</v>
          </cell>
          <cell r="F354" t="b">
            <v>1</v>
          </cell>
          <cell r="G354" t="str">
            <v>EACH</v>
          </cell>
          <cell r="H354">
            <v>0</v>
          </cell>
          <cell r="I354">
            <v>0</v>
          </cell>
          <cell r="J354" t="b">
            <v>1</v>
          </cell>
          <cell r="T354" t="b">
            <v>0</v>
          </cell>
          <cell r="U354" t="b">
            <v>0</v>
          </cell>
          <cell r="V354" t="b">
            <v>0</v>
          </cell>
          <cell r="W354" t="str">
            <v>Standard Rate</v>
          </cell>
          <cell r="X354" t="str">
            <v>Standard Rate</v>
          </cell>
          <cell r="Y354">
            <v>9922</v>
          </cell>
          <cell r="Z354">
            <v>-4</v>
          </cell>
          <cell r="AA354" t="str">
            <v>Sales</v>
          </cell>
          <cell r="AB354" t="str">
            <v>Purchases</v>
          </cell>
        </row>
        <row r="355">
          <cell r="A355" t="str">
            <v>BCSDH</v>
          </cell>
          <cell r="B355" t="str">
            <v>BEVERAGE COOLER HINGED DOOR R290 LED LIGHTS EMS</v>
          </cell>
          <cell r="D355" t="e">
            <v>#N/A</v>
          </cell>
          <cell r="F355" t="b">
            <v>1</v>
          </cell>
          <cell r="G355" t="str">
            <v>EACH</v>
          </cell>
          <cell r="H355">
            <v>0</v>
          </cell>
          <cell r="I355">
            <v>0</v>
          </cell>
          <cell r="J355" t="b">
            <v>1</v>
          </cell>
          <cell r="T355" t="b">
            <v>0</v>
          </cell>
          <cell r="U355" t="b">
            <v>0</v>
          </cell>
          <cell r="V355" t="b">
            <v>0</v>
          </cell>
          <cell r="W355" t="str">
            <v>Standard Rate</v>
          </cell>
          <cell r="X355" t="str">
            <v>Standard Rate</v>
          </cell>
          <cell r="Y355">
            <v>9585</v>
          </cell>
          <cell r="Z355">
            <v>0</v>
          </cell>
          <cell r="AA355" t="str">
            <v>Sales</v>
          </cell>
          <cell r="AB355" t="str">
            <v>Purchases</v>
          </cell>
        </row>
        <row r="356">
          <cell r="A356" t="str">
            <v>BCSDSF840</v>
          </cell>
          <cell r="B356" t="str">
            <v>BEVERAGE COOLER SLIDING DOOR SINGLE FRIDGE 840</v>
          </cell>
          <cell r="D356" t="e">
            <v>#N/A</v>
          </cell>
          <cell r="F356" t="b">
            <v>1</v>
          </cell>
          <cell r="G356" t="str">
            <v>EACH</v>
          </cell>
          <cell r="H356">
            <v>0</v>
          </cell>
          <cell r="I356">
            <v>0</v>
          </cell>
          <cell r="J356" t="b">
            <v>1</v>
          </cell>
          <cell r="T356" t="b">
            <v>0</v>
          </cell>
          <cell r="U356" t="b">
            <v>0</v>
          </cell>
          <cell r="V356" t="b">
            <v>0</v>
          </cell>
          <cell r="W356" t="str">
            <v>Standard Rate</v>
          </cell>
          <cell r="X356" t="str">
            <v>Standard Rate</v>
          </cell>
          <cell r="Y356">
            <v>8500</v>
          </cell>
          <cell r="Z356">
            <v>-1</v>
          </cell>
          <cell r="AA356" t="str">
            <v>Sales</v>
          </cell>
          <cell r="AB356" t="str">
            <v>Purchases</v>
          </cell>
        </row>
        <row r="357">
          <cell r="A357" t="str">
            <v>BDF2014</v>
          </cell>
          <cell r="B357" t="str">
            <v>BALTI DISH - FLAT - 140MM</v>
          </cell>
          <cell r="C357" t="str">
            <v>BCE</v>
          </cell>
          <cell r="D357" t="e">
            <v>#N/A</v>
          </cell>
          <cell r="F357" t="b">
            <v>1</v>
          </cell>
          <cell r="G357" t="str">
            <v>EACH</v>
          </cell>
          <cell r="H357">
            <v>59.95</v>
          </cell>
          <cell r="I357">
            <v>68.94</v>
          </cell>
          <cell r="J357" t="b">
            <v>1</v>
          </cell>
          <cell r="W357" t="str">
            <v>Standard Rate</v>
          </cell>
          <cell r="X357" t="str">
            <v>Standard Rate</v>
          </cell>
          <cell r="Y357">
            <v>47.96</v>
          </cell>
          <cell r="Z357">
            <v>0</v>
          </cell>
          <cell r="AA357" t="str">
            <v>Sales</v>
          </cell>
          <cell r="AB357" t="str">
            <v>Purchases</v>
          </cell>
        </row>
        <row r="358">
          <cell r="A358" t="str">
            <v>BDF2016</v>
          </cell>
          <cell r="B358" t="str">
            <v>BALTI DISH - FLAT - 160MM</v>
          </cell>
          <cell r="C358" t="str">
            <v>BCE</v>
          </cell>
          <cell r="D358" t="e">
            <v>#N/A</v>
          </cell>
          <cell r="F358" t="b">
            <v>1</v>
          </cell>
          <cell r="G358" t="str">
            <v>EACH</v>
          </cell>
          <cell r="H358">
            <v>74.95</v>
          </cell>
          <cell r="I358">
            <v>86.19</v>
          </cell>
          <cell r="J358" t="b">
            <v>1</v>
          </cell>
          <cell r="W358" t="str">
            <v>Standard Rate</v>
          </cell>
          <cell r="X358" t="str">
            <v>Standard Rate</v>
          </cell>
          <cell r="Y358">
            <v>59.96</v>
          </cell>
          <cell r="Z358">
            <v>0</v>
          </cell>
          <cell r="AA358" t="str">
            <v>Sales</v>
          </cell>
          <cell r="AB358" t="str">
            <v>Purchases</v>
          </cell>
        </row>
        <row r="359">
          <cell r="A359" t="str">
            <v>BDG0290</v>
          </cell>
          <cell r="B359" t="str">
            <v>BELL DOME GLASS [DIAMETER 290MM / HEIGHT 395MM]</v>
          </cell>
          <cell r="C359" t="str">
            <v>BCE</v>
          </cell>
          <cell r="D359" t="e">
            <v>#N/A</v>
          </cell>
          <cell r="F359" t="b">
            <v>1</v>
          </cell>
          <cell r="G359" t="str">
            <v>EACH</v>
          </cell>
          <cell r="H359">
            <v>586.95000000000005</v>
          </cell>
          <cell r="I359">
            <v>674.99</v>
          </cell>
          <cell r="J359" t="b">
            <v>1</v>
          </cell>
          <cell r="W359" t="str">
            <v>Standard Rate</v>
          </cell>
          <cell r="X359" t="str">
            <v>Standard Rate</v>
          </cell>
          <cell r="Y359">
            <v>469.56</v>
          </cell>
          <cell r="Z359">
            <v>0</v>
          </cell>
          <cell r="AA359" t="str">
            <v>Sales</v>
          </cell>
          <cell r="AB359" t="str">
            <v>Purchases</v>
          </cell>
        </row>
        <row r="360">
          <cell r="A360" t="str">
            <v>BDG0340</v>
          </cell>
          <cell r="B360" t="str">
            <v>BELL DOME GLASS [DIAMETER 340MM / HEIGHT 400MM]</v>
          </cell>
          <cell r="C360" t="str">
            <v>BCE</v>
          </cell>
          <cell r="D360" t="e">
            <v>#N/A</v>
          </cell>
          <cell r="F360" t="b">
            <v>1</v>
          </cell>
          <cell r="G360" t="str">
            <v>EACH</v>
          </cell>
          <cell r="H360">
            <v>642.95000000000005</v>
          </cell>
          <cell r="I360">
            <v>739.39</v>
          </cell>
          <cell r="J360" t="b">
            <v>1</v>
          </cell>
          <cell r="W360" t="str">
            <v>Standard Rate</v>
          </cell>
          <cell r="X360" t="str">
            <v>Standard Rate</v>
          </cell>
          <cell r="Y360">
            <v>514.36</v>
          </cell>
          <cell r="Z360">
            <v>0</v>
          </cell>
          <cell r="AA360" t="str">
            <v>Sales</v>
          </cell>
          <cell r="AB360" t="str">
            <v>Purchases</v>
          </cell>
        </row>
        <row r="361">
          <cell r="A361" t="str">
            <v>BDK-506620</v>
          </cell>
          <cell r="B361" t="str">
            <v>SIGNATURE BAND PLATE - 32CM (3)</v>
          </cell>
          <cell r="D361" t="e">
            <v>#N/A</v>
          </cell>
          <cell r="F361" t="b">
            <v>1</v>
          </cell>
          <cell r="G361" t="str">
            <v>EACH</v>
          </cell>
          <cell r="H361">
            <v>0</v>
          </cell>
          <cell r="I361">
            <v>0</v>
          </cell>
          <cell r="J361" t="b">
            <v>1</v>
          </cell>
          <cell r="W361" t="str">
            <v>Standard Rate</v>
          </cell>
          <cell r="X361" t="str">
            <v>Standard Rate</v>
          </cell>
          <cell r="Y361">
            <v>0</v>
          </cell>
          <cell r="Z361">
            <v>0</v>
          </cell>
          <cell r="AA361" t="str">
            <v>Sales</v>
          </cell>
          <cell r="AB361" t="str">
            <v>Purchases</v>
          </cell>
        </row>
        <row r="362">
          <cell r="A362" t="str">
            <v>BDK-530120</v>
          </cell>
          <cell r="B362" t="str">
            <v>MAX SQAURE PLATE - 20CM X 20CM (3)</v>
          </cell>
          <cell r="D362" t="e">
            <v>#N/A</v>
          </cell>
          <cell r="F362" t="b">
            <v>1</v>
          </cell>
          <cell r="G362" t="str">
            <v>EACH</v>
          </cell>
          <cell r="H362">
            <v>0</v>
          </cell>
          <cell r="I362">
            <v>0</v>
          </cell>
          <cell r="J362" t="b">
            <v>1</v>
          </cell>
          <cell r="W362" t="str">
            <v>Standard Rate</v>
          </cell>
          <cell r="X362" t="str">
            <v>Standard Rate</v>
          </cell>
          <cell r="Y362">
            <v>0</v>
          </cell>
          <cell r="Z362">
            <v>0</v>
          </cell>
          <cell r="AA362" t="str">
            <v>Sales</v>
          </cell>
          <cell r="AB362" t="str">
            <v>Purchases</v>
          </cell>
        </row>
        <row r="363">
          <cell r="A363" t="str">
            <v>BDK-530220</v>
          </cell>
          <cell r="B363" t="str">
            <v>MAX SQUARE PLATE 28CM X 28CM (3)</v>
          </cell>
          <cell r="D363" t="e">
            <v>#N/A</v>
          </cell>
          <cell r="F363" t="b">
            <v>1</v>
          </cell>
          <cell r="G363" t="str">
            <v>EACH</v>
          </cell>
          <cell r="H363">
            <v>0</v>
          </cell>
          <cell r="I363">
            <v>0</v>
          </cell>
          <cell r="J363" t="b">
            <v>1</v>
          </cell>
          <cell r="W363" t="str">
            <v>Standard Rate</v>
          </cell>
          <cell r="X363" t="str">
            <v>Standard Rate</v>
          </cell>
          <cell r="Y363">
            <v>0</v>
          </cell>
          <cell r="Z363">
            <v>0</v>
          </cell>
          <cell r="AA363" t="str">
            <v>Sales</v>
          </cell>
          <cell r="AB363" t="str">
            <v>Purchases</v>
          </cell>
        </row>
        <row r="364">
          <cell r="A364" t="str">
            <v>BDK-5440520</v>
          </cell>
          <cell r="B364" t="str">
            <v>STARTER / DESSERT GLASS SHOW PLATE - 32CM (3)</v>
          </cell>
          <cell r="D364" t="e">
            <v>#N/A</v>
          </cell>
          <cell r="F364" t="b">
            <v>1</v>
          </cell>
          <cell r="G364" t="str">
            <v>EACH</v>
          </cell>
          <cell r="H364">
            <v>0</v>
          </cell>
          <cell r="I364">
            <v>0</v>
          </cell>
          <cell r="J364" t="b">
            <v>1</v>
          </cell>
          <cell r="W364" t="str">
            <v>Standard Rate</v>
          </cell>
          <cell r="X364" t="str">
            <v>Standard Rate</v>
          </cell>
          <cell r="Y364">
            <v>0</v>
          </cell>
          <cell r="Z364">
            <v>0</v>
          </cell>
          <cell r="AA364" t="str">
            <v>Sales</v>
          </cell>
          <cell r="AB364" t="str">
            <v>Purchases</v>
          </cell>
        </row>
        <row r="365">
          <cell r="A365" t="str">
            <v>BDM400</v>
          </cell>
          <cell r="B365" t="str">
            <v>BABYDROP MAXX 400</v>
          </cell>
          <cell r="D365" t="e">
            <v>#N/A</v>
          </cell>
          <cell r="F365" t="b">
            <v>1</v>
          </cell>
          <cell r="G365" t="str">
            <v>EACH</v>
          </cell>
          <cell r="H365">
            <v>0</v>
          </cell>
          <cell r="I365">
            <v>0</v>
          </cell>
          <cell r="J365" t="b">
            <v>1</v>
          </cell>
          <cell r="W365" t="str">
            <v>Standard Rate</v>
          </cell>
          <cell r="X365" t="str">
            <v>Standard Rate</v>
          </cell>
          <cell r="Y365">
            <v>351240</v>
          </cell>
          <cell r="Z365">
            <v>0</v>
          </cell>
          <cell r="AA365" t="str">
            <v>Sales</v>
          </cell>
          <cell r="AB365" t="str">
            <v>Purchases</v>
          </cell>
        </row>
        <row r="366">
          <cell r="A366" t="str">
            <v>BEI-AT51363</v>
          </cell>
          <cell r="B366" t="str">
            <v>CHAFING DISH ROLL TOP - ROUND</v>
          </cell>
          <cell r="C366" t="str">
            <v>CaterMarket</v>
          </cell>
          <cell r="D366" t="str">
            <v>BEI-AT51363</v>
          </cell>
          <cell r="E366" t="str">
            <v>BEI-AT51363</v>
          </cell>
          <cell r="F366" t="b">
            <v>1</v>
          </cell>
          <cell r="G366" t="str">
            <v>EACH</v>
          </cell>
          <cell r="H366">
            <v>2388.75</v>
          </cell>
          <cell r="I366">
            <v>2747.06</v>
          </cell>
          <cell r="J366" t="b">
            <v>1</v>
          </cell>
          <cell r="W366" t="str">
            <v>Standard Rate</v>
          </cell>
          <cell r="X366" t="str">
            <v>Standard Rate</v>
          </cell>
          <cell r="Y366">
            <v>0</v>
          </cell>
          <cell r="Z366">
            <v>0</v>
          </cell>
          <cell r="AA366" t="str">
            <v>Sales</v>
          </cell>
          <cell r="AB366" t="str">
            <v>Purchases</v>
          </cell>
        </row>
        <row r="367">
          <cell r="A367" t="str">
            <v>BEI-AT51388</v>
          </cell>
          <cell r="B367" t="str">
            <v>SOUP KETTLE</v>
          </cell>
          <cell r="C367" t="str">
            <v>CaterMarket</v>
          </cell>
          <cell r="D367" t="str">
            <v>BEI-AT51388</v>
          </cell>
          <cell r="E367" t="str">
            <v>BEI-AT51388</v>
          </cell>
          <cell r="F367" t="b">
            <v>1</v>
          </cell>
          <cell r="G367" t="str">
            <v>EACH</v>
          </cell>
          <cell r="H367">
            <v>3123.75</v>
          </cell>
          <cell r="I367">
            <v>3592.31</v>
          </cell>
          <cell r="J367" t="b">
            <v>1</v>
          </cell>
          <cell r="W367" t="str">
            <v>Standard Rate</v>
          </cell>
          <cell r="X367" t="str">
            <v>Standard Rate</v>
          </cell>
          <cell r="Y367">
            <v>2380</v>
          </cell>
          <cell r="Z367">
            <v>0</v>
          </cell>
          <cell r="AA367" t="str">
            <v>Sales</v>
          </cell>
          <cell r="AB367" t="str">
            <v>Purchases</v>
          </cell>
        </row>
        <row r="368">
          <cell r="A368" t="str">
            <v>BEI-AT61363-2</v>
          </cell>
          <cell r="B368" t="str">
            <v>CHAFING DISH ROLL TOP - RECTANGULAR</v>
          </cell>
          <cell r="C368" t="str">
            <v>CaterMarket</v>
          </cell>
          <cell r="D368" t="str">
            <v>BEI-AT61363-2</v>
          </cell>
          <cell r="E368" t="str">
            <v>BEI-AT61363-2</v>
          </cell>
          <cell r="F368" t="b">
            <v>1</v>
          </cell>
          <cell r="G368" t="str">
            <v>EACH</v>
          </cell>
          <cell r="H368">
            <v>3307.5</v>
          </cell>
          <cell r="I368">
            <v>3803.63</v>
          </cell>
          <cell r="J368" t="b">
            <v>1</v>
          </cell>
          <cell r="W368" t="str">
            <v>Standard Rate</v>
          </cell>
          <cell r="X368" t="str">
            <v>Standard Rate</v>
          </cell>
          <cell r="Y368">
            <v>2625</v>
          </cell>
          <cell r="Z368">
            <v>-6</v>
          </cell>
          <cell r="AA368" t="str">
            <v>Sales</v>
          </cell>
          <cell r="AB368" t="str">
            <v>Purchases</v>
          </cell>
        </row>
        <row r="369">
          <cell r="A369" t="str">
            <v>BEI-AT80012</v>
          </cell>
          <cell r="B369" t="str">
            <v>DELUXE COFFEE URN - 12 LITER</v>
          </cell>
          <cell r="C369" t="str">
            <v>CaterMarket</v>
          </cell>
          <cell r="D369" t="str">
            <v>BEI-AT80012</v>
          </cell>
          <cell r="E369" t="str">
            <v>BEI-AT80012</v>
          </cell>
          <cell r="F369" t="b">
            <v>1</v>
          </cell>
          <cell r="G369" t="str">
            <v>EACH</v>
          </cell>
          <cell r="H369">
            <v>3491.25</v>
          </cell>
          <cell r="I369">
            <v>4014.94</v>
          </cell>
          <cell r="J369" t="b">
            <v>1</v>
          </cell>
          <cell r="W369" t="str">
            <v>Standard Rate</v>
          </cell>
          <cell r="X369" t="str">
            <v>Standard Rate</v>
          </cell>
          <cell r="Y369">
            <v>0</v>
          </cell>
          <cell r="Z369">
            <v>0</v>
          </cell>
          <cell r="AA369" t="str">
            <v>Sales</v>
          </cell>
          <cell r="AB369" t="str">
            <v>Purchases</v>
          </cell>
        </row>
        <row r="370">
          <cell r="A370" t="str">
            <v>BEI-AT80019</v>
          </cell>
          <cell r="B370" t="str">
            <v>DELUXE COFFEE URN - 19 LITER</v>
          </cell>
          <cell r="C370" t="str">
            <v>CaterMarket</v>
          </cell>
          <cell r="D370" t="str">
            <v>BEI-AT80019</v>
          </cell>
          <cell r="E370" t="str">
            <v>BEI-AT80019</v>
          </cell>
          <cell r="F370" t="b">
            <v>1</v>
          </cell>
          <cell r="G370" t="str">
            <v>EACH</v>
          </cell>
          <cell r="H370">
            <v>4410</v>
          </cell>
          <cell r="I370">
            <v>5071.5</v>
          </cell>
          <cell r="J370" t="b">
            <v>1</v>
          </cell>
          <cell r="W370" t="str">
            <v>Standard Rate</v>
          </cell>
          <cell r="X370" t="str">
            <v>Standard Rate</v>
          </cell>
          <cell r="Y370">
            <v>0</v>
          </cell>
          <cell r="Z370">
            <v>0</v>
          </cell>
          <cell r="AA370" t="str">
            <v>Sales</v>
          </cell>
          <cell r="AB370" t="str">
            <v>Purchases</v>
          </cell>
        </row>
        <row r="371">
          <cell r="A371" t="str">
            <v>BEI-AT90123</v>
          </cell>
          <cell r="B371" t="str">
            <v>CEREAL DISPENSER -SINGLE (420 x 230 x 620mm HIGH)</v>
          </cell>
          <cell r="C371" t="str">
            <v>CaterMarket</v>
          </cell>
          <cell r="D371" t="str">
            <v>BEI-AT90123</v>
          </cell>
          <cell r="E371" t="str">
            <v>BEI-AT90123</v>
          </cell>
          <cell r="F371" t="b">
            <v>1</v>
          </cell>
          <cell r="G371" t="str">
            <v>EACH</v>
          </cell>
          <cell r="H371">
            <v>3491.25</v>
          </cell>
          <cell r="I371">
            <v>4014.94</v>
          </cell>
          <cell r="J371" t="b">
            <v>1</v>
          </cell>
          <cell r="W371" t="str">
            <v>Standard Rate</v>
          </cell>
          <cell r="X371" t="str">
            <v>Standard Rate</v>
          </cell>
          <cell r="Y371">
            <v>0</v>
          </cell>
          <cell r="Z371">
            <v>0</v>
          </cell>
          <cell r="AA371" t="str">
            <v>Sales</v>
          </cell>
          <cell r="AB371" t="str">
            <v>Purchases</v>
          </cell>
        </row>
        <row r="372">
          <cell r="A372" t="str">
            <v>BEI-AT90123-2</v>
          </cell>
          <cell r="B372" t="str">
            <v>CEREAL DISPENSER - DOUBLE (420 x 450 x 620mm HIGH)</v>
          </cell>
          <cell r="C372" t="str">
            <v>CaterMarket</v>
          </cell>
          <cell r="D372" t="str">
            <v>BEI-AT90123-2</v>
          </cell>
          <cell r="E372" t="str">
            <v>BEI-AT90123-2</v>
          </cell>
          <cell r="F372" t="b">
            <v>1</v>
          </cell>
          <cell r="G372" t="str">
            <v>EACH</v>
          </cell>
          <cell r="H372">
            <v>6982.5</v>
          </cell>
          <cell r="I372">
            <v>8029.88</v>
          </cell>
          <cell r="J372" t="b">
            <v>1</v>
          </cell>
          <cell r="W372" t="str">
            <v>Standard Rate</v>
          </cell>
          <cell r="X372" t="str">
            <v>Standard Rate</v>
          </cell>
          <cell r="Y372">
            <v>5320</v>
          </cell>
          <cell r="Z372">
            <v>0</v>
          </cell>
          <cell r="AA372" t="str">
            <v>Sales</v>
          </cell>
          <cell r="AB372" t="str">
            <v>Purchases</v>
          </cell>
        </row>
        <row r="373">
          <cell r="A373" t="str">
            <v>BEI-AT90133</v>
          </cell>
          <cell r="B373" t="str">
            <v>CEREAL DISPENSER - SINGLE (360 x 230 x 600mm HIGH)</v>
          </cell>
          <cell r="C373" t="str">
            <v>CaterMarket</v>
          </cell>
          <cell r="D373" t="str">
            <v>BEI-AT90133</v>
          </cell>
          <cell r="E373" t="str">
            <v>BEI-AT90133</v>
          </cell>
          <cell r="F373" t="b">
            <v>1</v>
          </cell>
          <cell r="G373" t="str">
            <v>EACH</v>
          </cell>
          <cell r="H373">
            <v>2756.25</v>
          </cell>
          <cell r="I373">
            <v>3169.69</v>
          </cell>
          <cell r="J373" t="b">
            <v>1</v>
          </cell>
          <cell r="W373" t="str">
            <v>Standard Rate</v>
          </cell>
          <cell r="X373" t="str">
            <v>Standard Rate</v>
          </cell>
          <cell r="Y373">
            <v>2100</v>
          </cell>
          <cell r="Z373">
            <v>0</v>
          </cell>
          <cell r="AA373" t="str">
            <v>Sales</v>
          </cell>
          <cell r="AB373" t="str">
            <v>Purchases</v>
          </cell>
        </row>
        <row r="374">
          <cell r="A374" t="str">
            <v>BEI-AT90133-2</v>
          </cell>
          <cell r="B374" t="str">
            <v>CEREAL DISPENSER - DOUBLE (380 x 480 x 660mm HIGH)</v>
          </cell>
          <cell r="C374" t="str">
            <v>CaterMarket</v>
          </cell>
          <cell r="D374" t="str">
            <v>BEI-AT90133-2</v>
          </cell>
          <cell r="E374" t="str">
            <v>BEI-AT90133-2</v>
          </cell>
          <cell r="F374" t="b">
            <v>1</v>
          </cell>
          <cell r="G374" t="str">
            <v>EACH</v>
          </cell>
          <cell r="H374">
            <v>5328.75</v>
          </cell>
          <cell r="I374">
            <v>6128.06</v>
          </cell>
          <cell r="J374" t="b">
            <v>1</v>
          </cell>
          <cell r="W374" t="str">
            <v>Standard Rate</v>
          </cell>
          <cell r="X374" t="str">
            <v>Standard Rate</v>
          </cell>
          <cell r="Y374">
            <v>4060</v>
          </cell>
          <cell r="Z374">
            <v>0</v>
          </cell>
          <cell r="AA374" t="str">
            <v>Sales</v>
          </cell>
          <cell r="AB374" t="str">
            <v>Purchases</v>
          </cell>
        </row>
        <row r="375">
          <cell r="A375" t="str">
            <v>BEI-AT90212</v>
          </cell>
          <cell r="B375" t="str">
            <v>JUICE DISPENSER - SINGLE (365 x 230 x 535mm HIGH)</v>
          </cell>
          <cell r="C375" t="str">
            <v>CaterMarket</v>
          </cell>
          <cell r="D375" t="str">
            <v>BEI-AT90212</v>
          </cell>
          <cell r="E375" t="str">
            <v>BEI-AT90212</v>
          </cell>
          <cell r="F375" t="b">
            <v>1</v>
          </cell>
          <cell r="G375" t="str">
            <v>EACH</v>
          </cell>
          <cell r="H375">
            <v>2756.25</v>
          </cell>
          <cell r="I375">
            <v>3169.69</v>
          </cell>
          <cell r="J375" t="b">
            <v>1</v>
          </cell>
          <cell r="W375" t="str">
            <v>Standard Rate</v>
          </cell>
          <cell r="X375" t="str">
            <v>Standard Rate</v>
          </cell>
          <cell r="Y375">
            <v>2100</v>
          </cell>
          <cell r="Z375">
            <v>0</v>
          </cell>
          <cell r="AA375" t="str">
            <v>Sales</v>
          </cell>
          <cell r="AB375" t="str">
            <v>Purchases</v>
          </cell>
        </row>
        <row r="376">
          <cell r="A376" t="str">
            <v>BEI-AT90212-2</v>
          </cell>
          <cell r="B376" t="str">
            <v>JUICE DISPENSER - DOUBLE (365 x 450 x 535mm HIGH)</v>
          </cell>
          <cell r="C376" t="str">
            <v>CaterMarket</v>
          </cell>
          <cell r="D376" t="str">
            <v>BEI-AT90212-2</v>
          </cell>
          <cell r="E376" t="str">
            <v>BEI-AT90212-2</v>
          </cell>
          <cell r="F376" t="b">
            <v>1</v>
          </cell>
          <cell r="G376" t="str">
            <v>EACH</v>
          </cell>
          <cell r="H376">
            <v>5328.75</v>
          </cell>
          <cell r="I376">
            <v>6128.06</v>
          </cell>
          <cell r="J376" t="b">
            <v>1</v>
          </cell>
          <cell r="W376" t="str">
            <v>Standard Rate</v>
          </cell>
          <cell r="X376" t="str">
            <v>Standard Rate</v>
          </cell>
          <cell r="Y376">
            <v>4060</v>
          </cell>
          <cell r="Z376">
            <v>0</v>
          </cell>
          <cell r="AA376" t="str">
            <v>Sales</v>
          </cell>
          <cell r="AB376" t="str">
            <v>Purchases</v>
          </cell>
        </row>
        <row r="377">
          <cell r="A377" t="str">
            <v>BEI-AT90512</v>
          </cell>
          <cell r="B377" t="str">
            <v>JUICE DISPENSER - SINGLE (WITH CENTER ICE TUBE)</v>
          </cell>
          <cell r="C377" t="str">
            <v>CaterMarket</v>
          </cell>
          <cell r="D377" t="str">
            <v>BEI-AT90512</v>
          </cell>
          <cell r="E377" t="str">
            <v>BEI-AT90512</v>
          </cell>
          <cell r="F377" t="b">
            <v>1</v>
          </cell>
          <cell r="G377" t="str">
            <v>EACH</v>
          </cell>
          <cell r="H377">
            <v>2021.25</v>
          </cell>
          <cell r="I377">
            <v>2324.44</v>
          </cell>
          <cell r="J377" t="b">
            <v>1</v>
          </cell>
          <cell r="W377" t="str">
            <v>Standard Rate</v>
          </cell>
          <cell r="X377" t="str">
            <v>Standard Rate</v>
          </cell>
          <cell r="Y377">
            <v>0</v>
          </cell>
          <cell r="Z377">
            <v>0</v>
          </cell>
          <cell r="AA377" t="str">
            <v>Sales</v>
          </cell>
          <cell r="AB377" t="str">
            <v>Purchases</v>
          </cell>
        </row>
        <row r="378">
          <cell r="A378" t="str">
            <v>BEI-AT90512-2</v>
          </cell>
          <cell r="B378" t="str">
            <v>JUICE DISPENSER - DOUBLE (WITH CENTER ICE TUBE )</v>
          </cell>
          <cell r="C378" t="str">
            <v>CaterMarket</v>
          </cell>
          <cell r="D378" t="str">
            <v>BEI-AT90512-2</v>
          </cell>
          <cell r="E378" t="str">
            <v>BEI-AT90512-2</v>
          </cell>
          <cell r="F378" t="b">
            <v>1</v>
          </cell>
          <cell r="G378" t="str">
            <v>EACH</v>
          </cell>
          <cell r="H378">
            <v>4042.5</v>
          </cell>
          <cell r="I378">
            <v>4648.88</v>
          </cell>
          <cell r="J378" t="b">
            <v>1</v>
          </cell>
          <cell r="W378" t="str">
            <v>Standard Rate</v>
          </cell>
          <cell r="X378" t="str">
            <v>Standard Rate</v>
          </cell>
          <cell r="Y378">
            <v>3080</v>
          </cell>
          <cell r="Z378">
            <v>0</v>
          </cell>
          <cell r="AA378" t="str">
            <v>Sales</v>
          </cell>
          <cell r="AB378" t="str">
            <v>Purchases</v>
          </cell>
        </row>
        <row r="379">
          <cell r="A379" t="str">
            <v>BEI-KS51363</v>
          </cell>
          <cell r="B379" t="str">
            <v>CHAFING DISH WITH SHOW WINDOW - ROUND</v>
          </cell>
          <cell r="C379" t="str">
            <v>CaterMarket</v>
          </cell>
          <cell r="D379" t="str">
            <v>BEI-KS51363</v>
          </cell>
          <cell r="E379" t="str">
            <v>BEI-KS51363</v>
          </cell>
          <cell r="F379" t="b">
            <v>1</v>
          </cell>
          <cell r="G379" t="str">
            <v>EACH</v>
          </cell>
          <cell r="H379">
            <v>4226.25</v>
          </cell>
          <cell r="I379">
            <v>4860.1899999999996</v>
          </cell>
          <cell r="J379" t="b">
            <v>1</v>
          </cell>
          <cell r="W379" t="str">
            <v>Standard Rate</v>
          </cell>
          <cell r="X379" t="str">
            <v>Standard Rate</v>
          </cell>
          <cell r="Y379">
            <v>0</v>
          </cell>
          <cell r="Z379">
            <v>0</v>
          </cell>
          <cell r="AA379" t="str">
            <v>Sales</v>
          </cell>
          <cell r="AB379" t="str">
            <v>Purchases</v>
          </cell>
        </row>
        <row r="380">
          <cell r="A380" t="str">
            <v>BEI-KS61363-2</v>
          </cell>
          <cell r="B380" t="str">
            <v>CHAFING DISH WITH SHOW WINDOW - RECTANGULAR</v>
          </cell>
          <cell r="C380" t="str">
            <v>CaterMarket</v>
          </cell>
          <cell r="D380" t="str">
            <v>BEI-KS61363-2</v>
          </cell>
          <cell r="E380" t="str">
            <v>BEI-KS61363-2</v>
          </cell>
          <cell r="F380" t="b">
            <v>1</v>
          </cell>
          <cell r="G380" t="str">
            <v>EACH</v>
          </cell>
          <cell r="H380">
            <v>4961.25</v>
          </cell>
          <cell r="I380">
            <v>5705.44</v>
          </cell>
          <cell r="J380" t="b">
            <v>1</v>
          </cell>
          <cell r="W380" t="str">
            <v>Standard Rate</v>
          </cell>
          <cell r="X380" t="str">
            <v>Standard Rate</v>
          </cell>
          <cell r="Y380">
            <v>4087.5</v>
          </cell>
          <cell r="Z380">
            <v>0</v>
          </cell>
          <cell r="AA380" t="str">
            <v>Sales</v>
          </cell>
          <cell r="AB380" t="str">
            <v>Purchases</v>
          </cell>
        </row>
        <row r="381">
          <cell r="A381" t="str">
            <v>BEI-KS62160-1</v>
          </cell>
          <cell r="B381" t="str">
            <v>CHAFING DISH NEUTRAL DISPLAY</v>
          </cell>
          <cell r="C381" t="str">
            <v>CaterMarket</v>
          </cell>
          <cell r="D381" t="str">
            <v>BEI-KS62160-1</v>
          </cell>
          <cell r="E381" t="str">
            <v>BEI-KS62160-1</v>
          </cell>
          <cell r="F381" t="b">
            <v>1</v>
          </cell>
          <cell r="G381" t="str">
            <v>EACH</v>
          </cell>
          <cell r="H381">
            <v>5880</v>
          </cell>
          <cell r="I381">
            <v>6762</v>
          </cell>
          <cell r="J381" t="b">
            <v>1</v>
          </cell>
          <cell r="W381" t="str">
            <v>Standard Rate</v>
          </cell>
          <cell r="X381" t="str">
            <v>Standard Rate</v>
          </cell>
          <cell r="Y381">
            <v>4087.5</v>
          </cell>
          <cell r="Z381">
            <v>0</v>
          </cell>
          <cell r="AA381" t="str">
            <v>Sales</v>
          </cell>
          <cell r="AB381" t="str">
            <v>Purchases</v>
          </cell>
        </row>
        <row r="382">
          <cell r="A382" t="str">
            <v>BEI-S205T</v>
          </cell>
          <cell r="B382" t="str">
            <v>HEATING ELEMENT WITH CONTROLLER - 175mm</v>
          </cell>
          <cell r="C382" t="str">
            <v>CaterMarket</v>
          </cell>
          <cell r="D382" t="str">
            <v>BEI-S205T</v>
          </cell>
          <cell r="E382" t="str">
            <v>BEI-S205T</v>
          </cell>
          <cell r="F382" t="b">
            <v>1</v>
          </cell>
          <cell r="G382" t="str">
            <v>EACH</v>
          </cell>
          <cell r="H382">
            <v>1102.5</v>
          </cell>
          <cell r="I382">
            <v>1267.8800000000001</v>
          </cell>
          <cell r="J382" t="b">
            <v>1</v>
          </cell>
          <cell r="W382" t="str">
            <v>Standard Rate</v>
          </cell>
          <cell r="X382" t="str">
            <v>Standard Rate</v>
          </cell>
          <cell r="Y382">
            <v>840</v>
          </cell>
          <cell r="Z382">
            <v>0</v>
          </cell>
          <cell r="AA382" t="str">
            <v>Sales</v>
          </cell>
          <cell r="AB382" t="str">
            <v>Purchases</v>
          </cell>
        </row>
        <row r="383">
          <cell r="A383" t="str">
            <v>BEI-S305T</v>
          </cell>
          <cell r="B383" t="str">
            <v>HEATING ELEMENT WITH CONTROLLER - 250mm</v>
          </cell>
          <cell r="C383" t="str">
            <v>CaterMarket</v>
          </cell>
          <cell r="D383" t="str">
            <v>BEI-S305T</v>
          </cell>
          <cell r="E383" t="str">
            <v>BEI-S305T</v>
          </cell>
          <cell r="F383" t="b">
            <v>1</v>
          </cell>
          <cell r="G383" t="str">
            <v>EACH</v>
          </cell>
          <cell r="H383">
            <v>1102.5</v>
          </cell>
          <cell r="I383">
            <v>1267.8800000000001</v>
          </cell>
          <cell r="J383" t="b">
            <v>1</v>
          </cell>
          <cell r="W383" t="str">
            <v>Standard Rate</v>
          </cell>
          <cell r="X383" t="str">
            <v>Standard Rate</v>
          </cell>
          <cell r="Y383">
            <v>840</v>
          </cell>
          <cell r="Z383">
            <v>0</v>
          </cell>
          <cell r="AA383" t="str">
            <v>Sales</v>
          </cell>
          <cell r="AB383" t="str">
            <v>Purchases</v>
          </cell>
        </row>
        <row r="384">
          <cell r="A384" t="str">
            <v>BEI-S50280</v>
          </cell>
          <cell r="B384" t="str">
            <v>STAND FOR BUFFET SOUP STATION - ROUND</v>
          </cell>
          <cell r="C384" t="str">
            <v>CaterMarket</v>
          </cell>
          <cell r="D384" t="e">
            <v>#N/A</v>
          </cell>
          <cell r="E384" t="e">
            <v>#N/A</v>
          </cell>
          <cell r="F384" t="b">
            <v>1</v>
          </cell>
          <cell r="G384" t="str">
            <v>EACH</v>
          </cell>
          <cell r="H384">
            <v>1653.75</v>
          </cell>
          <cell r="I384">
            <v>1901.81</v>
          </cell>
          <cell r="J384" t="b">
            <v>1</v>
          </cell>
          <cell r="W384" t="str">
            <v>Standard Rate</v>
          </cell>
          <cell r="X384" t="str">
            <v>Standard Rate</v>
          </cell>
          <cell r="Y384">
            <v>1260</v>
          </cell>
          <cell r="Z384">
            <v>0</v>
          </cell>
          <cell r="AA384" t="str">
            <v>Sales</v>
          </cell>
          <cell r="AB384" t="str">
            <v>Purchases</v>
          </cell>
        </row>
        <row r="385">
          <cell r="A385" t="str">
            <v>BEI-S50288</v>
          </cell>
          <cell r="B385" t="str">
            <v>INDUCTION SOUP STATION WITH HYDRAULIC GLASS LID - ROUND</v>
          </cell>
          <cell r="C385" t="str">
            <v>CaterMarket</v>
          </cell>
          <cell r="D385" t="str">
            <v>BEI-S50288</v>
          </cell>
          <cell r="E385" t="str">
            <v>BEI-S50288</v>
          </cell>
          <cell r="F385" t="b">
            <v>1</v>
          </cell>
          <cell r="G385" t="str">
            <v>EACH</v>
          </cell>
          <cell r="H385">
            <v>6798.75</v>
          </cell>
          <cell r="I385">
            <v>7818.56</v>
          </cell>
          <cell r="J385" t="b">
            <v>1</v>
          </cell>
          <cell r="W385" t="str">
            <v>Standard Rate</v>
          </cell>
          <cell r="X385" t="str">
            <v>Standard Rate</v>
          </cell>
          <cell r="Y385">
            <v>5180</v>
          </cell>
          <cell r="Z385">
            <v>0</v>
          </cell>
          <cell r="AA385" t="str">
            <v>Sales</v>
          </cell>
          <cell r="AB385" t="str">
            <v>Purchases</v>
          </cell>
        </row>
        <row r="386">
          <cell r="A386" t="str">
            <v>BEI-S50290</v>
          </cell>
          <cell r="B386" t="str">
            <v>STAND FOR CHAFING DISH - ROUND</v>
          </cell>
          <cell r="C386" t="str">
            <v>CaterMarket</v>
          </cell>
          <cell r="D386" t="e">
            <v>#N/A</v>
          </cell>
          <cell r="E386" t="e">
            <v>#N/A</v>
          </cell>
          <cell r="F386" t="b">
            <v>1</v>
          </cell>
          <cell r="G386" t="str">
            <v>EACH</v>
          </cell>
          <cell r="H386">
            <v>1653.75</v>
          </cell>
          <cell r="I386">
            <v>1901.81</v>
          </cell>
          <cell r="J386" t="b">
            <v>1</v>
          </cell>
          <cell r="W386" t="str">
            <v>Standard Rate</v>
          </cell>
          <cell r="X386" t="str">
            <v>Standard Rate</v>
          </cell>
          <cell r="Y386">
            <v>1260</v>
          </cell>
          <cell r="Z386">
            <v>0</v>
          </cell>
          <cell r="AA386" t="str">
            <v>Sales</v>
          </cell>
          <cell r="AB386" t="str">
            <v>Purchases</v>
          </cell>
        </row>
        <row r="387">
          <cell r="A387" t="str">
            <v>BEI-S50293</v>
          </cell>
          <cell r="B387" t="str">
            <v>INDUCTION CHAFING DISH WITH HYDRAULIC GLASS LID - ROUND</v>
          </cell>
          <cell r="C387" t="str">
            <v>CaterMarket</v>
          </cell>
          <cell r="D387" t="str">
            <v>BEI-S50293</v>
          </cell>
          <cell r="E387" t="str">
            <v>BEI-S50293</v>
          </cell>
          <cell r="F387" t="b">
            <v>1</v>
          </cell>
          <cell r="G387" t="str">
            <v>EACH</v>
          </cell>
          <cell r="H387">
            <v>6431.25</v>
          </cell>
          <cell r="I387">
            <v>7395.94</v>
          </cell>
          <cell r="J387" t="b">
            <v>1</v>
          </cell>
          <cell r="W387" t="str">
            <v>Standard Rate</v>
          </cell>
          <cell r="X387" t="str">
            <v>Standard Rate</v>
          </cell>
          <cell r="Y387">
            <v>0</v>
          </cell>
          <cell r="Z387">
            <v>0</v>
          </cell>
          <cell r="AA387" t="str">
            <v>Sales</v>
          </cell>
          <cell r="AB387" t="str">
            <v>Purchases</v>
          </cell>
        </row>
        <row r="388">
          <cell r="A388" t="str">
            <v>BEI-S60290</v>
          </cell>
          <cell r="B388" t="str">
            <v>CHAFING DISH STAND - SQUARE</v>
          </cell>
          <cell r="C388" t="str">
            <v>CaterMarket</v>
          </cell>
          <cell r="D388" t="str">
            <v>BEI-S60290</v>
          </cell>
          <cell r="E388" t="str">
            <v>BEI-S60290</v>
          </cell>
          <cell r="F388" t="b">
            <v>1</v>
          </cell>
          <cell r="G388" t="str">
            <v>EACH</v>
          </cell>
          <cell r="H388">
            <v>1102.5</v>
          </cell>
          <cell r="I388">
            <v>1267.8800000000001</v>
          </cell>
          <cell r="J388" t="b">
            <v>1</v>
          </cell>
          <cell r="W388" t="str">
            <v>Standard Rate</v>
          </cell>
          <cell r="X388" t="str">
            <v>Standard Rate</v>
          </cell>
          <cell r="Y388">
            <v>840</v>
          </cell>
          <cell r="Z388">
            <v>0</v>
          </cell>
          <cell r="AA388" t="str">
            <v>Sales</v>
          </cell>
          <cell r="AB388" t="str">
            <v>Purchases</v>
          </cell>
        </row>
        <row r="389">
          <cell r="A389" t="str">
            <v>BEI-S60293</v>
          </cell>
          <cell r="B389" t="str">
            <v>INDUCTION CHAFING DISH WITH HYDRAULIC GLASS LID - SQUARE</v>
          </cell>
          <cell r="C389" t="str">
            <v>CaterMarket</v>
          </cell>
          <cell r="D389" t="str">
            <v>BEI-S60293</v>
          </cell>
          <cell r="E389" t="str">
            <v>BEI-S60293</v>
          </cell>
          <cell r="F389" t="b">
            <v>1</v>
          </cell>
          <cell r="G389" t="str">
            <v>EACH</v>
          </cell>
          <cell r="H389">
            <v>6431.25</v>
          </cell>
          <cell r="I389">
            <v>7395.94</v>
          </cell>
          <cell r="J389" t="b">
            <v>1</v>
          </cell>
          <cell r="W389" t="str">
            <v>Standard Rate</v>
          </cell>
          <cell r="X389" t="str">
            <v>Standard Rate</v>
          </cell>
          <cell r="Y389">
            <v>0</v>
          </cell>
          <cell r="Z389">
            <v>0</v>
          </cell>
          <cell r="AA389" t="str">
            <v>Sales</v>
          </cell>
          <cell r="AB389" t="str">
            <v>Purchases</v>
          </cell>
        </row>
        <row r="390">
          <cell r="A390" t="str">
            <v>BEI-S60590</v>
          </cell>
          <cell r="B390" t="str">
            <v>CHAFING DISH STAND - RECTANGULAR</v>
          </cell>
          <cell r="C390" t="str">
            <v>CaterMarket</v>
          </cell>
          <cell r="D390" t="str">
            <v>BEI-S60590</v>
          </cell>
          <cell r="E390" t="str">
            <v>BEI-S60590</v>
          </cell>
          <cell r="F390" t="b">
            <v>1</v>
          </cell>
          <cell r="G390" t="str">
            <v>EACH</v>
          </cell>
          <cell r="H390">
            <v>1470</v>
          </cell>
          <cell r="I390">
            <v>1690.5</v>
          </cell>
          <cell r="J390" t="b">
            <v>1</v>
          </cell>
          <cell r="W390" t="str">
            <v>Standard Rate</v>
          </cell>
          <cell r="X390" t="str">
            <v>Standard Rate</v>
          </cell>
          <cell r="Y390">
            <v>0</v>
          </cell>
          <cell r="Z390">
            <v>0</v>
          </cell>
          <cell r="AA390" t="str">
            <v>Sales</v>
          </cell>
          <cell r="AB390" t="str">
            <v>Purchases</v>
          </cell>
        </row>
        <row r="391">
          <cell r="A391" t="str">
            <v>BEI-S60593</v>
          </cell>
          <cell r="B391" t="str">
            <v>INDUCTION CHAFING DISH WITH HYDRAULIC GLASS LID - RECTANGULAR</v>
          </cell>
          <cell r="C391" t="str">
            <v>CaterMarket</v>
          </cell>
          <cell r="D391" t="str">
            <v>BEI-S60593</v>
          </cell>
          <cell r="E391" t="str">
            <v>BEI-S60593</v>
          </cell>
          <cell r="F391" t="b">
            <v>1</v>
          </cell>
          <cell r="G391" t="str">
            <v>EACH</v>
          </cell>
          <cell r="H391">
            <v>8085</v>
          </cell>
          <cell r="I391">
            <v>9297.75</v>
          </cell>
          <cell r="J391" t="b">
            <v>1</v>
          </cell>
          <cell r="W391" t="str">
            <v>Standard Rate</v>
          </cell>
          <cell r="X391" t="str">
            <v>Standard Rate</v>
          </cell>
          <cell r="Y391">
            <v>0</v>
          </cell>
          <cell r="Z391">
            <v>0</v>
          </cell>
          <cell r="AA391" t="str">
            <v>Sales</v>
          </cell>
          <cell r="AB391" t="str">
            <v>Purchases</v>
          </cell>
        </row>
        <row r="392">
          <cell r="A392" t="str">
            <v>BEI-SC62140-1</v>
          </cell>
          <cell r="B392" t="str">
            <v>CHAFING DISH COLD DISPLAY</v>
          </cell>
          <cell r="C392" t="str">
            <v>CaterMarket</v>
          </cell>
          <cell r="D392" t="str">
            <v>BEI-SC62140-1</v>
          </cell>
          <cell r="E392" t="str">
            <v>BEI-SC62140-1</v>
          </cell>
          <cell r="F392" t="b">
            <v>1</v>
          </cell>
          <cell r="G392" t="str">
            <v>EACH</v>
          </cell>
          <cell r="H392">
            <v>6798.75</v>
          </cell>
          <cell r="I392">
            <v>7818.56</v>
          </cell>
          <cell r="J392" t="b">
            <v>1</v>
          </cell>
          <cell r="W392" t="str">
            <v>Standard Rate</v>
          </cell>
          <cell r="X392" t="str">
            <v>Standard Rate</v>
          </cell>
          <cell r="Y392">
            <v>4762.5</v>
          </cell>
          <cell r="Z392">
            <v>0</v>
          </cell>
          <cell r="AA392" t="str">
            <v>Sales</v>
          </cell>
          <cell r="AB392" t="str">
            <v>Purchases</v>
          </cell>
        </row>
        <row r="393">
          <cell r="A393" t="str">
            <v>BEI-SK62160-1</v>
          </cell>
          <cell r="B393" t="str">
            <v>CHAFING DISH HEATED DISPLAY</v>
          </cell>
          <cell r="C393" t="str">
            <v>CaterMarket</v>
          </cell>
          <cell r="D393" t="str">
            <v>BEI-SK62160-1</v>
          </cell>
          <cell r="E393" t="str">
            <v>BEI-SK62160-1</v>
          </cell>
          <cell r="F393" t="b">
            <v>1</v>
          </cell>
          <cell r="G393" t="str">
            <v>EACH</v>
          </cell>
          <cell r="H393">
            <v>6798.75</v>
          </cell>
          <cell r="I393">
            <v>7818.56</v>
          </cell>
          <cell r="J393" t="b">
            <v>1</v>
          </cell>
          <cell r="W393" t="str">
            <v>Standard Rate</v>
          </cell>
          <cell r="X393" t="str">
            <v>Standard Rate</v>
          </cell>
          <cell r="Y393">
            <v>4725</v>
          </cell>
          <cell r="Z393">
            <v>0</v>
          </cell>
          <cell r="AA393" t="str">
            <v>Sales</v>
          </cell>
          <cell r="AB393" t="str">
            <v>Purchases</v>
          </cell>
        </row>
        <row r="394">
          <cell r="A394" t="str">
            <v>BEI-ZCK100P</v>
          </cell>
          <cell r="B394" t="str">
            <v>CHAFING DISH WITH LID</v>
          </cell>
          <cell r="C394" t="str">
            <v>CaterMarket</v>
          </cell>
          <cell r="D394" t="str">
            <v>BEI-ZCK100P</v>
          </cell>
          <cell r="E394" t="str">
            <v>BEI-ZCK100P</v>
          </cell>
          <cell r="F394" t="b">
            <v>1</v>
          </cell>
          <cell r="G394" t="str">
            <v>EACH</v>
          </cell>
          <cell r="H394">
            <v>1653.75</v>
          </cell>
          <cell r="I394">
            <v>1901.81</v>
          </cell>
          <cell r="J394" t="b">
            <v>1</v>
          </cell>
          <cell r="W394" t="str">
            <v>Standard Rate</v>
          </cell>
          <cell r="X394" t="str">
            <v>Standard Rate</v>
          </cell>
          <cell r="Y394">
            <v>1260</v>
          </cell>
          <cell r="Z394">
            <v>0</v>
          </cell>
          <cell r="AA394" t="str">
            <v>Sales</v>
          </cell>
          <cell r="AB394" t="str">
            <v>Purchases</v>
          </cell>
        </row>
        <row r="395">
          <cell r="A395" t="str">
            <v>BEM1101</v>
          </cell>
          <cell r="B395" t="str">
            <v>BRAVILOR ESPRECIOUS FRESH MILK COMPLETE</v>
          </cell>
          <cell r="C395" t="str">
            <v>BCE</v>
          </cell>
          <cell r="D395" t="e">
            <v>#N/A</v>
          </cell>
          <cell r="F395" t="b">
            <v>1</v>
          </cell>
          <cell r="G395" t="str">
            <v>EACH</v>
          </cell>
          <cell r="H395">
            <v>203325</v>
          </cell>
          <cell r="I395">
            <v>233823.75</v>
          </cell>
          <cell r="J395" t="b">
            <v>1</v>
          </cell>
          <cell r="W395" t="str">
            <v>Standard Rate</v>
          </cell>
          <cell r="X395" t="str">
            <v>Standard Rate</v>
          </cell>
          <cell r="Y395">
            <v>149084</v>
          </cell>
          <cell r="Z395">
            <v>0</v>
          </cell>
          <cell r="AA395" t="str">
            <v>Sales</v>
          </cell>
          <cell r="AB395" t="str">
            <v>Purchases</v>
          </cell>
        </row>
        <row r="396">
          <cell r="A396" t="str">
            <v>BF1M</v>
          </cell>
          <cell r="B396" t="str">
            <v>BAR FRIDGE</v>
          </cell>
          <cell r="D396" t="e">
            <v>#N/A</v>
          </cell>
          <cell r="F396" t="b">
            <v>1</v>
          </cell>
          <cell r="G396" t="str">
            <v>EACH</v>
          </cell>
          <cell r="H396">
            <v>0</v>
          </cell>
          <cell r="I396">
            <v>0</v>
          </cell>
          <cell r="J396" t="b">
            <v>1</v>
          </cell>
          <cell r="W396" t="str">
            <v>Standard Rate</v>
          </cell>
          <cell r="X396" t="str">
            <v>Standard Rate</v>
          </cell>
          <cell r="Y396">
            <v>0</v>
          </cell>
          <cell r="Z396">
            <v>0</v>
          </cell>
          <cell r="AA396" t="str">
            <v>Sales</v>
          </cell>
          <cell r="AB396" t="str">
            <v>Purchases</v>
          </cell>
        </row>
        <row r="397">
          <cell r="A397" t="str">
            <v>BHB0300</v>
          </cell>
          <cell r="B397" t="str">
            <v>HEAD HARD BRISTLE - BLACK 300MM</v>
          </cell>
          <cell r="C397" t="str">
            <v>BCE</v>
          </cell>
          <cell r="D397" t="e">
            <v>#N/A</v>
          </cell>
          <cell r="F397" t="b">
            <v>1</v>
          </cell>
          <cell r="G397" t="str">
            <v>EACH</v>
          </cell>
          <cell r="H397">
            <v>218.95</v>
          </cell>
          <cell r="I397">
            <v>251.79</v>
          </cell>
          <cell r="J397" t="b">
            <v>1</v>
          </cell>
          <cell r="W397" t="str">
            <v>Standard Rate</v>
          </cell>
          <cell r="X397" t="str">
            <v>Standard Rate</v>
          </cell>
          <cell r="Y397">
            <v>175.16</v>
          </cell>
          <cell r="Z397">
            <v>0</v>
          </cell>
          <cell r="AA397" t="str">
            <v>Sales</v>
          </cell>
          <cell r="AB397" t="str">
            <v>Purchases</v>
          </cell>
        </row>
        <row r="398">
          <cell r="A398" t="str">
            <v>BHC5DNSG</v>
          </cell>
          <cell r="B398" t="str">
            <v>BAINMARIE HOT CLOSET 5 DIVISION (NO SNEEZE GUARD)</v>
          </cell>
          <cell r="C398" t="str">
            <v>BAIN MARIE</v>
          </cell>
          <cell r="D398" t="e">
            <v>#N/A</v>
          </cell>
          <cell r="F398" t="b">
            <v>1</v>
          </cell>
          <cell r="G398" t="str">
            <v>EACH</v>
          </cell>
          <cell r="H398">
            <v>0</v>
          </cell>
          <cell r="I398">
            <v>0</v>
          </cell>
          <cell r="J398" t="b">
            <v>1</v>
          </cell>
          <cell r="T398" t="b">
            <v>0</v>
          </cell>
          <cell r="U398" t="b">
            <v>0</v>
          </cell>
          <cell r="V398" t="b">
            <v>0</v>
          </cell>
          <cell r="W398" t="str">
            <v>Standard Rate</v>
          </cell>
          <cell r="X398" t="str">
            <v>Standard Rate</v>
          </cell>
          <cell r="Y398">
            <v>7995</v>
          </cell>
          <cell r="Z398">
            <v>0</v>
          </cell>
          <cell r="AA398" t="str">
            <v>Sales</v>
          </cell>
          <cell r="AB398" t="str">
            <v>Purchases</v>
          </cell>
        </row>
        <row r="399">
          <cell r="A399" t="str">
            <v>BHW0450</v>
          </cell>
          <cell r="B399" t="str">
            <v>HEAD SOFT BRISTLE - WHITE 450MM</v>
          </cell>
          <cell r="C399" t="str">
            <v>BCE</v>
          </cell>
          <cell r="D399" t="e">
            <v>#N/A</v>
          </cell>
          <cell r="F399" t="b">
            <v>1</v>
          </cell>
          <cell r="G399" t="str">
            <v>EACH</v>
          </cell>
          <cell r="H399">
            <v>300.95</v>
          </cell>
          <cell r="I399">
            <v>346.09</v>
          </cell>
          <cell r="J399" t="b">
            <v>1</v>
          </cell>
          <cell r="W399" t="str">
            <v>Standard Rate</v>
          </cell>
          <cell r="X399" t="str">
            <v>Standard Rate</v>
          </cell>
          <cell r="Y399">
            <v>240.76</v>
          </cell>
          <cell r="Z399">
            <v>0</v>
          </cell>
          <cell r="AA399" t="str">
            <v>Sales</v>
          </cell>
          <cell r="AB399" t="str">
            <v>Purchases</v>
          </cell>
        </row>
        <row r="400">
          <cell r="A400" t="str">
            <v>BIGI5R3</v>
          </cell>
          <cell r="B400" t="str">
            <v>BUSINESS LINE capacitive touch I5 R3 ( RFID)</v>
          </cell>
          <cell r="D400" t="e">
            <v>#N/A</v>
          </cell>
          <cell r="F400" t="b">
            <v>1</v>
          </cell>
          <cell r="G400" t="str">
            <v>EACH</v>
          </cell>
          <cell r="H400">
            <v>0</v>
          </cell>
          <cell r="I400">
            <v>0</v>
          </cell>
          <cell r="J400" t="b">
            <v>1</v>
          </cell>
          <cell r="W400" t="str">
            <v>Standard Rate</v>
          </cell>
          <cell r="X400" t="str">
            <v>Standard Rate</v>
          </cell>
          <cell r="Y400">
            <v>0</v>
          </cell>
          <cell r="Z400">
            <v>0</v>
          </cell>
          <cell r="AA400" t="str">
            <v>Sales</v>
          </cell>
          <cell r="AB400" t="str">
            <v>Purchases</v>
          </cell>
        </row>
        <row r="401">
          <cell r="A401" t="str">
            <v>BJCS1680/1680CC</v>
          </cell>
          <cell r="B401" t="str">
            <v>BLENDER JUG COMPLETE SPARE FOR 1680 &amp; 1680C/C BLENDERS - 2LT</v>
          </cell>
          <cell r="C401" t="str">
            <v>SPARES</v>
          </cell>
          <cell r="D401" t="e">
            <v>#N/A</v>
          </cell>
          <cell r="F401" t="b">
            <v>1</v>
          </cell>
          <cell r="G401" t="str">
            <v>EACH</v>
          </cell>
          <cell r="H401">
            <v>0</v>
          </cell>
          <cell r="I401">
            <v>0</v>
          </cell>
          <cell r="J401" t="b">
            <v>1</v>
          </cell>
          <cell r="T401" t="b">
            <v>0</v>
          </cell>
          <cell r="U401" t="b">
            <v>0</v>
          </cell>
          <cell r="V401" t="b">
            <v>0</v>
          </cell>
          <cell r="W401" t="str">
            <v>Standard Rate</v>
          </cell>
          <cell r="X401" t="str">
            <v>Standard Rate</v>
          </cell>
          <cell r="Y401">
            <v>1012.5</v>
          </cell>
          <cell r="Z401">
            <v>0</v>
          </cell>
          <cell r="AA401" t="str">
            <v>Sales</v>
          </cell>
          <cell r="AB401" t="str">
            <v>Purchases</v>
          </cell>
        </row>
        <row r="402">
          <cell r="A402" t="str">
            <v>BJCS2LT0112</v>
          </cell>
          <cell r="B402" t="str">
            <v>BLENDER JUG COMPLETE SPARE FOR 112 BLENDER- 2LT</v>
          </cell>
          <cell r="C402" t="str">
            <v>SPARES</v>
          </cell>
          <cell r="D402" t="e">
            <v>#N/A</v>
          </cell>
          <cell r="F402" t="b">
            <v>1</v>
          </cell>
          <cell r="G402" t="str">
            <v>EACH</v>
          </cell>
          <cell r="H402">
            <v>0</v>
          </cell>
          <cell r="I402">
            <v>0</v>
          </cell>
          <cell r="J402" t="b">
            <v>1</v>
          </cell>
          <cell r="T402" t="b">
            <v>0</v>
          </cell>
          <cell r="U402" t="b">
            <v>0</v>
          </cell>
          <cell r="V402" t="b">
            <v>0</v>
          </cell>
          <cell r="W402" t="str">
            <v>Standard Rate</v>
          </cell>
          <cell r="X402" t="str">
            <v>Standard Rate</v>
          </cell>
          <cell r="Y402">
            <v>862.5</v>
          </cell>
          <cell r="Z402">
            <v>0</v>
          </cell>
          <cell r="AA402" t="str">
            <v>Sales</v>
          </cell>
          <cell r="AB402" t="str">
            <v>Purchases</v>
          </cell>
        </row>
        <row r="403">
          <cell r="A403" t="str">
            <v>BJOS1800</v>
          </cell>
          <cell r="B403" t="str">
            <v>BAR JOCKEY STATION - 1800mm - INCL. A PREP SINK / ICE WELL &amp; DBL SPEED RAIL</v>
          </cell>
          <cell r="D403" t="e">
            <v>#N/A</v>
          </cell>
          <cell r="F403" t="b">
            <v>1</v>
          </cell>
          <cell r="G403" t="str">
            <v>EACH</v>
          </cell>
          <cell r="H403">
            <v>0</v>
          </cell>
          <cell r="I403">
            <v>0</v>
          </cell>
          <cell r="J403" t="b">
            <v>1</v>
          </cell>
          <cell r="T403" t="b">
            <v>0</v>
          </cell>
          <cell r="U403" t="b">
            <v>0</v>
          </cell>
          <cell r="V403" t="b">
            <v>0</v>
          </cell>
          <cell r="W403" t="str">
            <v>Standard Rate</v>
          </cell>
          <cell r="X403" t="str">
            <v>Standard Rate</v>
          </cell>
          <cell r="Y403">
            <v>0</v>
          </cell>
          <cell r="Z403">
            <v>0</v>
          </cell>
          <cell r="AA403" t="str">
            <v>Sales</v>
          </cell>
          <cell r="AB403" t="str">
            <v>Purchases</v>
          </cell>
        </row>
        <row r="404">
          <cell r="A404" t="str">
            <v>BJSD1200</v>
          </cell>
          <cell r="B404" t="str">
            <v>Bar Jockey Station Double Speed Rail.</v>
          </cell>
          <cell r="C404" t="str">
            <v>SHP</v>
          </cell>
          <cell r="D404" t="e">
            <v>#N/A</v>
          </cell>
          <cell r="F404" t="b">
            <v>1</v>
          </cell>
          <cell r="G404" t="str">
            <v>EACH</v>
          </cell>
          <cell r="H404">
            <v>15283.8</v>
          </cell>
          <cell r="I404">
            <v>17576.37</v>
          </cell>
          <cell r="J404" t="b">
            <v>1</v>
          </cell>
          <cell r="W404" t="str">
            <v>Standard Rate</v>
          </cell>
          <cell r="X404" t="str">
            <v>Standard Rate</v>
          </cell>
          <cell r="Y404">
            <v>12130</v>
          </cell>
          <cell r="Z404">
            <v>0</v>
          </cell>
          <cell r="AA404" t="str">
            <v>Sales</v>
          </cell>
          <cell r="AB404" t="str">
            <v>Purchases</v>
          </cell>
        </row>
        <row r="405">
          <cell r="A405" t="str">
            <v>BJSD1500</v>
          </cell>
          <cell r="B405" t="str">
            <v>Bar Jockey Station Double Speed Rail.</v>
          </cell>
          <cell r="C405" t="str">
            <v>SHP</v>
          </cell>
          <cell r="D405" t="e">
            <v>#N/A</v>
          </cell>
          <cell r="F405" t="b">
            <v>1</v>
          </cell>
          <cell r="G405" t="str">
            <v>EACH</v>
          </cell>
          <cell r="H405">
            <v>16644.599999999999</v>
          </cell>
          <cell r="I405">
            <v>19141.29</v>
          </cell>
          <cell r="J405" t="b">
            <v>1</v>
          </cell>
          <cell r="W405" t="str">
            <v>Standard Rate</v>
          </cell>
          <cell r="X405" t="str">
            <v>Standard Rate</v>
          </cell>
          <cell r="Y405">
            <v>13210</v>
          </cell>
          <cell r="Z405">
            <v>0</v>
          </cell>
          <cell r="AA405" t="str">
            <v>Sales</v>
          </cell>
          <cell r="AB405" t="str">
            <v>Purchases</v>
          </cell>
        </row>
        <row r="406">
          <cell r="A406" t="str">
            <v>BJSD1800</v>
          </cell>
          <cell r="B406" t="str">
            <v>Bar Jockey Station Double Speed Rail.</v>
          </cell>
          <cell r="C406" t="str">
            <v>SHP</v>
          </cell>
          <cell r="D406" t="e">
            <v>#N/A</v>
          </cell>
          <cell r="F406" t="b">
            <v>1</v>
          </cell>
          <cell r="G406" t="str">
            <v>EACH</v>
          </cell>
          <cell r="H406">
            <v>17992.8</v>
          </cell>
          <cell r="I406">
            <v>20691.72</v>
          </cell>
          <cell r="J406" t="b">
            <v>1</v>
          </cell>
          <cell r="W406" t="str">
            <v>Standard Rate</v>
          </cell>
          <cell r="X406" t="str">
            <v>Standard Rate</v>
          </cell>
          <cell r="Y406">
            <v>14280</v>
          </cell>
          <cell r="Z406">
            <v>0</v>
          </cell>
          <cell r="AA406" t="str">
            <v>Sales</v>
          </cell>
          <cell r="AB406" t="str">
            <v>Purchases</v>
          </cell>
        </row>
        <row r="407">
          <cell r="A407" t="str">
            <v>BJSD2100</v>
          </cell>
          <cell r="B407" t="str">
            <v>Bar Jockey Station Double Speed Rail.</v>
          </cell>
          <cell r="C407" t="str">
            <v>SHP</v>
          </cell>
          <cell r="D407" t="e">
            <v>#N/A</v>
          </cell>
          <cell r="F407" t="b">
            <v>1</v>
          </cell>
          <cell r="G407" t="str">
            <v>EACH</v>
          </cell>
          <cell r="H407">
            <v>19353.599999999999</v>
          </cell>
          <cell r="I407">
            <v>22256.639999999999</v>
          </cell>
          <cell r="J407" t="b">
            <v>1</v>
          </cell>
          <cell r="W407" t="str">
            <v>Standard Rate</v>
          </cell>
          <cell r="X407" t="str">
            <v>Standard Rate</v>
          </cell>
          <cell r="Y407">
            <v>15360</v>
          </cell>
          <cell r="Z407">
            <v>0</v>
          </cell>
          <cell r="AA407" t="str">
            <v>Sales</v>
          </cell>
          <cell r="AB407" t="str">
            <v>Purchases</v>
          </cell>
        </row>
        <row r="408">
          <cell r="A408" t="str">
            <v>BJSS1200</v>
          </cell>
          <cell r="B408" t="str">
            <v>Bar Jockey Station Single Speed Rail.</v>
          </cell>
          <cell r="C408" t="str">
            <v>SHP</v>
          </cell>
          <cell r="D408" t="e">
            <v>#N/A</v>
          </cell>
          <cell r="F408" t="b">
            <v>1</v>
          </cell>
          <cell r="G408" t="str">
            <v>EACH</v>
          </cell>
          <cell r="H408">
            <v>14427</v>
          </cell>
          <cell r="I408">
            <v>16591.05</v>
          </cell>
          <cell r="J408" t="b">
            <v>1</v>
          </cell>
          <cell r="W408" t="str">
            <v>Standard Rate</v>
          </cell>
          <cell r="X408" t="str">
            <v>Standard Rate</v>
          </cell>
          <cell r="Y408">
            <v>11450</v>
          </cell>
          <cell r="Z408">
            <v>0</v>
          </cell>
          <cell r="AA408" t="str">
            <v>Sales</v>
          </cell>
          <cell r="AB408" t="str">
            <v>Purchases</v>
          </cell>
        </row>
        <row r="409">
          <cell r="A409" t="str">
            <v>BJSS1500</v>
          </cell>
          <cell r="B409" t="str">
            <v>Bar Jockey Station Single Speed Rail.</v>
          </cell>
          <cell r="C409" t="str">
            <v>SHP</v>
          </cell>
          <cell r="D409" t="e">
            <v>#N/A</v>
          </cell>
          <cell r="F409" t="b">
            <v>1</v>
          </cell>
          <cell r="G409" t="str">
            <v>EACH</v>
          </cell>
          <cell r="H409">
            <v>15636.6</v>
          </cell>
          <cell r="I409">
            <v>17982.09</v>
          </cell>
          <cell r="J409" t="b">
            <v>1</v>
          </cell>
          <cell r="W409" t="str">
            <v>Standard Rate</v>
          </cell>
          <cell r="X409" t="str">
            <v>Standard Rate</v>
          </cell>
          <cell r="Y409">
            <v>12410</v>
          </cell>
          <cell r="Z409">
            <v>0</v>
          </cell>
          <cell r="AA409" t="str">
            <v>Sales</v>
          </cell>
          <cell r="AB409" t="str">
            <v>Purchases</v>
          </cell>
        </row>
        <row r="410">
          <cell r="A410" t="str">
            <v>BJSS1800</v>
          </cell>
          <cell r="B410" t="str">
            <v>Bar Jockey Station Single Speed Rail.</v>
          </cell>
          <cell r="C410" t="str">
            <v>SHP</v>
          </cell>
          <cell r="D410" t="e">
            <v>#N/A</v>
          </cell>
          <cell r="F410" t="b">
            <v>1</v>
          </cell>
          <cell r="G410" t="str">
            <v>EACH</v>
          </cell>
          <cell r="H410">
            <v>16846.2</v>
          </cell>
          <cell r="I410">
            <v>19373.13</v>
          </cell>
          <cell r="J410" t="b">
            <v>1</v>
          </cell>
          <cell r="W410" t="str">
            <v>Standard Rate</v>
          </cell>
          <cell r="X410" t="str">
            <v>Standard Rate</v>
          </cell>
          <cell r="Y410">
            <v>13370</v>
          </cell>
          <cell r="Z410">
            <v>0</v>
          </cell>
          <cell r="AA410" t="str">
            <v>Sales</v>
          </cell>
          <cell r="AB410" t="str">
            <v>Purchases</v>
          </cell>
        </row>
        <row r="411">
          <cell r="A411" t="str">
            <v>BJSS2100</v>
          </cell>
          <cell r="B411" t="str">
            <v>Bar Jockey Station Single Speed Rail.</v>
          </cell>
          <cell r="C411" t="str">
            <v>SHP</v>
          </cell>
          <cell r="D411" t="e">
            <v>#N/A</v>
          </cell>
          <cell r="F411" t="b">
            <v>1</v>
          </cell>
          <cell r="G411" t="str">
            <v>EACH</v>
          </cell>
          <cell r="H411">
            <v>18055.8</v>
          </cell>
          <cell r="I411">
            <v>20764.169999999998</v>
          </cell>
          <cell r="J411" t="b">
            <v>1</v>
          </cell>
          <cell r="W411" t="str">
            <v>Standard Rate</v>
          </cell>
          <cell r="X411" t="str">
            <v>Standard Rate</v>
          </cell>
          <cell r="Y411">
            <v>14330</v>
          </cell>
          <cell r="Z411">
            <v>0</v>
          </cell>
          <cell r="AA411" t="str">
            <v>Sales</v>
          </cell>
          <cell r="AB411" t="str">
            <v>Purchases</v>
          </cell>
        </row>
        <row r="412">
          <cell r="A412" t="str">
            <v>BKOTG</v>
          </cell>
          <cell r="B412" t="str">
            <v>Galvanised Base And Cabinet.</v>
          </cell>
          <cell r="C412" t="str">
            <v>SHP</v>
          </cell>
          <cell r="D412" t="e">
            <v>#N/A</v>
          </cell>
          <cell r="F412" t="b">
            <v>1</v>
          </cell>
          <cell r="G412" t="str">
            <v>EACH</v>
          </cell>
          <cell r="H412">
            <v>4977</v>
          </cell>
          <cell r="I412">
            <v>5723.55</v>
          </cell>
          <cell r="J412" t="b">
            <v>1</v>
          </cell>
          <cell r="W412" t="str">
            <v>Standard Rate</v>
          </cell>
          <cell r="X412" t="str">
            <v>Standard Rate</v>
          </cell>
          <cell r="Y412">
            <v>3950</v>
          </cell>
          <cell r="Z412">
            <v>0</v>
          </cell>
          <cell r="AA412" t="str">
            <v>Sales</v>
          </cell>
          <cell r="AB412" t="str">
            <v>Purchases</v>
          </cell>
        </row>
        <row r="413">
          <cell r="A413" t="str">
            <v>BKOTS</v>
          </cell>
          <cell r="B413" t="str">
            <v>Full Stainless Steel Base And Cabinet.</v>
          </cell>
          <cell r="C413" t="str">
            <v>SHP</v>
          </cell>
          <cell r="D413" t="e">
            <v>#N/A</v>
          </cell>
          <cell r="F413" t="b">
            <v>1</v>
          </cell>
          <cell r="G413" t="str">
            <v>EACH</v>
          </cell>
          <cell r="H413">
            <v>7497</v>
          </cell>
          <cell r="I413">
            <v>8621.5499999999993</v>
          </cell>
          <cell r="J413" t="b">
            <v>1</v>
          </cell>
          <cell r="W413" t="str">
            <v>Standard Rate</v>
          </cell>
          <cell r="X413" t="str">
            <v>Standard Rate</v>
          </cell>
          <cell r="Y413">
            <v>5950</v>
          </cell>
          <cell r="Z413">
            <v>0</v>
          </cell>
          <cell r="AA413" t="str">
            <v>Sales</v>
          </cell>
          <cell r="AB413" t="str">
            <v>Purchases</v>
          </cell>
        </row>
        <row r="414">
          <cell r="A414" t="str">
            <v>BKS0012</v>
          </cell>
          <cell r="B414" t="str">
            <v>BUCKET &amp; LID - S/STEEL 12LT</v>
          </cell>
          <cell r="C414" t="str">
            <v>BCE</v>
          </cell>
          <cell r="D414" t="e">
            <v>#N/A</v>
          </cell>
          <cell r="F414" t="b">
            <v>1</v>
          </cell>
          <cell r="G414" t="str">
            <v>EACH</v>
          </cell>
          <cell r="H414">
            <v>378.95</v>
          </cell>
          <cell r="I414">
            <v>435.79</v>
          </cell>
          <cell r="J414" t="b">
            <v>1</v>
          </cell>
          <cell r="W414" t="str">
            <v>Standard Rate</v>
          </cell>
          <cell r="X414" t="str">
            <v>Standard Rate</v>
          </cell>
          <cell r="Y414">
            <v>303.16000000000003</v>
          </cell>
          <cell r="Z414">
            <v>0</v>
          </cell>
          <cell r="AA414" t="str">
            <v>Sales</v>
          </cell>
          <cell r="AB414" t="str">
            <v>Purchases</v>
          </cell>
        </row>
        <row r="415">
          <cell r="A415" t="str">
            <v>BKS0015</v>
          </cell>
          <cell r="B415" t="str">
            <v>BUCKET &amp; LID - S/STEEL 15LT</v>
          </cell>
          <cell r="C415" t="str">
            <v>BCE</v>
          </cell>
          <cell r="D415" t="e">
            <v>#N/A</v>
          </cell>
          <cell r="F415" t="b">
            <v>1</v>
          </cell>
          <cell r="G415" t="str">
            <v>EACH</v>
          </cell>
          <cell r="H415">
            <v>467.95</v>
          </cell>
          <cell r="I415">
            <v>538.14</v>
          </cell>
          <cell r="J415" t="b">
            <v>1</v>
          </cell>
          <cell r="W415" t="str">
            <v>Standard Rate</v>
          </cell>
          <cell r="X415" t="str">
            <v>Standard Rate</v>
          </cell>
          <cell r="Y415">
            <v>374.36</v>
          </cell>
          <cell r="Z415">
            <v>0</v>
          </cell>
          <cell r="AA415" t="str">
            <v>Sales</v>
          </cell>
          <cell r="AB415" t="str">
            <v>Purchases</v>
          </cell>
        </row>
        <row r="416">
          <cell r="A416" t="str">
            <v>BKS0020</v>
          </cell>
          <cell r="B416" t="str">
            <v>BUCKET &amp; LID - S/STEEL 20LT</v>
          </cell>
          <cell r="C416" t="str">
            <v>BCE</v>
          </cell>
          <cell r="D416" t="e">
            <v>#N/A</v>
          </cell>
          <cell r="F416" t="b">
            <v>1</v>
          </cell>
          <cell r="G416" t="str">
            <v>EACH</v>
          </cell>
          <cell r="H416">
            <v>588.95000000000005</v>
          </cell>
          <cell r="I416">
            <v>677.29</v>
          </cell>
          <cell r="J416" t="b">
            <v>1</v>
          </cell>
          <cell r="W416" t="str">
            <v>Standard Rate</v>
          </cell>
          <cell r="X416" t="str">
            <v>Standard Rate</v>
          </cell>
          <cell r="Y416">
            <v>471.16</v>
          </cell>
          <cell r="Z416">
            <v>0</v>
          </cell>
          <cell r="AA416" t="str">
            <v>Sales</v>
          </cell>
          <cell r="AB416" t="str">
            <v>Purchases</v>
          </cell>
        </row>
        <row r="417">
          <cell r="A417" t="str">
            <v>BL-018</v>
          </cell>
          <cell r="B417" t="str">
            <v>Double Milkshake Maker</v>
          </cell>
          <cell r="D417" t="e">
            <v>#N/A</v>
          </cell>
          <cell r="F417" t="b">
            <v>1</v>
          </cell>
          <cell r="G417" t="str">
            <v>EACH</v>
          </cell>
          <cell r="H417">
            <v>0</v>
          </cell>
          <cell r="I417">
            <v>0</v>
          </cell>
          <cell r="J417" t="b">
            <v>1</v>
          </cell>
          <cell r="W417" t="str">
            <v>Standard Rate</v>
          </cell>
          <cell r="X417" t="str">
            <v>Standard Rate</v>
          </cell>
          <cell r="Y417">
            <v>0</v>
          </cell>
          <cell r="Z417">
            <v>0</v>
          </cell>
          <cell r="AA417" t="str">
            <v>Sales</v>
          </cell>
          <cell r="AB417" t="str">
            <v>Purchases</v>
          </cell>
        </row>
        <row r="418">
          <cell r="A418" t="str">
            <v>BLX</v>
          </cell>
          <cell r="B418" t="str">
            <v>BLIXER 3- ROBOT COUPE (MIXER/BLENDER)</v>
          </cell>
          <cell r="D418" t="e">
            <v>#N/A</v>
          </cell>
          <cell r="F418" t="b">
            <v>1</v>
          </cell>
          <cell r="G418" t="str">
            <v>EACH</v>
          </cell>
          <cell r="H418">
            <v>0</v>
          </cell>
          <cell r="I418">
            <v>0</v>
          </cell>
          <cell r="J418" t="b">
            <v>1</v>
          </cell>
          <cell r="W418" t="str">
            <v>Standard Rate</v>
          </cell>
          <cell r="X418" t="str">
            <v>Standard Rate</v>
          </cell>
          <cell r="Y418">
            <v>0</v>
          </cell>
          <cell r="Z418">
            <v>0</v>
          </cell>
          <cell r="AA418" t="str">
            <v>Sales</v>
          </cell>
          <cell r="AB418" t="str">
            <v>Purchases</v>
          </cell>
        </row>
        <row r="419">
          <cell r="A419" t="str">
            <v>BLX0003</v>
          </cell>
          <cell r="B419" t="str">
            <v>BLIXER 3 - ROBOT COUPE (MIXER / BLENDER)</v>
          </cell>
          <cell r="C419" t="str">
            <v>BCE</v>
          </cell>
          <cell r="D419" t="e">
            <v>#N/A</v>
          </cell>
          <cell r="F419" t="b">
            <v>1</v>
          </cell>
          <cell r="G419" t="str">
            <v>EACH</v>
          </cell>
          <cell r="H419">
            <v>29870</v>
          </cell>
          <cell r="I419">
            <v>34350.5</v>
          </cell>
          <cell r="J419" t="b">
            <v>1</v>
          </cell>
          <cell r="W419" t="str">
            <v>Standard Rate</v>
          </cell>
          <cell r="X419" t="str">
            <v>Standard Rate</v>
          </cell>
          <cell r="Y419">
            <v>22760</v>
          </cell>
          <cell r="Z419">
            <v>0</v>
          </cell>
          <cell r="AA419" t="str">
            <v>Sales</v>
          </cell>
          <cell r="AB419" t="str">
            <v>Purchases</v>
          </cell>
        </row>
        <row r="420">
          <cell r="A420" t="str">
            <v>BLX0005</v>
          </cell>
          <cell r="B420" t="str">
            <v>BLIXER 5G - ROBOT COUPE [230/50/1]</v>
          </cell>
          <cell r="C420" t="str">
            <v>BCE</v>
          </cell>
          <cell r="D420" t="e">
            <v>#N/A</v>
          </cell>
          <cell r="F420" t="b">
            <v>1</v>
          </cell>
          <cell r="G420" t="str">
            <v>EACH</v>
          </cell>
          <cell r="H420">
            <v>46830</v>
          </cell>
          <cell r="I420">
            <v>53854.5</v>
          </cell>
          <cell r="J420" t="b">
            <v>1</v>
          </cell>
          <cell r="W420" t="str">
            <v>Standard Rate</v>
          </cell>
          <cell r="X420" t="str">
            <v>Standard Rate</v>
          </cell>
          <cell r="Y420">
            <v>37464</v>
          </cell>
          <cell r="Z420">
            <v>0</v>
          </cell>
          <cell r="AA420" t="str">
            <v>Sales</v>
          </cell>
          <cell r="AB420" t="str">
            <v>Purchases</v>
          </cell>
        </row>
        <row r="421">
          <cell r="A421" t="str">
            <v>BM1DTM</v>
          </cell>
          <cell r="B421" t="str">
            <v>BAIN MARIE 1 DIVISION TABLE MODEL</v>
          </cell>
          <cell r="C421" t="str">
            <v>BAIN MARIE</v>
          </cell>
          <cell r="D421" t="e">
            <v>#N/A</v>
          </cell>
          <cell r="F421" t="b">
            <v>1</v>
          </cell>
          <cell r="G421" t="str">
            <v>EACH</v>
          </cell>
          <cell r="H421">
            <v>3405.93</v>
          </cell>
          <cell r="I421">
            <v>3916.82</v>
          </cell>
          <cell r="J421" t="b">
            <v>1</v>
          </cell>
          <cell r="T421" t="b">
            <v>0</v>
          </cell>
          <cell r="U421" t="b">
            <v>0</v>
          </cell>
          <cell r="V421" t="b">
            <v>0</v>
          </cell>
          <cell r="W421" t="str">
            <v>Standard Rate</v>
          </cell>
          <cell r="X421" t="str">
            <v>Standard Rate</v>
          </cell>
          <cell r="Y421">
            <v>0</v>
          </cell>
          <cell r="Z421">
            <v>0</v>
          </cell>
          <cell r="AA421" t="str">
            <v>Sales</v>
          </cell>
          <cell r="AB421" t="str">
            <v>Purchases</v>
          </cell>
        </row>
        <row r="422">
          <cell r="A422" t="str">
            <v>BM2DTM</v>
          </cell>
          <cell r="B422" t="str">
            <v>BAIN MARIE 2 DIVISION TABLE MODEL</v>
          </cell>
          <cell r="C422" t="str">
            <v>BAIN MARIE</v>
          </cell>
          <cell r="D422" t="e">
            <v>#N/A</v>
          </cell>
          <cell r="F422" t="b">
            <v>1</v>
          </cell>
          <cell r="G422" t="str">
            <v>EACH</v>
          </cell>
          <cell r="H422">
            <v>3930.93</v>
          </cell>
          <cell r="I422">
            <v>4520.57</v>
          </cell>
          <cell r="J422" t="b">
            <v>1</v>
          </cell>
          <cell r="T422" t="b">
            <v>0</v>
          </cell>
          <cell r="U422" t="b">
            <v>0</v>
          </cell>
          <cell r="V422" t="b">
            <v>0</v>
          </cell>
          <cell r="W422" t="str">
            <v>Standard Rate</v>
          </cell>
          <cell r="X422" t="str">
            <v>Standard Rate</v>
          </cell>
          <cell r="Y422">
            <v>0</v>
          </cell>
          <cell r="Z422">
            <v>0</v>
          </cell>
          <cell r="AA422" t="str">
            <v>Sales</v>
          </cell>
          <cell r="AB422" t="str">
            <v>Purchases</v>
          </cell>
        </row>
        <row r="423">
          <cell r="A423" t="str">
            <v>BM3DSGFM</v>
          </cell>
          <cell r="B423" t="str">
            <v>BAIN MARIE 3 DIVISION C/W SNEEZE GUARD FLOOR MODEL</v>
          </cell>
          <cell r="C423" t="str">
            <v>BAIN MARIE</v>
          </cell>
          <cell r="D423" t="e">
            <v>#N/A</v>
          </cell>
          <cell r="F423" t="b">
            <v>1</v>
          </cell>
          <cell r="G423" t="str">
            <v>EACH</v>
          </cell>
          <cell r="H423">
            <v>8347.5</v>
          </cell>
          <cell r="I423">
            <v>9599.6299999999992</v>
          </cell>
          <cell r="J423" t="b">
            <v>1</v>
          </cell>
          <cell r="T423" t="b">
            <v>0</v>
          </cell>
          <cell r="U423" t="b">
            <v>0</v>
          </cell>
          <cell r="V423" t="b">
            <v>0</v>
          </cell>
          <cell r="W423" t="str">
            <v>Standard Rate</v>
          </cell>
          <cell r="X423" t="str">
            <v>Standard Rate</v>
          </cell>
          <cell r="Y423">
            <v>6870</v>
          </cell>
          <cell r="Z423">
            <v>-3</v>
          </cell>
          <cell r="AA423" t="str">
            <v>Sales</v>
          </cell>
          <cell r="AB423" t="str">
            <v>Purchases</v>
          </cell>
        </row>
        <row r="424">
          <cell r="A424" t="str">
            <v>BM3DTM</v>
          </cell>
          <cell r="B424" t="str">
            <v>BAIN MARIE 3 DIVISION TABLE MODEL</v>
          </cell>
          <cell r="C424" t="str">
            <v>BAIN MARIE</v>
          </cell>
          <cell r="D424" t="e">
            <v>#N/A</v>
          </cell>
          <cell r="F424" t="b">
            <v>1</v>
          </cell>
          <cell r="G424" t="str">
            <v>EACH</v>
          </cell>
          <cell r="H424">
            <v>4587.1899999999996</v>
          </cell>
          <cell r="I424">
            <v>5275.27</v>
          </cell>
          <cell r="J424" t="b">
            <v>1</v>
          </cell>
          <cell r="T424" t="b">
            <v>0</v>
          </cell>
          <cell r="U424" t="b">
            <v>0</v>
          </cell>
          <cell r="V424" t="b">
            <v>0</v>
          </cell>
          <cell r="W424" t="str">
            <v>Standard Rate</v>
          </cell>
          <cell r="X424" t="str">
            <v>Standard Rate</v>
          </cell>
          <cell r="Y424">
            <v>3040</v>
          </cell>
          <cell r="Z424">
            <v>0</v>
          </cell>
          <cell r="AA424" t="str">
            <v>Sales</v>
          </cell>
          <cell r="AB424" t="str">
            <v>Purchases</v>
          </cell>
        </row>
        <row r="425">
          <cell r="A425" t="str">
            <v>BM3DWHC</v>
          </cell>
          <cell r="B425" t="str">
            <v>BAIN MARIE 3 DIVISION WITH HOT CLOSET</v>
          </cell>
          <cell r="C425" t="str">
            <v>BAIN MARIE</v>
          </cell>
          <cell r="D425" t="e">
            <v>#N/A</v>
          </cell>
          <cell r="F425" t="b">
            <v>1</v>
          </cell>
          <cell r="G425" t="str">
            <v>EACH</v>
          </cell>
          <cell r="H425">
            <v>8524.69</v>
          </cell>
          <cell r="I425">
            <v>9803.39</v>
          </cell>
          <cell r="J425" t="b">
            <v>1</v>
          </cell>
          <cell r="T425" t="b">
            <v>0</v>
          </cell>
          <cell r="U425" t="b">
            <v>0</v>
          </cell>
          <cell r="V425" t="b">
            <v>0</v>
          </cell>
          <cell r="W425" t="str">
            <v>Standard Rate</v>
          </cell>
          <cell r="X425" t="str">
            <v>Standard Rate</v>
          </cell>
          <cell r="Y425">
            <v>8290</v>
          </cell>
          <cell r="Z425">
            <v>-6</v>
          </cell>
          <cell r="AA425" t="str">
            <v>Sales</v>
          </cell>
          <cell r="AB425" t="str">
            <v>Purchases</v>
          </cell>
        </row>
        <row r="426">
          <cell r="A426" t="str">
            <v>BM4DSGFM</v>
          </cell>
          <cell r="B426" t="str">
            <v>BAIN MARIE 4 DIVISION C/W SNEEZE GUARD FLOOR MODEL</v>
          </cell>
          <cell r="C426" t="str">
            <v>BAIN MARIE</v>
          </cell>
          <cell r="D426" t="e">
            <v>#N/A</v>
          </cell>
          <cell r="F426" t="b">
            <v>1</v>
          </cell>
          <cell r="G426" t="str">
            <v>EACH</v>
          </cell>
          <cell r="H426">
            <v>9502.5</v>
          </cell>
          <cell r="I426">
            <v>10927.88</v>
          </cell>
          <cell r="J426" t="b">
            <v>1</v>
          </cell>
          <cell r="T426" t="b">
            <v>0</v>
          </cell>
          <cell r="U426" t="b">
            <v>0</v>
          </cell>
          <cell r="V426" t="b">
            <v>0</v>
          </cell>
          <cell r="W426" t="str">
            <v>Standard Rate</v>
          </cell>
          <cell r="X426" t="str">
            <v>Standard Rate</v>
          </cell>
          <cell r="Y426">
            <v>8260</v>
          </cell>
          <cell r="Z426">
            <v>-5</v>
          </cell>
          <cell r="AA426" t="str">
            <v>Sales</v>
          </cell>
          <cell r="AB426" t="str">
            <v>Purchases</v>
          </cell>
        </row>
        <row r="427">
          <cell r="A427" t="str">
            <v>BM4DTM</v>
          </cell>
          <cell r="B427" t="str">
            <v>BAIN MARIE 4 DIVISION TABLE MODEL</v>
          </cell>
          <cell r="C427" t="str">
            <v>BAIN MARIE</v>
          </cell>
          <cell r="D427" t="e">
            <v>#N/A</v>
          </cell>
          <cell r="F427" t="b">
            <v>1</v>
          </cell>
          <cell r="G427" t="str">
            <v>EACH</v>
          </cell>
          <cell r="H427">
            <v>5840.63</v>
          </cell>
          <cell r="I427">
            <v>6716.72</v>
          </cell>
          <cell r="J427" t="b">
            <v>1</v>
          </cell>
          <cell r="T427" t="b">
            <v>0</v>
          </cell>
          <cell r="U427" t="b">
            <v>0</v>
          </cell>
          <cell r="V427" t="b">
            <v>0</v>
          </cell>
          <cell r="W427" t="str">
            <v>Standard Rate</v>
          </cell>
          <cell r="X427" t="str">
            <v>Standard Rate</v>
          </cell>
          <cell r="Y427">
            <v>3650</v>
          </cell>
          <cell r="Z427">
            <v>0</v>
          </cell>
          <cell r="AA427" t="str">
            <v>Sales</v>
          </cell>
          <cell r="AB427" t="str">
            <v>Purchases</v>
          </cell>
        </row>
        <row r="428">
          <cell r="A428" t="str">
            <v>BM4DWHC</v>
          </cell>
          <cell r="B428" t="str">
            <v>BAIN MARIE 4 DIVISION WITH HOT CLOSET</v>
          </cell>
          <cell r="C428" t="str">
            <v>BAIN MARIE</v>
          </cell>
          <cell r="D428" t="e">
            <v>#N/A</v>
          </cell>
          <cell r="F428" t="b">
            <v>1</v>
          </cell>
          <cell r="G428" t="str">
            <v>EACH</v>
          </cell>
          <cell r="H428">
            <v>9167.81</v>
          </cell>
          <cell r="I428">
            <v>10542.98</v>
          </cell>
          <cell r="J428" t="b">
            <v>1</v>
          </cell>
          <cell r="T428" t="b">
            <v>0</v>
          </cell>
          <cell r="U428" t="b">
            <v>0</v>
          </cell>
          <cell r="V428" t="b">
            <v>0</v>
          </cell>
          <cell r="W428" t="str">
            <v>Standard Rate</v>
          </cell>
          <cell r="X428" t="str">
            <v>Standard Rate</v>
          </cell>
          <cell r="Y428">
            <v>10140</v>
          </cell>
          <cell r="Z428">
            <v>0</v>
          </cell>
          <cell r="AA428" t="str">
            <v>Sales</v>
          </cell>
          <cell r="AB428" t="str">
            <v>Purchases</v>
          </cell>
        </row>
        <row r="429">
          <cell r="A429" t="str">
            <v>BM5DFM</v>
          </cell>
          <cell r="B429" t="str">
            <v>BAIN MARIE 5 DIVISION FLOOR MODEL</v>
          </cell>
          <cell r="D429" t="e">
            <v>#N/A</v>
          </cell>
          <cell r="F429" t="b">
            <v>1</v>
          </cell>
          <cell r="G429" t="str">
            <v>EACH</v>
          </cell>
          <cell r="H429">
            <v>7809.37</v>
          </cell>
          <cell r="I429">
            <v>8980.7800000000007</v>
          </cell>
          <cell r="J429" t="b">
            <v>1</v>
          </cell>
          <cell r="W429" t="str">
            <v>Standard Rate</v>
          </cell>
          <cell r="X429" t="str">
            <v>Standard Rate</v>
          </cell>
          <cell r="Y429">
            <v>0</v>
          </cell>
          <cell r="Z429">
            <v>0</v>
          </cell>
          <cell r="AA429" t="str">
            <v>Sales</v>
          </cell>
          <cell r="AB429" t="str">
            <v>Purchases</v>
          </cell>
        </row>
        <row r="430">
          <cell r="A430" t="str">
            <v>BM5DSGFM</v>
          </cell>
          <cell r="B430" t="str">
            <v>BAIN MARIE 5 DIVISION C/W SNEEZE GUARD FLOOR MODEL</v>
          </cell>
          <cell r="C430" t="str">
            <v>BAIN MARIE</v>
          </cell>
          <cell r="D430" t="e">
            <v>#N/A</v>
          </cell>
          <cell r="F430" t="b">
            <v>1</v>
          </cell>
          <cell r="G430" t="str">
            <v>EACH</v>
          </cell>
          <cell r="H430">
            <v>11458.12</v>
          </cell>
          <cell r="I430">
            <v>13176.84</v>
          </cell>
          <cell r="J430" t="b">
            <v>1</v>
          </cell>
          <cell r="T430" t="b">
            <v>0</v>
          </cell>
          <cell r="U430" t="b">
            <v>0</v>
          </cell>
          <cell r="V430" t="b">
            <v>0</v>
          </cell>
          <cell r="W430" t="str">
            <v>Standard Rate</v>
          </cell>
          <cell r="X430" t="str">
            <v>Standard Rate</v>
          </cell>
          <cell r="Y430">
            <v>9400</v>
          </cell>
          <cell r="Z430">
            <v>0</v>
          </cell>
          <cell r="AA430" t="str">
            <v>Sales</v>
          </cell>
          <cell r="AB430" t="str">
            <v>Purchases</v>
          </cell>
        </row>
        <row r="431">
          <cell r="A431" t="str">
            <v>BM5DTM</v>
          </cell>
          <cell r="B431" t="str">
            <v>BAIN MARIE 5 DIVISION TABLE MODEL</v>
          </cell>
          <cell r="C431" t="str">
            <v>BAIN MARIE</v>
          </cell>
          <cell r="D431" t="e">
            <v>#N/A</v>
          </cell>
          <cell r="F431" t="b">
            <v>1</v>
          </cell>
          <cell r="G431" t="str">
            <v>EACH</v>
          </cell>
          <cell r="H431">
            <v>6536.25</v>
          </cell>
          <cell r="I431">
            <v>7516.69</v>
          </cell>
          <cell r="J431" t="b">
            <v>1</v>
          </cell>
          <cell r="T431" t="b">
            <v>0</v>
          </cell>
          <cell r="U431" t="b">
            <v>0</v>
          </cell>
          <cell r="V431" t="b">
            <v>0</v>
          </cell>
          <cell r="W431" t="str">
            <v>Standard Rate</v>
          </cell>
          <cell r="X431" t="str">
            <v>Standard Rate</v>
          </cell>
          <cell r="Y431">
            <v>4430</v>
          </cell>
          <cell r="Z431">
            <v>0</v>
          </cell>
          <cell r="AA431" t="str">
            <v>Sales</v>
          </cell>
          <cell r="AB431" t="str">
            <v>Purchases</v>
          </cell>
        </row>
        <row r="432">
          <cell r="A432" t="str">
            <v>BM5DWHC</v>
          </cell>
          <cell r="B432" t="str">
            <v>BAIN MARIE 5 DIVISION WITH HOT CLOSET</v>
          </cell>
          <cell r="C432" t="str">
            <v>BAIN MARIE</v>
          </cell>
          <cell r="D432" t="e">
            <v>#N/A</v>
          </cell>
          <cell r="F432" t="b">
            <v>1</v>
          </cell>
          <cell r="G432" t="str">
            <v>EACH</v>
          </cell>
          <cell r="H432">
            <v>10493.44</v>
          </cell>
          <cell r="I432">
            <v>12067.46</v>
          </cell>
          <cell r="J432" t="b">
            <v>1</v>
          </cell>
          <cell r="T432" t="b">
            <v>0</v>
          </cell>
          <cell r="U432" t="b">
            <v>0</v>
          </cell>
          <cell r="V432" t="b">
            <v>0</v>
          </cell>
          <cell r="W432" t="str">
            <v>Standard Rate</v>
          </cell>
          <cell r="X432" t="str">
            <v>Standard Rate</v>
          </cell>
          <cell r="Y432">
            <v>11410</v>
          </cell>
          <cell r="Z432">
            <v>-5</v>
          </cell>
          <cell r="AA432" t="str">
            <v>Sales</v>
          </cell>
          <cell r="AB432" t="str">
            <v>Purchases</v>
          </cell>
        </row>
        <row r="433">
          <cell r="A433" t="str">
            <v>BM6DSGFM</v>
          </cell>
          <cell r="B433" t="str">
            <v>BAIN MARIE 6 DIVISION C/W SNEEZE GUARD FLOOR MODEL</v>
          </cell>
          <cell r="C433" t="str">
            <v>BAIN MARIE</v>
          </cell>
          <cell r="D433" t="e">
            <v>#N/A</v>
          </cell>
          <cell r="F433" t="b">
            <v>1</v>
          </cell>
          <cell r="G433" t="str">
            <v>EACH</v>
          </cell>
          <cell r="H433">
            <v>13354.69</v>
          </cell>
          <cell r="I433">
            <v>15357.89</v>
          </cell>
          <cell r="J433" t="b">
            <v>1</v>
          </cell>
          <cell r="T433" t="b">
            <v>0</v>
          </cell>
          <cell r="U433" t="b">
            <v>0</v>
          </cell>
          <cell r="V433" t="b">
            <v>0</v>
          </cell>
          <cell r="W433" t="str">
            <v>Standard Rate</v>
          </cell>
          <cell r="X433" t="str">
            <v>Standard Rate</v>
          </cell>
          <cell r="Y433">
            <v>9980</v>
          </cell>
          <cell r="Z433">
            <v>-3</v>
          </cell>
          <cell r="AA433" t="str">
            <v>Sales</v>
          </cell>
          <cell r="AB433" t="str">
            <v>Purchases</v>
          </cell>
        </row>
        <row r="434">
          <cell r="A434" t="str">
            <v>BM6DTM</v>
          </cell>
          <cell r="B434" t="str">
            <v>BAIN MARIE 6 DIVISION TABLE MODEL</v>
          </cell>
          <cell r="C434" t="str">
            <v>BAIN MARIE</v>
          </cell>
          <cell r="D434" t="e">
            <v>#N/A</v>
          </cell>
          <cell r="F434" t="b">
            <v>1</v>
          </cell>
          <cell r="G434" t="str">
            <v>EACH</v>
          </cell>
          <cell r="H434">
            <v>7868.43</v>
          </cell>
          <cell r="I434">
            <v>9048.7000000000007</v>
          </cell>
          <cell r="J434" t="b">
            <v>1</v>
          </cell>
          <cell r="T434" t="b">
            <v>0</v>
          </cell>
          <cell r="U434" t="b">
            <v>0</v>
          </cell>
          <cell r="V434" t="b">
            <v>0</v>
          </cell>
          <cell r="W434" t="str">
            <v>Standard Rate</v>
          </cell>
          <cell r="X434" t="str">
            <v>Standard Rate</v>
          </cell>
          <cell r="Y434">
            <v>4830</v>
          </cell>
          <cell r="Z434">
            <v>0</v>
          </cell>
          <cell r="AA434" t="str">
            <v>Sales</v>
          </cell>
          <cell r="AB434" t="str">
            <v>Purchases</v>
          </cell>
        </row>
        <row r="435">
          <cell r="A435" t="str">
            <v>BM6DWHC</v>
          </cell>
          <cell r="B435" t="str">
            <v>BAIN MARIE 6 DIVISION WITH HOT CLOSET</v>
          </cell>
          <cell r="C435" t="str">
            <v>BAIN MARIE</v>
          </cell>
          <cell r="D435" t="e">
            <v>#N/A</v>
          </cell>
          <cell r="F435" t="b">
            <v>1</v>
          </cell>
          <cell r="G435" t="str">
            <v>EACH</v>
          </cell>
          <cell r="H435">
            <v>13092.19</v>
          </cell>
          <cell r="I435">
            <v>15056.02</v>
          </cell>
          <cell r="J435" t="b">
            <v>1</v>
          </cell>
          <cell r="T435" t="b">
            <v>0</v>
          </cell>
          <cell r="U435" t="b">
            <v>0</v>
          </cell>
          <cell r="V435" t="b">
            <v>0</v>
          </cell>
          <cell r="W435" t="str">
            <v>Standard Rate</v>
          </cell>
          <cell r="X435" t="str">
            <v>Standard Rate</v>
          </cell>
          <cell r="Y435">
            <v>13320</v>
          </cell>
          <cell r="Z435">
            <v>-5</v>
          </cell>
          <cell r="AA435" t="str">
            <v>Sales</v>
          </cell>
          <cell r="AB435" t="str">
            <v>Purchases</v>
          </cell>
        </row>
        <row r="436">
          <cell r="A436" t="str">
            <v>BMA0001</v>
          </cell>
          <cell r="B436" t="str">
            <v>BAIN MARIE TABLE TOP - 1 DIVISION</v>
          </cell>
          <cell r="C436" t="str">
            <v>BCE</v>
          </cell>
          <cell r="D436" t="e">
            <v>#N/A</v>
          </cell>
          <cell r="F436" t="b">
            <v>1</v>
          </cell>
          <cell r="G436" t="str">
            <v>EACH</v>
          </cell>
          <cell r="H436">
            <v>3495</v>
          </cell>
          <cell r="I436">
            <v>4019.25</v>
          </cell>
          <cell r="J436" t="b">
            <v>1</v>
          </cell>
          <cell r="W436" t="str">
            <v>Standard Rate</v>
          </cell>
          <cell r="X436" t="str">
            <v>Standard Rate</v>
          </cell>
          <cell r="Y436">
            <v>2740</v>
          </cell>
          <cell r="Z436">
            <v>0</v>
          </cell>
          <cell r="AA436" t="str">
            <v>Sales</v>
          </cell>
          <cell r="AB436" t="str">
            <v>Purchases</v>
          </cell>
        </row>
        <row r="437">
          <cell r="A437" t="str">
            <v>BMA0002</v>
          </cell>
          <cell r="B437" t="str">
            <v>BAIN MARIE TABLE TOP - 2 DIVISION</v>
          </cell>
          <cell r="C437" t="str">
            <v>BCE</v>
          </cell>
          <cell r="D437" t="e">
            <v>#N/A</v>
          </cell>
          <cell r="F437" t="b">
            <v>1</v>
          </cell>
          <cell r="G437" t="str">
            <v>EACH</v>
          </cell>
          <cell r="H437">
            <v>4095</v>
          </cell>
          <cell r="I437">
            <v>4709.25</v>
          </cell>
          <cell r="J437" t="b">
            <v>1</v>
          </cell>
          <cell r="W437" t="str">
            <v>Standard Rate</v>
          </cell>
          <cell r="X437" t="str">
            <v>Standard Rate</v>
          </cell>
          <cell r="Y437">
            <v>3204</v>
          </cell>
          <cell r="Z437">
            <v>0</v>
          </cell>
          <cell r="AA437" t="str">
            <v>Sales</v>
          </cell>
          <cell r="AB437" t="str">
            <v>Purchases</v>
          </cell>
        </row>
        <row r="438">
          <cell r="A438" t="str">
            <v>BMA0003</v>
          </cell>
          <cell r="B438" t="str">
            <v>BAIN MARIE TABLE TOP - 3 DIVISION</v>
          </cell>
          <cell r="C438" t="str">
            <v>BCE</v>
          </cell>
          <cell r="D438" t="e">
            <v>#N/A</v>
          </cell>
          <cell r="F438" t="b">
            <v>1</v>
          </cell>
          <cell r="G438" t="str">
            <v>EACH</v>
          </cell>
          <cell r="H438">
            <v>5015</v>
          </cell>
          <cell r="I438">
            <v>5767.25</v>
          </cell>
          <cell r="J438" t="b">
            <v>1</v>
          </cell>
          <cell r="W438" t="str">
            <v>Standard Rate</v>
          </cell>
          <cell r="X438" t="str">
            <v>Standard Rate</v>
          </cell>
          <cell r="Y438">
            <v>3924</v>
          </cell>
          <cell r="Z438">
            <v>0</v>
          </cell>
          <cell r="AA438" t="str">
            <v>Sales</v>
          </cell>
          <cell r="AB438" t="str">
            <v>Purchases</v>
          </cell>
        </row>
        <row r="439">
          <cell r="A439" t="str">
            <v>BMA4003</v>
          </cell>
          <cell r="B439" t="str">
            <v>HOT FOOD BAR ANVIL - 3 DIVISION</v>
          </cell>
          <cell r="C439" t="str">
            <v>BCE</v>
          </cell>
          <cell r="D439" t="e">
            <v>#N/A</v>
          </cell>
          <cell r="F439" t="b">
            <v>1</v>
          </cell>
          <cell r="G439" t="str">
            <v>EACH</v>
          </cell>
          <cell r="H439">
            <v>16665</v>
          </cell>
          <cell r="I439">
            <v>19164.75</v>
          </cell>
          <cell r="J439" t="b">
            <v>1</v>
          </cell>
          <cell r="W439" t="str">
            <v>Standard Rate</v>
          </cell>
          <cell r="X439" t="str">
            <v>Standard Rate</v>
          </cell>
          <cell r="Y439">
            <v>0</v>
          </cell>
          <cell r="Z439">
            <v>-1</v>
          </cell>
          <cell r="AA439" t="str">
            <v>Sales</v>
          </cell>
          <cell r="AB439" t="str">
            <v>Purchases</v>
          </cell>
        </row>
        <row r="440">
          <cell r="A440" t="str">
            <v>BMCG6D</v>
          </cell>
          <cell r="B440" t="str">
            <v>BAIN MARIE 6 DIVISION CURVE GLASS 2180X700X900</v>
          </cell>
          <cell r="D440" t="e">
            <v>#N/A</v>
          </cell>
          <cell r="F440" t="b">
            <v>1</v>
          </cell>
          <cell r="G440" t="str">
            <v>EACH</v>
          </cell>
          <cell r="H440">
            <v>0</v>
          </cell>
          <cell r="I440">
            <v>0</v>
          </cell>
          <cell r="J440" t="b">
            <v>1</v>
          </cell>
          <cell r="W440" t="str">
            <v>Standard Rate</v>
          </cell>
          <cell r="X440" t="str">
            <v>Standard Rate</v>
          </cell>
          <cell r="Y440">
            <v>0</v>
          </cell>
          <cell r="Z440">
            <v>0</v>
          </cell>
          <cell r="AA440" t="str">
            <v>Sales</v>
          </cell>
          <cell r="AB440" t="str">
            <v>Purchases</v>
          </cell>
        </row>
        <row r="441">
          <cell r="A441" t="str">
            <v>BMF3D</v>
          </cell>
          <cell r="B441" t="str">
            <v>Bain Marie Floor Model 3 Division - 2.5kW 220v</v>
          </cell>
          <cell r="C441" t="str">
            <v>SHP</v>
          </cell>
          <cell r="D441" t="e">
            <v>#N/A</v>
          </cell>
          <cell r="F441" t="b">
            <v>1</v>
          </cell>
          <cell r="G441" t="str">
            <v>EACH</v>
          </cell>
          <cell r="H441">
            <v>10395</v>
          </cell>
          <cell r="I441">
            <v>11954.25</v>
          </cell>
          <cell r="J441" t="b">
            <v>1</v>
          </cell>
          <cell r="W441" t="str">
            <v>Standard Rate</v>
          </cell>
          <cell r="X441" t="str">
            <v>Standard Rate</v>
          </cell>
          <cell r="Y441">
            <v>8250</v>
          </cell>
          <cell r="Z441">
            <v>0</v>
          </cell>
          <cell r="AA441" t="str">
            <v>Sales</v>
          </cell>
          <cell r="AB441" t="str">
            <v>Purchases</v>
          </cell>
        </row>
        <row r="442">
          <cell r="A442" t="str">
            <v>BMF4D</v>
          </cell>
          <cell r="B442" t="str">
            <v>Bain Marie Floor Model 4 Division - 3kW 220v</v>
          </cell>
          <cell r="C442" t="str">
            <v>SHP</v>
          </cell>
          <cell r="D442" t="e">
            <v>#N/A</v>
          </cell>
          <cell r="F442" t="b">
            <v>1</v>
          </cell>
          <cell r="G442" t="str">
            <v>EACH</v>
          </cell>
          <cell r="H442">
            <v>13041</v>
          </cell>
          <cell r="I442">
            <v>14997.15</v>
          </cell>
          <cell r="J442" t="b">
            <v>1</v>
          </cell>
          <cell r="W442" t="str">
            <v>Standard Rate</v>
          </cell>
          <cell r="X442" t="str">
            <v>Standard Rate</v>
          </cell>
          <cell r="Y442">
            <v>10350</v>
          </cell>
          <cell r="Z442">
            <v>0</v>
          </cell>
          <cell r="AA442" t="str">
            <v>Sales</v>
          </cell>
          <cell r="AB442" t="str">
            <v>Purchases</v>
          </cell>
        </row>
        <row r="443">
          <cell r="A443" t="str">
            <v>BMF5D</v>
          </cell>
          <cell r="B443" t="str">
            <v>Bain Marie Floor Model 5 Division - 3kW 220v</v>
          </cell>
          <cell r="C443" t="str">
            <v>SHP</v>
          </cell>
          <cell r="D443" t="e">
            <v>#N/A</v>
          </cell>
          <cell r="F443" t="b">
            <v>1</v>
          </cell>
          <cell r="G443" t="str">
            <v>EACH</v>
          </cell>
          <cell r="H443">
            <v>14830.2</v>
          </cell>
          <cell r="I443">
            <v>17054.73</v>
          </cell>
          <cell r="J443" t="b">
            <v>1</v>
          </cell>
          <cell r="W443" t="str">
            <v>Standard Rate</v>
          </cell>
          <cell r="X443" t="str">
            <v>Standard Rate</v>
          </cell>
          <cell r="Y443">
            <v>11770</v>
          </cell>
          <cell r="Z443">
            <v>0</v>
          </cell>
          <cell r="AA443" t="str">
            <v>Sales</v>
          </cell>
          <cell r="AB443" t="str">
            <v>Purchases</v>
          </cell>
        </row>
        <row r="444">
          <cell r="A444" t="str">
            <v>BMF6D</v>
          </cell>
          <cell r="B444" t="str">
            <v>Bain Marie Floor Model 6 Division - 6kW 380v</v>
          </cell>
          <cell r="C444" t="str">
            <v>SHP</v>
          </cell>
          <cell r="D444" t="e">
            <v>#N/A</v>
          </cell>
          <cell r="F444" t="b">
            <v>1</v>
          </cell>
          <cell r="G444" t="str">
            <v>EACH</v>
          </cell>
          <cell r="H444">
            <v>18207</v>
          </cell>
          <cell r="I444">
            <v>20938.05</v>
          </cell>
          <cell r="J444" t="b">
            <v>1</v>
          </cell>
          <cell r="W444" t="str">
            <v>Standard Rate</v>
          </cell>
          <cell r="X444" t="str">
            <v>Standard Rate</v>
          </cell>
          <cell r="Y444">
            <v>14450</v>
          </cell>
          <cell r="Z444">
            <v>0</v>
          </cell>
          <cell r="AA444" t="str">
            <v>Sales</v>
          </cell>
          <cell r="AB444" t="str">
            <v>Purchases</v>
          </cell>
        </row>
        <row r="445">
          <cell r="A445" t="str">
            <v>BMFM3</v>
          </cell>
          <cell r="B445" t="str">
            <v>3 Division 1100mm x 700mm x 900mm Stainless steel Floor model bainmarie</v>
          </cell>
          <cell r="C445" t="str">
            <v>ENCLODON</v>
          </cell>
          <cell r="D445" t="e">
            <v>#N/A</v>
          </cell>
          <cell r="F445" t="b">
            <v>1</v>
          </cell>
          <cell r="G445" t="str">
            <v>EACH</v>
          </cell>
          <cell r="H445">
            <v>6011.25</v>
          </cell>
          <cell r="I445">
            <v>6912.94</v>
          </cell>
          <cell r="J445" t="b">
            <v>1</v>
          </cell>
          <cell r="W445" t="str">
            <v>Standard Rate</v>
          </cell>
          <cell r="X445" t="str">
            <v>Standard Rate</v>
          </cell>
          <cell r="Y445">
            <v>4580</v>
          </cell>
          <cell r="Z445">
            <v>0</v>
          </cell>
          <cell r="AA445" t="str">
            <v>Sales</v>
          </cell>
          <cell r="AB445" t="str">
            <v>Purchases</v>
          </cell>
        </row>
        <row r="446">
          <cell r="A446" t="str">
            <v>BMFM3-1</v>
          </cell>
          <cell r="B446" t="str">
            <v>3 DIVISON BAIN MARIE FLOOR MODEL WITH SNEEZE GUARD AND HOT CLOSET</v>
          </cell>
          <cell r="D446" t="e">
            <v>#N/A</v>
          </cell>
          <cell r="F446" t="b">
            <v>1</v>
          </cell>
          <cell r="G446" t="str">
            <v>EACH</v>
          </cell>
          <cell r="H446">
            <v>11149</v>
          </cell>
          <cell r="I446">
            <v>12821.35</v>
          </cell>
          <cell r="J446" t="b">
            <v>1</v>
          </cell>
          <cell r="W446" t="str">
            <v>Standard Rate</v>
          </cell>
          <cell r="X446" t="str">
            <v>Standard Rate</v>
          </cell>
          <cell r="Y446">
            <v>0</v>
          </cell>
          <cell r="Z446">
            <v>0</v>
          </cell>
          <cell r="AA446" t="str">
            <v>Sales</v>
          </cell>
          <cell r="AB446" t="str">
            <v>Purchases</v>
          </cell>
        </row>
        <row r="447">
          <cell r="A447" t="str">
            <v>BMFM4</v>
          </cell>
          <cell r="B447" t="str">
            <v>4 Division 1440mm x 700mm x 900mm Stainless steel Floor model bainmarie</v>
          </cell>
          <cell r="C447" t="str">
            <v>ENCLODON</v>
          </cell>
          <cell r="D447" t="e">
            <v>#N/A</v>
          </cell>
          <cell r="F447" t="b">
            <v>1</v>
          </cell>
          <cell r="G447" t="str">
            <v>EACH</v>
          </cell>
          <cell r="H447">
            <v>6549.38</v>
          </cell>
          <cell r="I447">
            <v>7531.79</v>
          </cell>
          <cell r="J447" t="b">
            <v>1</v>
          </cell>
          <cell r="W447" t="str">
            <v>Standard Rate</v>
          </cell>
          <cell r="X447" t="str">
            <v>Standard Rate</v>
          </cell>
          <cell r="Y447">
            <v>4990</v>
          </cell>
          <cell r="Z447">
            <v>0</v>
          </cell>
          <cell r="AA447" t="str">
            <v>Sales</v>
          </cell>
          <cell r="AB447" t="str">
            <v>Purchases</v>
          </cell>
        </row>
        <row r="448">
          <cell r="A448" t="str">
            <v>BMFM5</v>
          </cell>
          <cell r="B448" t="str">
            <v>5 Division 1780mm x 700mm x 900mm Stainless steel Floor model bainmarie</v>
          </cell>
          <cell r="C448" t="str">
            <v>ENCLODON</v>
          </cell>
          <cell r="D448" t="e">
            <v>#N/A</v>
          </cell>
          <cell r="F448" t="b">
            <v>1</v>
          </cell>
          <cell r="G448" t="str">
            <v>EACH</v>
          </cell>
          <cell r="H448">
            <v>7809.38</v>
          </cell>
          <cell r="I448">
            <v>8980.7900000000009</v>
          </cell>
          <cell r="J448" t="b">
            <v>1</v>
          </cell>
          <cell r="W448" t="str">
            <v>Standard Rate</v>
          </cell>
          <cell r="X448" t="str">
            <v>Standard Rate</v>
          </cell>
          <cell r="Y448">
            <v>5950</v>
          </cell>
          <cell r="Z448">
            <v>0</v>
          </cell>
          <cell r="AA448" t="str">
            <v>Sales</v>
          </cell>
          <cell r="AB448" t="str">
            <v>Purchases</v>
          </cell>
        </row>
        <row r="449">
          <cell r="A449" t="str">
            <v>BMFM6</v>
          </cell>
          <cell r="B449" t="str">
            <v>6 Division 2125mm x 700mm x 900mm Stainless steel Floor model bainmarie</v>
          </cell>
          <cell r="C449" t="str">
            <v>ENCLODON</v>
          </cell>
          <cell r="D449" t="e">
            <v>#N/A</v>
          </cell>
          <cell r="F449" t="b">
            <v>1</v>
          </cell>
          <cell r="G449" t="str">
            <v>EACH</v>
          </cell>
          <cell r="H449">
            <v>9049.69</v>
          </cell>
          <cell r="I449">
            <v>10407.14</v>
          </cell>
          <cell r="J449" t="b">
            <v>1</v>
          </cell>
          <cell r="W449" t="str">
            <v>Standard Rate</v>
          </cell>
          <cell r="X449" t="str">
            <v>Standard Rate</v>
          </cell>
          <cell r="Y449">
            <v>6895</v>
          </cell>
          <cell r="Z449">
            <v>0</v>
          </cell>
          <cell r="AA449" t="str">
            <v>Sales</v>
          </cell>
          <cell r="AB449" t="str">
            <v>Purchases</v>
          </cell>
        </row>
        <row r="450">
          <cell r="A450" t="str">
            <v>BMFM6SGE</v>
          </cell>
          <cell r="B450" t="str">
            <v>BAINMARIE FLOOR MODEL 6 DIVISION SNEEZE GUARD ELECTRIC</v>
          </cell>
          <cell r="D450" t="e">
            <v>#N/A</v>
          </cell>
          <cell r="F450" t="b">
            <v>1</v>
          </cell>
          <cell r="G450" t="str">
            <v>EACH</v>
          </cell>
          <cell r="H450">
            <v>0</v>
          </cell>
          <cell r="I450">
            <v>0</v>
          </cell>
          <cell r="J450" t="b">
            <v>1</v>
          </cell>
          <cell r="W450" t="str">
            <v>Standard Rate</v>
          </cell>
          <cell r="X450" t="str">
            <v>Standard Rate</v>
          </cell>
          <cell r="Y450">
            <v>0</v>
          </cell>
          <cell r="Z450">
            <v>0</v>
          </cell>
          <cell r="AA450" t="str">
            <v>Sales</v>
          </cell>
          <cell r="AB450" t="str">
            <v>Purchases</v>
          </cell>
        </row>
        <row r="451">
          <cell r="A451" t="str">
            <v>BMHC3</v>
          </cell>
          <cell r="B451" t="str">
            <v>3 Division 1100mm x 700mm x 900mm Stainless steel Hot Closet (No sneeze guard)</v>
          </cell>
          <cell r="C451" t="str">
            <v>ENCLODON</v>
          </cell>
          <cell r="D451" t="e">
            <v>#N/A</v>
          </cell>
          <cell r="F451" t="b">
            <v>1</v>
          </cell>
          <cell r="G451" t="str">
            <v>EACH</v>
          </cell>
          <cell r="H451">
            <v>8524.69</v>
          </cell>
          <cell r="I451">
            <v>9803.39</v>
          </cell>
          <cell r="J451" t="b">
            <v>1</v>
          </cell>
          <cell r="W451" t="str">
            <v>Standard Rate</v>
          </cell>
          <cell r="X451" t="str">
            <v>Standard Rate</v>
          </cell>
          <cell r="Y451">
            <v>6495</v>
          </cell>
          <cell r="Z451">
            <v>0</v>
          </cell>
          <cell r="AA451" t="str">
            <v>Sales</v>
          </cell>
          <cell r="AB451" t="str">
            <v>Purchases</v>
          </cell>
        </row>
        <row r="452">
          <cell r="A452" t="str">
            <v>BMHC3D</v>
          </cell>
          <cell r="B452" t="str">
            <v>Bain Marie On Hot Closet 3 Division - 3.5kW 220v</v>
          </cell>
          <cell r="C452" t="str">
            <v>SHP</v>
          </cell>
          <cell r="D452" t="e">
            <v>#N/A</v>
          </cell>
          <cell r="F452" t="b">
            <v>1</v>
          </cell>
          <cell r="G452" t="str">
            <v>EACH</v>
          </cell>
          <cell r="H452">
            <v>14200.2</v>
          </cell>
          <cell r="I452">
            <v>16330.23</v>
          </cell>
          <cell r="J452" t="b">
            <v>1</v>
          </cell>
          <cell r="W452" t="str">
            <v>Standard Rate</v>
          </cell>
          <cell r="X452" t="str">
            <v>Standard Rate</v>
          </cell>
          <cell r="Y452">
            <v>11270</v>
          </cell>
          <cell r="Z452">
            <v>0</v>
          </cell>
          <cell r="AA452" t="str">
            <v>Sales</v>
          </cell>
          <cell r="AB452" t="str">
            <v>Purchases</v>
          </cell>
        </row>
        <row r="453">
          <cell r="A453" t="str">
            <v>BMHC4</v>
          </cell>
          <cell r="B453" t="str">
            <v>4 Division 1440mm x 700mm x 900mm Stainless steel Hot Closet (No sneeze guard)</v>
          </cell>
          <cell r="C453" t="str">
            <v>ENCLODON</v>
          </cell>
          <cell r="D453" t="e">
            <v>#N/A</v>
          </cell>
          <cell r="F453" t="b">
            <v>1</v>
          </cell>
          <cell r="G453" t="str">
            <v>EACH</v>
          </cell>
          <cell r="H453">
            <v>9167.81</v>
          </cell>
          <cell r="I453">
            <v>10542.98</v>
          </cell>
          <cell r="J453" t="b">
            <v>1</v>
          </cell>
          <cell r="W453" t="str">
            <v>Standard Rate</v>
          </cell>
          <cell r="X453" t="str">
            <v>Standard Rate</v>
          </cell>
          <cell r="Y453">
            <v>6985</v>
          </cell>
          <cell r="Z453">
            <v>0</v>
          </cell>
          <cell r="AA453" t="str">
            <v>Sales</v>
          </cell>
          <cell r="AB453" t="str">
            <v>Purchases</v>
          </cell>
        </row>
        <row r="454">
          <cell r="A454" t="str">
            <v>BMHC4D</v>
          </cell>
          <cell r="B454" t="str">
            <v>Bain Marie On Hot Closet 4 Division - 4.5kW 380v</v>
          </cell>
          <cell r="C454" t="str">
            <v>SHP</v>
          </cell>
          <cell r="D454" t="e">
            <v>#N/A</v>
          </cell>
          <cell r="F454" t="b">
            <v>1</v>
          </cell>
          <cell r="G454" t="str">
            <v>EACH</v>
          </cell>
          <cell r="H454">
            <v>17614.8</v>
          </cell>
          <cell r="I454">
            <v>20257.02</v>
          </cell>
          <cell r="J454" t="b">
            <v>1</v>
          </cell>
          <cell r="W454" t="str">
            <v>Standard Rate</v>
          </cell>
          <cell r="X454" t="str">
            <v>Standard Rate</v>
          </cell>
          <cell r="Y454">
            <v>13980</v>
          </cell>
          <cell r="Z454">
            <v>0</v>
          </cell>
          <cell r="AA454" t="str">
            <v>Sales</v>
          </cell>
          <cell r="AB454" t="str">
            <v>Purchases</v>
          </cell>
        </row>
        <row r="455">
          <cell r="A455" t="str">
            <v>BMHC5</v>
          </cell>
          <cell r="B455" t="str">
            <v>5 Division1780mm x 700mm x 900mm Stainless steel Hot Closet (No sneeze guard)</v>
          </cell>
          <cell r="C455" t="str">
            <v>ENCLODON</v>
          </cell>
          <cell r="D455" t="e">
            <v>#N/A</v>
          </cell>
          <cell r="F455" t="b">
            <v>1</v>
          </cell>
          <cell r="G455" t="str">
            <v>EACH</v>
          </cell>
          <cell r="H455">
            <v>10493.44</v>
          </cell>
          <cell r="I455">
            <v>12067.46</v>
          </cell>
          <cell r="J455" t="b">
            <v>1</v>
          </cell>
          <cell r="W455" t="str">
            <v>Standard Rate</v>
          </cell>
          <cell r="X455" t="str">
            <v>Standard Rate</v>
          </cell>
          <cell r="Y455">
            <v>7995</v>
          </cell>
          <cell r="Z455">
            <v>0</v>
          </cell>
          <cell r="AA455" t="str">
            <v>Sales</v>
          </cell>
          <cell r="AB455" t="str">
            <v>Purchases</v>
          </cell>
        </row>
        <row r="456">
          <cell r="A456" t="str">
            <v>BMHC5D</v>
          </cell>
          <cell r="B456" t="str">
            <v>Bain Marie On Hot Closet 5 Division - 4.5kW 380v</v>
          </cell>
          <cell r="C456" t="str">
            <v>SHP</v>
          </cell>
          <cell r="D456" t="e">
            <v>#N/A</v>
          </cell>
          <cell r="F456" t="b">
            <v>1</v>
          </cell>
          <cell r="G456" t="str">
            <v>EACH</v>
          </cell>
          <cell r="H456">
            <v>19882.8</v>
          </cell>
          <cell r="I456">
            <v>22865.22</v>
          </cell>
          <cell r="J456" t="b">
            <v>1</v>
          </cell>
          <cell r="W456" t="str">
            <v>Standard Rate</v>
          </cell>
          <cell r="X456" t="str">
            <v>Standard Rate</v>
          </cell>
          <cell r="Y456">
            <v>15780</v>
          </cell>
          <cell r="Z456">
            <v>0</v>
          </cell>
          <cell r="AA456" t="str">
            <v>Sales</v>
          </cell>
          <cell r="AB456" t="str">
            <v>Purchases</v>
          </cell>
        </row>
        <row r="457">
          <cell r="A457" t="str">
            <v>BMHC6</v>
          </cell>
          <cell r="B457" t="str">
            <v>6 Division 2150mm x 700mm x 900mm Stainless steel Hot Closet (No sneeze guard)</v>
          </cell>
          <cell r="C457" t="str">
            <v>ENCLODON</v>
          </cell>
          <cell r="D457" t="e">
            <v>#N/A</v>
          </cell>
          <cell r="F457" t="b">
            <v>1</v>
          </cell>
          <cell r="G457" t="str">
            <v>EACH</v>
          </cell>
          <cell r="H457">
            <v>13092.19</v>
          </cell>
          <cell r="I457">
            <v>15056.02</v>
          </cell>
          <cell r="J457" t="b">
            <v>1</v>
          </cell>
          <cell r="W457" t="str">
            <v>Standard Rate</v>
          </cell>
          <cell r="X457" t="str">
            <v>Standard Rate</v>
          </cell>
          <cell r="Y457">
            <v>9975</v>
          </cell>
          <cell r="Z457">
            <v>0</v>
          </cell>
          <cell r="AA457" t="str">
            <v>Sales</v>
          </cell>
          <cell r="AB457" t="str">
            <v>Purchases</v>
          </cell>
        </row>
        <row r="458">
          <cell r="A458" t="str">
            <v>BMHC6D</v>
          </cell>
          <cell r="B458" t="str">
            <v>Bain Marie On Hot Closet 6 Division - 8kW 380v</v>
          </cell>
          <cell r="C458" t="str">
            <v>SHP</v>
          </cell>
          <cell r="D458" t="e">
            <v>#N/A</v>
          </cell>
          <cell r="F458" t="b">
            <v>1</v>
          </cell>
          <cell r="G458" t="str">
            <v>EACH</v>
          </cell>
          <cell r="H458">
            <v>23625</v>
          </cell>
          <cell r="I458">
            <v>27168.75</v>
          </cell>
          <cell r="J458" t="b">
            <v>1</v>
          </cell>
          <cell r="W458" t="str">
            <v>Standard Rate</v>
          </cell>
          <cell r="X458" t="str">
            <v>Standard Rate</v>
          </cell>
          <cell r="Y458">
            <v>18750</v>
          </cell>
          <cell r="Z458">
            <v>0</v>
          </cell>
          <cell r="AA458" t="str">
            <v>Sales</v>
          </cell>
          <cell r="AB458" t="str">
            <v>Purchases</v>
          </cell>
        </row>
        <row r="459">
          <cell r="A459" t="str">
            <v>BMKP</v>
          </cell>
          <cell r="B459" t="str">
            <v>Mini KFC Pan</v>
          </cell>
          <cell r="C459" t="str">
            <v>CHEETAH</v>
          </cell>
          <cell r="D459" t="e">
            <v>#N/A</v>
          </cell>
          <cell r="F459" t="b">
            <v>1</v>
          </cell>
          <cell r="G459" t="str">
            <v>EACH</v>
          </cell>
          <cell r="H459">
            <v>69.56</v>
          </cell>
          <cell r="I459">
            <v>79.989999999999995</v>
          </cell>
          <cell r="J459" t="b">
            <v>1</v>
          </cell>
          <cell r="W459" t="str">
            <v>Standard Rate</v>
          </cell>
          <cell r="X459" t="str">
            <v>Standard Rate</v>
          </cell>
          <cell r="Y459">
            <v>53</v>
          </cell>
          <cell r="Z459">
            <v>0</v>
          </cell>
          <cell r="AA459" t="str">
            <v>Sales</v>
          </cell>
          <cell r="AB459" t="str">
            <v>Purchases</v>
          </cell>
        </row>
        <row r="460">
          <cell r="A460" t="str">
            <v>BMN0530</v>
          </cell>
          <cell r="B460" t="str">
            <v>BAKING SHEET NON-STICK EXOPAT 520MM X 315MM</v>
          </cell>
          <cell r="C460" t="str">
            <v>BCE</v>
          </cell>
          <cell r="D460" t="e">
            <v>#N/A</v>
          </cell>
          <cell r="F460" t="b">
            <v>1</v>
          </cell>
          <cell r="G460" t="str">
            <v>EACH</v>
          </cell>
          <cell r="H460">
            <v>145.94999999999999</v>
          </cell>
          <cell r="I460">
            <v>167.84</v>
          </cell>
          <cell r="J460" t="b">
            <v>1</v>
          </cell>
          <cell r="W460" t="str">
            <v>Standard Rate</v>
          </cell>
          <cell r="X460" t="str">
            <v>Standard Rate</v>
          </cell>
          <cell r="Y460">
            <v>0</v>
          </cell>
          <cell r="Z460">
            <v>0</v>
          </cell>
          <cell r="AA460" t="str">
            <v>Sales</v>
          </cell>
          <cell r="AB460" t="str">
            <v>Purchases</v>
          </cell>
        </row>
        <row r="461">
          <cell r="A461" t="str">
            <v>BMN0600</v>
          </cell>
          <cell r="B461" t="str">
            <v>BAKING SHEET NON-STICK EXOPAT - 600MM X 400MM</v>
          </cell>
          <cell r="C461" t="str">
            <v>BCE</v>
          </cell>
          <cell r="D461" t="e">
            <v>#N/A</v>
          </cell>
          <cell r="F461" t="b">
            <v>1</v>
          </cell>
          <cell r="G461" t="str">
            <v>EACH</v>
          </cell>
          <cell r="H461">
            <v>212.95</v>
          </cell>
          <cell r="I461">
            <v>244.89</v>
          </cell>
          <cell r="J461" t="b">
            <v>1</v>
          </cell>
          <cell r="W461" t="str">
            <v>Standard Rate</v>
          </cell>
          <cell r="X461" t="str">
            <v>Standard Rate</v>
          </cell>
          <cell r="Y461">
            <v>170.36</v>
          </cell>
          <cell r="Z461">
            <v>0</v>
          </cell>
          <cell r="AA461" t="str">
            <v>Sales</v>
          </cell>
          <cell r="AB461" t="str">
            <v>Purchases</v>
          </cell>
        </row>
        <row r="462">
          <cell r="A462" t="str">
            <v>BMS3</v>
          </cell>
          <cell r="B462" t="str">
            <v>3 Division Stainless steel sneeze guard</v>
          </cell>
          <cell r="C462" t="str">
            <v>ENCLODON</v>
          </cell>
          <cell r="D462" t="e">
            <v>#N/A</v>
          </cell>
          <cell r="F462" t="b">
            <v>1</v>
          </cell>
          <cell r="G462" t="str">
            <v>EACH</v>
          </cell>
          <cell r="H462">
            <v>2336.25</v>
          </cell>
          <cell r="I462">
            <v>2686.69</v>
          </cell>
          <cell r="J462" t="b">
            <v>1</v>
          </cell>
          <cell r="W462" t="str">
            <v>Standard Rate</v>
          </cell>
          <cell r="X462" t="str">
            <v>Standard Rate</v>
          </cell>
          <cell r="Y462">
            <v>1780</v>
          </cell>
          <cell r="Z462">
            <v>0</v>
          </cell>
          <cell r="AA462" t="str">
            <v>Sales</v>
          </cell>
          <cell r="AB462" t="str">
            <v>Purchases</v>
          </cell>
        </row>
        <row r="463">
          <cell r="A463" t="str">
            <v>BMS4</v>
          </cell>
          <cell r="B463" t="str">
            <v>4 Division Stainless steel sneeze guard</v>
          </cell>
          <cell r="C463" t="str">
            <v>ENCLODON</v>
          </cell>
          <cell r="D463" t="e">
            <v>#N/A</v>
          </cell>
          <cell r="F463" t="b">
            <v>1</v>
          </cell>
          <cell r="G463" t="str">
            <v>EACH</v>
          </cell>
          <cell r="H463">
            <v>2946.56</v>
          </cell>
          <cell r="I463">
            <v>3388.54</v>
          </cell>
          <cell r="J463" t="b">
            <v>1</v>
          </cell>
          <cell r="W463" t="str">
            <v>Standard Rate</v>
          </cell>
          <cell r="X463" t="str">
            <v>Standard Rate</v>
          </cell>
          <cell r="Y463">
            <v>2245</v>
          </cell>
          <cell r="Z463">
            <v>0</v>
          </cell>
          <cell r="AA463" t="str">
            <v>Sales</v>
          </cell>
          <cell r="AB463" t="str">
            <v>Purchases</v>
          </cell>
        </row>
        <row r="464">
          <cell r="A464" t="str">
            <v>BMS5</v>
          </cell>
          <cell r="B464" t="str">
            <v>5 Division Stainless steel sneeze guard</v>
          </cell>
          <cell r="C464" t="str">
            <v>ENCLODON</v>
          </cell>
          <cell r="D464" t="e">
            <v>#N/A</v>
          </cell>
          <cell r="F464" t="b">
            <v>1</v>
          </cell>
          <cell r="G464" t="str">
            <v>EACH</v>
          </cell>
          <cell r="H464">
            <v>3648.75</v>
          </cell>
          <cell r="I464">
            <v>4196.0600000000004</v>
          </cell>
          <cell r="J464" t="b">
            <v>1</v>
          </cell>
          <cell r="W464" t="str">
            <v>Standard Rate</v>
          </cell>
          <cell r="X464" t="str">
            <v>Standard Rate</v>
          </cell>
          <cell r="Y464">
            <v>2780</v>
          </cell>
          <cell r="Z464">
            <v>0</v>
          </cell>
          <cell r="AA464" t="str">
            <v>Sales</v>
          </cell>
          <cell r="AB464" t="str">
            <v>Purchases</v>
          </cell>
        </row>
        <row r="465">
          <cell r="A465" t="str">
            <v>BMS6</v>
          </cell>
          <cell r="B465" t="str">
            <v>6 Division Stainless steel sneeze guard</v>
          </cell>
          <cell r="C465" t="str">
            <v>ENCLODON</v>
          </cell>
          <cell r="D465" t="e">
            <v>#N/A</v>
          </cell>
          <cell r="F465" t="b">
            <v>1</v>
          </cell>
          <cell r="G465" t="str">
            <v>EACH</v>
          </cell>
          <cell r="H465">
            <v>4305</v>
          </cell>
          <cell r="I465">
            <v>4950.75</v>
          </cell>
          <cell r="J465" t="b">
            <v>1</v>
          </cell>
          <cell r="W465" t="str">
            <v>Standard Rate</v>
          </cell>
          <cell r="X465" t="str">
            <v>Standard Rate</v>
          </cell>
          <cell r="Y465">
            <v>3280</v>
          </cell>
          <cell r="Z465">
            <v>0</v>
          </cell>
          <cell r="AA465" t="str">
            <v>Sales</v>
          </cell>
          <cell r="AB465" t="str">
            <v>Purchases</v>
          </cell>
        </row>
        <row r="466">
          <cell r="A466" t="str">
            <v>BMSG6D</v>
          </cell>
          <cell r="B466" t="str">
            <v>6 DIVISION SQUARE GLASS BAIN MARIE S/STEEL EXT PED (2500x1100x1350mm)</v>
          </cell>
          <cell r="D466" t="e">
            <v>#N/A</v>
          </cell>
          <cell r="F466" t="b">
            <v>1</v>
          </cell>
          <cell r="G466" t="str">
            <v>EACH</v>
          </cell>
          <cell r="H466">
            <v>0</v>
          </cell>
          <cell r="I466">
            <v>0</v>
          </cell>
          <cell r="J466" t="b">
            <v>1</v>
          </cell>
          <cell r="W466" t="str">
            <v>Standard Rate</v>
          </cell>
          <cell r="X466" t="str">
            <v>Standard Rate</v>
          </cell>
          <cell r="Y466">
            <v>26788.6</v>
          </cell>
          <cell r="Z466">
            <v>0</v>
          </cell>
          <cell r="AA466" t="str">
            <v>Sales</v>
          </cell>
          <cell r="AB466" t="str">
            <v>Purchases</v>
          </cell>
        </row>
        <row r="467">
          <cell r="A467" t="str">
            <v>BMST600</v>
          </cell>
          <cell r="B467" t="str">
            <v>600x400 Mild Steel Tray</v>
          </cell>
          <cell r="C467" t="str">
            <v>CHEETAH</v>
          </cell>
          <cell r="D467" t="e">
            <v>#N/A</v>
          </cell>
          <cell r="F467" t="b">
            <v>1</v>
          </cell>
          <cell r="G467" t="str">
            <v>EACH</v>
          </cell>
          <cell r="H467">
            <v>308.44</v>
          </cell>
          <cell r="I467">
            <v>354.71</v>
          </cell>
          <cell r="J467" t="b">
            <v>1</v>
          </cell>
          <cell r="W467" t="str">
            <v>Standard Rate</v>
          </cell>
          <cell r="X467" t="str">
            <v>Standard Rate</v>
          </cell>
          <cell r="Y467">
            <v>235</v>
          </cell>
          <cell r="Z467">
            <v>0</v>
          </cell>
          <cell r="AA467" t="str">
            <v>Sales</v>
          </cell>
          <cell r="AB467" t="str">
            <v>Purchases</v>
          </cell>
        </row>
        <row r="468">
          <cell r="A468" t="str">
            <v>BMST750</v>
          </cell>
          <cell r="B468" t="str">
            <v>750x450 Mild Steel Tray</v>
          </cell>
          <cell r="C468" t="str">
            <v>CHEETAH</v>
          </cell>
          <cell r="D468" t="e">
            <v>#N/A</v>
          </cell>
          <cell r="F468" t="b">
            <v>1</v>
          </cell>
          <cell r="G468" t="str">
            <v>EACH</v>
          </cell>
          <cell r="H468">
            <v>413.44</v>
          </cell>
          <cell r="I468">
            <v>475.46</v>
          </cell>
          <cell r="J468" t="b">
            <v>1</v>
          </cell>
          <cell r="W468" t="str">
            <v>Standard Rate</v>
          </cell>
          <cell r="X468" t="str">
            <v>Standard Rate</v>
          </cell>
          <cell r="Y468">
            <v>315</v>
          </cell>
          <cell r="Z468">
            <v>0</v>
          </cell>
          <cell r="AA468" t="str">
            <v>Sales</v>
          </cell>
          <cell r="AB468" t="str">
            <v>Purchases</v>
          </cell>
        </row>
        <row r="469">
          <cell r="A469" t="str">
            <v>BMTM1</v>
          </cell>
          <cell r="B469" t="str">
            <v>1 Division 500mm x 700mm x 300mm Stainless steel table model bainmarie</v>
          </cell>
          <cell r="C469" t="str">
            <v>ENCLODON</v>
          </cell>
          <cell r="D469" t="e">
            <v>#N/A</v>
          </cell>
          <cell r="F469" t="b">
            <v>1</v>
          </cell>
          <cell r="G469" t="str">
            <v>EACH</v>
          </cell>
          <cell r="H469">
            <v>3405.94</v>
          </cell>
          <cell r="I469">
            <v>3916.83</v>
          </cell>
          <cell r="J469" t="b">
            <v>1</v>
          </cell>
          <cell r="W469" t="str">
            <v>Standard Rate</v>
          </cell>
          <cell r="X469" t="str">
            <v>Standard Rate</v>
          </cell>
          <cell r="Y469">
            <v>2595</v>
          </cell>
          <cell r="Z469">
            <v>0</v>
          </cell>
          <cell r="AA469" t="str">
            <v>Sales</v>
          </cell>
          <cell r="AB469" t="str">
            <v>Purchases</v>
          </cell>
        </row>
        <row r="470">
          <cell r="A470" t="str">
            <v>BMTM2</v>
          </cell>
          <cell r="B470" t="str">
            <v>2 Division 800mm x 700mm x 300mm Stainless steel table model bainmarie</v>
          </cell>
          <cell r="C470" t="str">
            <v>ENCLODON</v>
          </cell>
          <cell r="D470" t="e">
            <v>#N/A</v>
          </cell>
          <cell r="F470" t="b">
            <v>1</v>
          </cell>
          <cell r="G470" t="str">
            <v>EACH</v>
          </cell>
          <cell r="H470">
            <v>3930.94</v>
          </cell>
          <cell r="I470">
            <v>4520.58</v>
          </cell>
          <cell r="J470" t="b">
            <v>1</v>
          </cell>
          <cell r="W470" t="str">
            <v>Standard Rate</v>
          </cell>
          <cell r="X470" t="str">
            <v>Standard Rate</v>
          </cell>
          <cell r="Y470">
            <v>2995</v>
          </cell>
          <cell r="Z470">
            <v>0</v>
          </cell>
          <cell r="AA470" t="str">
            <v>Sales</v>
          </cell>
          <cell r="AB470" t="str">
            <v>Purchases</v>
          </cell>
        </row>
        <row r="471">
          <cell r="A471" t="str">
            <v>BMTM3</v>
          </cell>
          <cell r="B471" t="str">
            <v>3 Division 1100mm x 700mm x 300mm Stainless steel table model bainmarie</v>
          </cell>
          <cell r="C471" t="str">
            <v>ENCLODON</v>
          </cell>
          <cell r="D471" t="e">
            <v>#N/A</v>
          </cell>
          <cell r="F471" t="b">
            <v>1</v>
          </cell>
          <cell r="G471" t="str">
            <v>EACH</v>
          </cell>
          <cell r="H471">
            <v>4587.1899999999996</v>
          </cell>
          <cell r="I471">
            <v>5275.27</v>
          </cell>
          <cell r="J471" t="b">
            <v>1</v>
          </cell>
          <cell r="W471" t="str">
            <v>Standard Rate</v>
          </cell>
          <cell r="X471" t="str">
            <v>Standard Rate</v>
          </cell>
          <cell r="Y471">
            <v>3495</v>
          </cell>
          <cell r="Z471">
            <v>0</v>
          </cell>
          <cell r="AA471" t="str">
            <v>Sales</v>
          </cell>
          <cell r="AB471" t="str">
            <v>Purchases</v>
          </cell>
        </row>
        <row r="472">
          <cell r="A472" t="str">
            <v>BMTM4</v>
          </cell>
          <cell r="B472" t="str">
            <v>4 Division 1440mm x 700mm x 300mm Stainless steel table model bainmarie</v>
          </cell>
          <cell r="C472" t="str">
            <v>ENCLODON</v>
          </cell>
          <cell r="D472" t="e">
            <v>#N/A</v>
          </cell>
          <cell r="F472" t="b">
            <v>1</v>
          </cell>
          <cell r="G472" t="str">
            <v>EACH</v>
          </cell>
          <cell r="H472">
            <v>5840.63</v>
          </cell>
          <cell r="I472">
            <v>6716.72</v>
          </cell>
          <cell r="J472" t="b">
            <v>1</v>
          </cell>
          <cell r="W472" t="str">
            <v>Standard Rate</v>
          </cell>
          <cell r="X472" t="str">
            <v>Standard Rate</v>
          </cell>
          <cell r="Y472">
            <v>4450</v>
          </cell>
          <cell r="Z472">
            <v>0</v>
          </cell>
          <cell r="AA472" t="str">
            <v>Sales</v>
          </cell>
          <cell r="AB472" t="str">
            <v>Purchases</v>
          </cell>
        </row>
        <row r="473">
          <cell r="A473" t="str">
            <v>BMTM5</v>
          </cell>
          <cell r="B473" t="str">
            <v>5 Division 1780mm x 700mm x 300mm Stainless steel table model bainmarie</v>
          </cell>
          <cell r="C473" t="str">
            <v>ENCLODON</v>
          </cell>
          <cell r="D473" t="e">
            <v>#N/A</v>
          </cell>
          <cell r="F473" t="b">
            <v>1</v>
          </cell>
          <cell r="G473" t="str">
            <v>EACH</v>
          </cell>
          <cell r="H473">
            <v>6536.25</v>
          </cell>
          <cell r="I473">
            <v>7516.69</v>
          </cell>
          <cell r="J473" t="b">
            <v>1</v>
          </cell>
          <cell r="W473" t="str">
            <v>Standard Rate</v>
          </cell>
          <cell r="X473" t="str">
            <v>Standard Rate</v>
          </cell>
          <cell r="Y473">
            <v>4980</v>
          </cell>
          <cell r="Z473">
            <v>0</v>
          </cell>
          <cell r="AA473" t="str">
            <v>Sales</v>
          </cell>
          <cell r="AB473" t="str">
            <v>Purchases</v>
          </cell>
        </row>
        <row r="474">
          <cell r="A474" t="str">
            <v>BMTM6</v>
          </cell>
          <cell r="B474" t="str">
            <v>6 Division 2125mm x 700mm x 300mm Stainless steel table model bainmarie</v>
          </cell>
          <cell r="C474" t="str">
            <v>ENCLODON</v>
          </cell>
          <cell r="D474" t="e">
            <v>#N/A</v>
          </cell>
          <cell r="F474" t="b">
            <v>1</v>
          </cell>
          <cell r="G474" t="str">
            <v>EACH</v>
          </cell>
          <cell r="H474">
            <v>7868.44</v>
          </cell>
          <cell r="I474">
            <v>9048.7099999999991</v>
          </cell>
          <cell r="J474" t="b">
            <v>1</v>
          </cell>
          <cell r="W474" t="str">
            <v>Standard Rate</v>
          </cell>
          <cell r="X474" t="str">
            <v>Standard Rate</v>
          </cell>
          <cell r="Y474">
            <v>5995</v>
          </cell>
          <cell r="Z474">
            <v>0</v>
          </cell>
          <cell r="AA474" t="str">
            <v>Sales</v>
          </cell>
          <cell r="AB474" t="str">
            <v>Purchases</v>
          </cell>
        </row>
        <row r="475">
          <cell r="A475" t="str">
            <v>BND</v>
          </cell>
          <cell r="B475" t="str">
            <v>BUN DIVIDER</v>
          </cell>
          <cell r="D475" t="e">
            <v>#N/A</v>
          </cell>
          <cell r="F475" t="b">
            <v>1</v>
          </cell>
          <cell r="G475" t="str">
            <v>EACH</v>
          </cell>
          <cell r="H475">
            <v>26243.439999999999</v>
          </cell>
          <cell r="I475">
            <v>30179.96</v>
          </cell>
          <cell r="J475" t="b">
            <v>1</v>
          </cell>
          <cell r="W475" t="str">
            <v>Standard Rate</v>
          </cell>
          <cell r="X475" t="str">
            <v>Standard Rate</v>
          </cell>
          <cell r="Y475">
            <v>19995</v>
          </cell>
          <cell r="Z475">
            <v>0</v>
          </cell>
          <cell r="AA475" t="str">
            <v>Sales</v>
          </cell>
          <cell r="AB475" t="str">
            <v>Purchases</v>
          </cell>
        </row>
        <row r="476">
          <cell r="A476" t="str">
            <v>BNDSWTM</v>
          </cell>
          <cell r="B476" t="str">
            <v>BANDSAW TABLE MODEL 220V</v>
          </cell>
          <cell r="D476" t="e">
            <v>#N/A</v>
          </cell>
          <cell r="F476" t="b">
            <v>1</v>
          </cell>
          <cell r="G476" t="str">
            <v>EACH</v>
          </cell>
          <cell r="H476">
            <v>0</v>
          </cell>
          <cell r="I476">
            <v>0</v>
          </cell>
          <cell r="J476" t="b">
            <v>1</v>
          </cell>
          <cell r="T476" t="b">
            <v>0</v>
          </cell>
          <cell r="U476" t="b">
            <v>0</v>
          </cell>
          <cell r="V476" t="b">
            <v>0</v>
          </cell>
          <cell r="W476" t="str">
            <v>Standard Rate</v>
          </cell>
          <cell r="X476" t="str">
            <v>Standard Rate</v>
          </cell>
          <cell r="Y476">
            <v>13500</v>
          </cell>
          <cell r="Z476">
            <v>-1</v>
          </cell>
          <cell r="AA476" t="str">
            <v>Sales</v>
          </cell>
          <cell r="AB476" t="str">
            <v>Purchases</v>
          </cell>
        </row>
        <row r="477">
          <cell r="A477" t="str">
            <v>BNSW220V</v>
          </cell>
          <cell r="B477" t="str">
            <v>BANDSAW 220V</v>
          </cell>
          <cell r="C477" t="str">
            <v>BANDSAWS</v>
          </cell>
          <cell r="D477" t="e">
            <v>#N/A</v>
          </cell>
          <cell r="F477" t="b">
            <v>1</v>
          </cell>
          <cell r="G477" t="str">
            <v>EACH</v>
          </cell>
          <cell r="H477">
            <v>26089</v>
          </cell>
          <cell r="I477">
            <v>30002.35</v>
          </cell>
          <cell r="J477" t="b">
            <v>1</v>
          </cell>
          <cell r="T477" t="b">
            <v>0</v>
          </cell>
          <cell r="U477" t="b">
            <v>0</v>
          </cell>
          <cell r="V477" t="b">
            <v>0</v>
          </cell>
          <cell r="W477" t="str">
            <v>Standard Rate</v>
          </cell>
          <cell r="X477" t="str">
            <v>Standard Rate</v>
          </cell>
          <cell r="Y477">
            <v>20000</v>
          </cell>
          <cell r="Z477">
            <v>-8</v>
          </cell>
          <cell r="AA477" t="str">
            <v>Sales</v>
          </cell>
          <cell r="AB477" t="str">
            <v>Purchases</v>
          </cell>
        </row>
        <row r="478">
          <cell r="A478" t="str">
            <v>BNSW380</v>
          </cell>
          <cell r="B478" t="str">
            <v>BANDSAW 380V</v>
          </cell>
          <cell r="C478" t="str">
            <v>BANDSAWS</v>
          </cell>
          <cell r="D478" t="e">
            <v>#N/A</v>
          </cell>
          <cell r="F478" t="b">
            <v>1</v>
          </cell>
          <cell r="G478" t="str">
            <v>EACH</v>
          </cell>
          <cell r="H478">
            <v>30233.7</v>
          </cell>
          <cell r="I478">
            <v>34768.76</v>
          </cell>
          <cell r="J478" t="b">
            <v>1</v>
          </cell>
          <cell r="T478" t="b">
            <v>0</v>
          </cell>
          <cell r="U478" t="b">
            <v>0</v>
          </cell>
          <cell r="V478" t="b">
            <v>0</v>
          </cell>
          <cell r="W478" t="str">
            <v>Standard Rate</v>
          </cell>
          <cell r="X478" t="str">
            <v>Standard Rate</v>
          </cell>
          <cell r="Y478">
            <v>0</v>
          </cell>
          <cell r="Z478">
            <v>0</v>
          </cell>
          <cell r="AA478" t="str">
            <v>Sales</v>
          </cell>
          <cell r="AB478" t="str">
            <v>Purchases</v>
          </cell>
        </row>
        <row r="479">
          <cell r="A479" t="str">
            <v>BO21.5</v>
          </cell>
          <cell r="B479" t="str">
            <v>BO2 1.5 Kg Boere Bread shapes</v>
          </cell>
          <cell r="C479" t="str">
            <v>CHEETAH</v>
          </cell>
          <cell r="D479" t="e">
            <v>#N/A</v>
          </cell>
          <cell r="F479" t="b">
            <v>1</v>
          </cell>
          <cell r="G479" t="str">
            <v>EACH</v>
          </cell>
          <cell r="H479">
            <v>443.63</v>
          </cell>
          <cell r="I479">
            <v>510.17</v>
          </cell>
          <cell r="J479" t="b">
            <v>1</v>
          </cell>
          <cell r="W479" t="str">
            <v>Standard Rate</v>
          </cell>
          <cell r="X479" t="str">
            <v>Standard Rate</v>
          </cell>
          <cell r="Y479">
            <v>338</v>
          </cell>
          <cell r="Z479">
            <v>0</v>
          </cell>
          <cell r="AA479" t="str">
            <v>Sales</v>
          </cell>
          <cell r="AB479" t="str">
            <v>Purchases</v>
          </cell>
        </row>
        <row r="480">
          <cell r="A480" t="str">
            <v>BO3</v>
          </cell>
          <cell r="B480" t="str">
            <v>BO3 Bread Pan</v>
          </cell>
          <cell r="C480" t="str">
            <v>CHEETAH</v>
          </cell>
          <cell r="D480" t="e">
            <v>#N/A</v>
          </cell>
          <cell r="F480" t="b">
            <v>1</v>
          </cell>
          <cell r="G480" t="str">
            <v>EACH</v>
          </cell>
          <cell r="H480">
            <v>381.94</v>
          </cell>
          <cell r="I480">
            <v>439.23</v>
          </cell>
          <cell r="J480" t="b">
            <v>1</v>
          </cell>
          <cell r="W480" t="str">
            <v>Standard Rate</v>
          </cell>
          <cell r="X480" t="str">
            <v>Standard Rate</v>
          </cell>
          <cell r="Y480">
            <v>291</v>
          </cell>
          <cell r="Z480">
            <v>0</v>
          </cell>
          <cell r="AA480" t="str">
            <v>Sales</v>
          </cell>
          <cell r="AB480" t="str">
            <v>Purchases</v>
          </cell>
        </row>
        <row r="481">
          <cell r="A481" t="str">
            <v>BO3 1/2</v>
          </cell>
          <cell r="B481" t="str">
            <v>BO3 1/2 Bread Pan</v>
          </cell>
          <cell r="C481" t="str">
            <v>CHEETAH</v>
          </cell>
          <cell r="D481" t="e">
            <v>#N/A</v>
          </cell>
          <cell r="F481" t="b">
            <v>1</v>
          </cell>
          <cell r="G481" t="str">
            <v>EACH</v>
          </cell>
          <cell r="H481">
            <v>299.25</v>
          </cell>
          <cell r="I481">
            <v>344.14</v>
          </cell>
          <cell r="J481" t="b">
            <v>1</v>
          </cell>
          <cell r="W481" t="str">
            <v>Standard Rate</v>
          </cell>
          <cell r="X481" t="str">
            <v>Standard Rate</v>
          </cell>
          <cell r="Y481">
            <v>228</v>
          </cell>
          <cell r="Z481">
            <v>0</v>
          </cell>
          <cell r="AA481" t="str">
            <v>Sales</v>
          </cell>
          <cell r="AB481" t="str">
            <v>Purchases</v>
          </cell>
        </row>
        <row r="482">
          <cell r="A482" t="str">
            <v>BO3/4SL</v>
          </cell>
          <cell r="B482" t="str">
            <v>Albany Super loaf BO 3 / 4 Strap</v>
          </cell>
          <cell r="C482" t="str">
            <v>CHEETAH</v>
          </cell>
          <cell r="D482" t="e">
            <v>#N/A</v>
          </cell>
          <cell r="F482" t="b">
            <v>1</v>
          </cell>
          <cell r="G482" t="str">
            <v>EACH</v>
          </cell>
          <cell r="H482">
            <v>465.94</v>
          </cell>
          <cell r="I482">
            <v>535.83000000000004</v>
          </cell>
          <cell r="J482" t="b">
            <v>1</v>
          </cell>
          <cell r="W482" t="str">
            <v>Standard Rate</v>
          </cell>
          <cell r="X482" t="str">
            <v>Standard Rate</v>
          </cell>
          <cell r="Y482">
            <v>355</v>
          </cell>
          <cell r="Z482">
            <v>0</v>
          </cell>
          <cell r="AA482" t="str">
            <v>Sales</v>
          </cell>
          <cell r="AB482" t="str">
            <v>Purchases</v>
          </cell>
        </row>
        <row r="483">
          <cell r="A483" t="str">
            <v>BO3/4SR</v>
          </cell>
          <cell r="B483" t="str">
            <v>Albany Superior BO 3 / 4 Strap</v>
          </cell>
          <cell r="C483" t="str">
            <v>CHEETAH</v>
          </cell>
          <cell r="D483" t="e">
            <v>#N/A</v>
          </cell>
          <cell r="F483" t="b">
            <v>1</v>
          </cell>
          <cell r="G483" t="str">
            <v>EACH</v>
          </cell>
          <cell r="H483">
            <v>441</v>
          </cell>
          <cell r="I483">
            <v>507.15</v>
          </cell>
          <cell r="J483" t="b">
            <v>1</v>
          </cell>
          <cell r="W483" t="str">
            <v>Standard Rate</v>
          </cell>
          <cell r="X483" t="str">
            <v>Standard Rate</v>
          </cell>
          <cell r="Y483">
            <v>336</v>
          </cell>
          <cell r="Z483">
            <v>0</v>
          </cell>
          <cell r="AA483" t="str">
            <v>Sales</v>
          </cell>
          <cell r="AB483" t="str">
            <v>Purchases</v>
          </cell>
        </row>
        <row r="484">
          <cell r="A484" t="str">
            <v>BO31/2L</v>
          </cell>
          <cell r="B484" t="str">
            <v>BO3 1/2 Lid</v>
          </cell>
          <cell r="C484" t="str">
            <v>CHEETAH</v>
          </cell>
          <cell r="D484" t="e">
            <v>#N/A</v>
          </cell>
          <cell r="F484" t="b">
            <v>1</v>
          </cell>
          <cell r="G484" t="str">
            <v>EACH</v>
          </cell>
          <cell r="H484">
            <v>175.88</v>
          </cell>
          <cell r="I484">
            <v>202.26</v>
          </cell>
          <cell r="J484" t="b">
            <v>1</v>
          </cell>
          <cell r="W484" t="str">
            <v>Standard Rate</v>
          </cell>
          <cell r="X484" t="str">
            <v>Standard Rate</v>
          </cell>
          <cell r="Y484">
            <v>134</v>
          </cell>
          <cell r="Z484">
            <v>0</v>
          </cell>
          <cell r="AA484" t="str">
            <v>Sales</v>
          </cell>
          <cell r="AB484" t="str">
            <v>Purchases</v>
          </cell>
        </row>
        <row r="485">
          <cell r="A485" t="str">
            <v>BO3L</v>
          </cell>
          <cell r="B485" t="str">
            <v>BO3 Lid</v>
          </cell>
          <cell r="C485" t="str">
            <v>CHEETAH</v>
          </cell>
          <cell r="D485" t="e">
            <v>#N/A</v>
          </cell>
          <cell r="F485" t="b">
            <v>1</v>
          </cell>
          <cell r="G485" t="str">
            <v>EACH</v>
          </cell>
          <cell r="H485">
            <v>242.81</v>
          </cell>
          <cell r="I485">
            <v>279.23</v>
          </cell>
          <cell r="J485" t="b">
            <v>1</v>
          </cell>
          <cell r="W485" t="str">
            <v>Standard Rate</v>
          </cell>
          <cell r="X485" t="str">
            <v>Standard Rate</v>
          </cell>
          <cell r="Y485">
            <v>185</v>
          </cell>
          <cell r="Z485">
            <v>0</v>
          </cell>
          <cell r="AA485" t="str">
            <v>Sales</v>
          </cell>
          <cell r="AB485" t="str">
            <v>Purchases</v>
          </cell>
        </row>
        <row r="486">
          <cell r="A486" t="str">
            <v>BO4</v>
          </cell>
          <cell r="B486" t="str">
            <v>BO4 Bread Pan</v>
          </cell>
          <cell r="C486" t="str">
            <v>CHEETAH</v>
          </cell>
          <cell r="D486" t="e">
            <v>#N/A</v>
          </cell>
          <cell r="F486" t="b">
            <v>1</v>
          </cell>
          <cell r="G486" t="str">
            <v>EACH</v>
          </cell>
          <cell r="H486">
            <v>451.5</v>
          </cell>
          <cell r="I486">
            <v>519.23</v>
          </cell>
          <cell r="J486" t="b">
            <v>1</v>
          </cell>
          <cell r="W486" t="str">
            <v>Standard Rate</v>
          </cell>
          <cell r="X486" t="str">
            <v>Standard Rate</v>
          </cell>
          <cell r="Y486">
            <v>0</v>
          </cell>
          <cell r="Z486">
            <v>0</v>
          </cell>
          <cell r="AA486" t="str">
            <v>Sales</v>
          </cell>
          <cell r="AB486" t="str">
            <v>Purchases</v>
          </cell>
        </row>
        <row r="487">
          <cell r="A487" t="str">
            <v>BO4 1/2</v>
          </cell>
          <cell r="B487" t="str">
            <v>BO4 1/2 Bread Pan</v>
          </cell>
          <cell r="C487" t="str">
            <v>CHEETAH</v>
          </cell>
          <cell r="D487" t="e">
            <v>#N/A</v>
          </cell>
          <cell r="F487" t="b">
            <v>1</v>
          </cell>
          <cell r="G487" t="str">
            <v>EACH</v>
          </cell>
          <cell r="H487">
            <v>406.88</v>
          </cell>
          <cell r="I487">
            <v>467.91</v>
          </cell>
          <cell r="J487" t="b">
            <v>1</v>
          </cell>
          <cell r="W487" t="str">
            <v>Standard Rate</v>
          </cell>
          <cell r="X487" t="str">
            <v>Standard Rate</v>
          </cell>
          <cell r="Y487">
            <v>310</v>
          </cell>
          <cell r="Z487">
            <v>0</v>
          </cell>
          <cell r="AA487" t="str">
            <v>Sales</v>
          </cell>
          <cell r="AB487" t="str">
            <v>Purchases</v>
          </cell>
        </row>
        <row r="488">
          <cell r="A488" t="str">
            <v>BO4/5SL</v>
          </cell>
          <cell r="B488" t="str">
            <v>Albany Super loaf BO 4 / 5 Strap</v>
          </cell>
          <cell r="C488" t="str">
            <v>CHEETAH</v>
          </cell>
          <cell r="D488" t="e">
            <v>#N/A</v>
          </cell>
          <cell r="F488" t="b">
            <v>1</v>
          </cell>
          <cell r="G488" t="str">
            <v>EACH</v>
          </cell>
          <cell r="H488">
            <v>630</v>
          </cell>
          <cell r="I488">
            <v>724.5</v>
          </cell>
          <cell r="J488" t="b">
            <v>1</v>
          </cell>
          <cell r="W488" t="str">
            <v>Standard Rate</v>
          </cell>
          <cell r="X488" t="str">
            <v>Standard Rate</v>
          </cell>
          <cell r="Y488">
            <v>480</v>
          </cell>
          <cell r="Z488">
            <v>0</v>
          </cell>
          <cell r="AA488" t="str">
            <v>Sales</v>
          </cell>
          <cell r="AB488" t="str">
            <v>Purchases</v>
          </cell>
        </row>
        <row r="489">
          <cell r="A489" t="str">
            <v>BO4/5SR</v>
          </cell>
          <cell r="B489" t="str">
            <v>Albany Superior BO4 / 5 Strap</v>
          </cell>
          <cell r="C489" t="str">
            <v>CHEETAH</v>
          </cell>
          <cell r="D489" t="e">
            <v>#N/A</v>
          </cell>
          <cell r="F489" t="b">
            <v>1</v>
          </cell>
          <cell r="G489" t="str">
            <v>EACH</v>
          </cell>
          <cell r="H489">
            <v>618.19000000000005</v>
          </cell>
          <cell r="I489">
            <v>710.92</v>
          </cell>
          <cell r="J489" t="b">
            <v>1</v>
          </cell>
          <cell r="W489" t="str">
            <v>Standard Rate</v>
          </cell>
          <cell r="X489" t="str">
            <v>Standard Rate</v>
          </cell>
          <cell r="Y489">
            <v>471</v>
          </cell>
          <cell r="Z489">
            <v>0</v>
          </cell>
          <cell r="AA489" t="str">
            <v>Sales</v>
          </cell>
          <cell r="AB489" t="str">
            <v>Purchases</v>
          </cell>
        </row>
        <row r="490">
          <cell r="A490" t="str">
            <v>BO4/S5R</v>
          </cell>
          <cell r="B490" t="str">
            <v>ALBANY SUPERIOR BO4 5 STRAP</v>
          </cell>
          <cell r="D490" t="e">
            <v>#N/A</v>
          </cell>
          <cell r="F490" t="b">
            <v>1</v>
          </cell>
          <cell r="G490" t="str">
            <v>EACH</v>
          </cell>
          <cell r="H490">
            <v>0</v>
          </cell>
          <cell r="I490">
            <v>0</v>
          </cell>
          <cell r="J490" t="b">
            <v>1</v>
          </cell>
          <cell r="W490" t="str">
            <v>Standard Rate</v>
          </cell>
          <cell r="X490" t="str">
            <v>Standard Rate</v>
          </cell>
          <cell r="Y490">
            <v>0</v>
          </cell>
          <cell r="Z490">
            <v>0</v>
          </cell>
          <cell r="AA490" t="str">
            <v>Sales</v>
          </cell>
          <cell r="AB490" t="str">
            <v>Purchases</v>
          </cell>
        </row>
        <row r="491">
          <cell r="A491" t="str">
            <v>BO41/2L</v>
          </cell>
          <cell r="B491" t="str">
            <v>BO4 1/2 Lid</v>
          </cell>
          <cell r="C491" t="str">
            <v>CHEETAH</v>
          </cell>
          <cell r="D491" t="e">
            <v>#N/A</v>
          </cell>
          <cell r="F491" t="b">
            <v>1</v>
          </cell>
          <cell r="G491" t="str">
            <v>EACH</v>
          </cell>
          <cell r="H491">
            <v>219.19</v>
          </cell>
          <cell r="I491">
            <v>252.07</v>
          </cell>
          <cell r="J491" t="b">
            <v>1</v>
          </cell>
          <cell r="W491" t="str">
            <v>Standard Rate</v>
          </cell>
          <cell r="X491" t="str">
            <v>Standard Rate</v>
          </cell>
          <cell r="Y491">
            <v>167</v>
          </cell>
          <cell r="Z491">
            <v>0</v>
          </cell>
          <cell r="AA491" t="str">
            <v>Sales</v>
          </cell>
          <cell r="AB491" t="str">
            <v>Purchases</v>
          </cell>
        </row>
        <row r="492">
          <cell r="A492" t="str">
            <v>BO4L</v>
          </cell>
          <cell r="B492" t="str">
            <v>BO4 Lid</v>
          </cell>
          <cell r="C492" t="str">
            <v>CHEETAH</v>
          </cell>
          <cell r="D492" t="e">
            <v>#N/A</v>
          </cell>
          <cell r="F492" t="b">
            <v>1</v>
          </cell>
          <cell r="G492" t="str">
            <v>EACH</v>
          </cell>
          <cell r="H492">
            <v>274.31</v>
          </cell>
          <cell r="I492">
            <v>315.45999999999998</v>
          </cell>
          <cell r="J492" t="b">
            <v>1</v>
          </cell>
          <cell r="W492" t="str">
            <v>Standard Rate</v>
          </cell>
          <cell r="X492" t="str">
            <v>Standard Rate</v>
          </cell>
          <cell r="Y492">
            <v>0</v>
          </cell>
          <cell r="Z492">
            <v>-4</v>
          </cell>
          <cell r="AA492" t="str">
            <v>Sales</v>
          </cell>
          <cell r="AB492" t="str">
            <v>Purchases</v>
          </cell>
        </row>
        <row r="493">
          <cell r="A493" t="str">
            <v>BO5</v>
          </cell>
          <cell r="B493" t="str">
            <v>BO5 Bread Pan</v>
          </cell>
          <cell r="C493" t="str">
            <v>CHEETAH</v>
          </cell>
          <cell r="D493" t="e">
            <v>#N/A</v>
          </cell>
          <cell r="F493" t="b">
            <v>1</v>
          </cell>
          <cell r="G493" t="str">
            <v>EACH</v>
          </cell>
          <cell r="H493">
            <v>584.05999999999995</v>
          </cell>
          <cell r="I493">
            <v>671.67</v>
          </cell>
          <cell r="J493" t="b">
            <v>1</v>
          </cell>
          <cell r="W493" t="str">
            <v>Standard Rate</v>
          </cell>
          <cell r="X493" t="str">
            <v>Standard Rate</v>
          </cell>
          <cell r="Y493">
            <v>445</v>
          </cell>
          <cell r="Z493">
            <v>0</v>
          </cell>
          <cell r="AA493" t="str">
            <v>Sales</v>
          </cell>
          <cell r="AB493" t="str">
            <v>Purchases</v>
          </cell>
        </row>
        <row r="494">
          <cell r="A494" t="str">
            <v>BO5 1/2</v>
          </cell>
          <cell r="B494" t="str">
            <v>BO5 1/2 Bread Pan</v>
          </cell>
          <cell r="C494" t="str">
            <v>CHEETAH</v>
          </cell>
          <cell r="D494" t="e">
            <v>#N/A</v>
          </cell>
          <cell r="F494" t="b">
            <v>1</v>
          </cell>
          <cell r="G494" t="str">
            <v>EACH</v>
          </cell>
          <cell r="H494">
            <v>500.06</v>
          </cell>
          <cell r="I494">
            <v>575.07000000000005</v>
          </cell>
          <cell r="J494" t="b">
            <v>1</v>
          </cell>
          <cell r="W494" t="str">
            <v>Standard Rate</v>
          </cell>
          <cell r="X494" t="str">
            <v>Standard Rate</v>
          </cell>
          <cell r="Y494">
            <v>0</v>
          </cell>
          <cell r="Z494">
            <v>0</v>
          </cell>
          <cell r="AA494" t="str">
            <v>Sales</v>
          </cell>
          <cell r="AB494" t="str">
            <v>Purchases</v>
          </cell>
        </row>
        <row r="495">
          <cell r="A495" t="str">
            <v>BO51/2L</v>
          </cell>
          <cell r="B495" t="str">
            <v>BO5 1/2 Lid</v>
          </cell>
          <cell r="C495" t="str">
            <v>CHEETAH</v>
          </cell>
          <cell r="D495" t="e">
            <v>#N/A</v>
          </cell>
          <cell r="F495" t="b">
            <v>1</v>
          </cell>
          <cell r="G495" t="str">
            <v>EACH</v>
          </cell>
          <cell r="H495">
            <v>265.13</v>
          </cell>
          <cell r="I495">
            <v>304.89999999999998</v>
          </cell>
          <cell r="J495" t="b">
            <v>1</v>
          </cell>
          <cell r="W495" t="str">
            <v>Standard Rate</v>
          </cell>
          <cell r="X495" t="str">
            <v>Standard Rate</v>
          </cell>
          <cell r="Y495">
            <v>0</v>
          </cell>
          <cell r="Z495">
            <v>0</v>
          </cell>
          <cell r="AA495" t="str">
            <v>Sales</v>
          </cell>
          <cell r="AB495" t="str">
            <v>Purchases</v>
          </cell>
        </row>
        <row r="496">
          <cell r="A496" t="str">
            <v>BO5L</v>
          </cell>
          <cell r="B496" t="str">
            <v>BO5 Lid</v>
          </cell>
          <cell r="C496" t="str">
            <v>CHEETAH</v>
          </cell>
          <cell r="D496" t="e">
            <v>#N/A</v>
          </cell>
          <cell r="F496" t="b">
            <v>1</v>
          </cell>
          <cell r="G496" t="str">
            <v>EACH</v>
          </cell>
          <cell r="H496">
            <v>291.38</v>
          </cell>
          <cell r="I496">
            <v>335.09</v>
          </cell>
          <cell r="J496" t="b">
            <v>1</v>
          </cell>
          <cell r="W496" t="str">
            <v>Standard Rate</v>
          </cell>
          <cell r="X496" t="str">
            <v>Standard Rate</v>
          </cell>
          <cell r="Y496">
            <v>222</v>
          </cell>
          <cell r="Z496">
            <v>0</v>
          </cell>
          <cell r="AA496" t="str">
            <v>Sales</v>
          </cell>
          <cell r="AB496" t="str">
            <v>Purchases</v>
          </cell>
        </row>
        <row r="497">
          <cell r="A497" t="str">
            <v>BOIS001</v>
          </cell>
          <cell r="B497" t="str">
            <v>Single pot Boiling table 500mm x 500mm</v>
          </cell>
          <cell r="C497" t="str">
            <v>ENCLODON</v>
          </cell>
          <cell r="D497" t="e">
            <v>#N/A</v>
          </cell>
          <cell r="F497" t="b">
            <v>1</v>
          </cell>
          <cell r="G497" t="str">
            <v>EACH</v>
          </cell>
          <cell r="H497">
            <v>984.38</v>
          </cell>
          <cell r="I497">
            <v>1132.04</v>
          </cell>
          <cell r="J497" t="b">
            <v>1</v>
          </cell>
          <cell r="W497" t="str">
            <v>Standard Rate</v>
          </cell>
          <cell r="X497" t="str">
            <v>Standard Rate</v>
          </cell>
          <cell r="Y497">
            <v>750</v>
          </cell>
          <cell r="Z497">
            <v>0</v>
          </cell>
          <cell r="AA497" t="str">
            <v>Sales</v>
          </cell>
          <cell r="AB497" t="str">
            <v>Purchases</v>
          </cell>
        </row>
        <row r="498">
          <cell r="A498" t="str">
            <v>BOIS002</v>
          </cell>
          <cell r="B498" t="str">
            <v>2 Pot boiling table (straight) 900mm x 410mm</v>
          </cell>
          <cell r="C498" t="str">
            <v>ENCLODON</v>
          </cell>
          <cell r="D498" t="e">
            <v>#N/A</v>
          </cell>
          <cell r="F498" t="b">
            <v>1</v>
          </cell>
          <cell r="G498" t="str">
            <v>EACH</v>
          </cell>
          <cell r="H498">
            <v>1968.75</v>
          </cell>
          <cell r="I498">
            <v>2264.06</v>
          </cell>
          <cell r="J498" t="b">
            <v>1</v>
          </cell>
          <cell r="W498" t="str">
            <v>Standard Rate</v>
          </cell>
          <cell r="X498" t="str">
            <v>Standard Rate</v>
          </cell>
          <cell r="Y498">
            <v>1500</v>
          </cell>
          <cell r="Z498">
            <v>0</v>
          </cell>
          <cell r="AA498" t="str">
            <v>Sales</v>
          </cell>
          <cell r="AB498" t="str">
            <v>Purchases</v>
          </cell>
        </row>
        <row r="499">
          <cell r="A499" t="str">
            <v>BOIS003</v>
          </cell>
          <cell r="B499" t="str">
            <v>3 Pot boiling table (straight) 1300mm x 410mm</v>
          </cell>
          <cell r="C499" t="str">
            <v>ENCLODON</v>
          </cell>
          <cell r="D499" t="e">
            <v>#N/A</v>
          </cell>
          <cell r="F499" t="b">
            <v>1</v>
          </cell>
          <cell r="G499" t="str">
            <v>EACH</v>
          </cell>
          <cell r="H499">
            <v>2953.13</v>
          </cell>
          <cell r="I499">
            <v>3396.1</v>
          </cell>
          <cell r="J499" t="b">
            <v>1</v>
          </cell>
          <cell r="W499" t="str">
            <v>Standard Rate</v>
          </cell>
          <cell r="X499" t="str">
            <v>Standard Rate</v>
          </cell>
          <cell r="Y499">
            <v>2250</v>
          </cell>
          <cell r="Z499">
            <v>0</v>
          </cell>
          <cell r="AA499" t="str">
            <v>Sales</v>
          </cell>
          <cell r="AB499" t="str">
            <v>Purchases</v>
          </cell>
        </row>
        <row r="500">
          <cell r="A500" t="str">
            <v>BOIS004</v>
          </cell>
          <cell r="B500" t="str">
            <v>4 Pot Boiling table (straight) 1700mm x 410mm</v>
          </cell>
          <cell r="C500" t="str">
            <v>ENCLODON</v>
          </cell>
          <cell r="D500" t="e">
            <v>#N/A</v>
          </cell>
          <cell r="F500" t="b">
            <v>1</v>
          </cell>
          <cell r="G500" t="str">
            <v>EACH</v>
          </cell>
          <cell r="H500">
            <v>3937.5</v>
          </cell>
          <cell r="I500">
            <v>4528.13</v>
          </cell>
          <cell r="J500" t="b">
            <v>1</v>
          </cell>
          <cell r="W500" t="str">
            <v>Standard Rate</v>
          </cell>
          <cell r="X500" t="str">
            <v>Standard Rate</v>
          </cell>
          <cell r="Y500">
            <v>3000</v>
          </cell>
          <cell r="Z500">
            <v>0</v>
          </cell>
          <cell r="AA500" t="str">
            <v>Sales</v>
          </cell>
          <cell r="AB500" t="str">
            <v>Purchases</v>
          </cell>
        </row>
        <row r="501">
          <cell r="A501" t="str">
            <v>BOIS005</v>
          </cell>
          <cell r="B501" t="str">
            <v>5 Pot boiling table (straight) 2125mm x 410mm</v>
          </cell>
          <cell r="C501" t="str">
            <v>ENCLODON</v>
          </cell>
          <cell r="D501" t="e">
            <v>#N/A</v>
          </cell>
          <cell r="F501" t="b">
            <v>1</v>
          </cell>
          <cell r="G501" t="str">
            <v>EACH</v>
          </cell>
          <cell r="H501">
            <v>4921.88</v>
          </cell>
          <cell r="I501">
            <v>5660.16</v>
          </cell>
          <cell r="J501" t="b">
            <v>1</v>
          </cell>
          <cell r="W501" t="str">
            <v>Standard Rate</v>
          </cell>
          <cell r="X501" t="str">
            <v>Standard Rate</v>
          </cell>
          <cell r="Y501">
            <v>3750</v>
          </cell>
          <cell r="Z501">
            <v>0</v>
          </cell>
          <cell r="AA501" t="str">
            <v>Sales</v>
          </cell>
          <cell r="AB501" t="str">
            <v>Purchases</v>
          </cell>
        </row>
        <row r="502">
          <cell r="A502" t="str">
            <v>BOIST002</v>
          </cell>
          <cell r="B502" t="str">
            <v>2 Pot boiling table (staggered)</v>
          </cell>
          <cell r="C502" t="str">
            <v>ENCLODON</v>
          </cell>
          <cell r="D502" t="e">
            <v>#N/A</v>
          </cell>
          <cell r="F502" t="b">
            <v>1</v>
          </cell>
          <cell r="G502" t="str">
            <v>EACH</v>
          </cell>
          <cell r="H502">
            <v>2100</v>
          </cell>
          <cell r="I502">
            <v>2415</v>
          </cell>
          <cell r="J502" t="b">
            <v>1</v>
          </cell>
          <cell r="W502" t="str">
            <v>Standard Rate</v>
          </cell>
          <cell r="X502" t="str">
            <v>Standard Rate</v>
          </cell>
          <cell r="Y502">
            <v>1600</v>
          </cell>
          <cell r="Z502">
            <v>0</v>
          </cell>
          <cell r="AA502" t="str">
            <v>Sales</v>
          </cell>
          <cell r="AB502" t="str">
            <v>Purchases</v>
          </cell>
        </row>
        <row r="503">
          <cell r="A503" t="str">
            <v>BOIST004</v>
          </cell>
          <cell r="B503" t="str">
            <v>4 Pot boiling table (staggered)</v>
          </cell>
          <cell r="C503" t="str">
            <v>ENCLODON</v>
          </cell>
          <cell r="D503" t="e">
            <v>#N/A</v>
          </cell>
          <cell r="F503" t="b">
            <v>1</v>
          </cell>
          <cell r="G503" t="str">
            <v>EACH</v>
          </cell>
          <cell r="H503">
            <v>4200</v>
          </cell>
          <cell r="I503">
            <v>4830</v>
          </cell>
          <cell r="J503" t="b">
            <v>1</v>
          </cell>
          <cell r="W503" t="str">
            <v>Standard Rate</v>
          </cell>
          <cell r="X503" t="str">
            <v>Standard Rate</v>
          </cell>
          <cell r="Y503">
            <v>3200</v>
          </cell>
          <cell r="Z503">
            <v>0</v>
          </cell>
          <cell r="AA503" t="str">
            <v>Sales</v>
          </cell>
          <cell r="AB503" t="str">
            <v>Purchases</v>
          </cell>
        </row>
        <row r="504">
          <cell r="A504" t="str">
            <v>BOIST006</v>
          </cell>
          <cell r="B504" t="str">
            <v>6 Pot boiling table (staggered)</v>
          </cell>
          <cell r="C504" t="str">
            <v>ENCLODON</v>
          </cell>
          <cell r="D504" t="e">
            <v>#N/A</v>
          </cell>
          <cell r="F504" t="b">
            <v>1</v>
          </cell>
          <cell r="G504" t="str">
            <v>EACH</v>
          </cell>
          <cell r="H504">
            <v>6300</v>
          </cell>
          <cell r="I504">
            <v>7245</v>
          </cell>
          <cell r="J504" t="b">
            <v>1</v>
          </cell>
          <cell r="W504" t="str">
            <v>Standard Rate</v>
          </cell>
          <cell r="X504" t="str">
            <v>Standard Rate</v>
          </cell>
          <cell r="Y504">
            <v>4800</v>
          </cell>
          <cell r="Z504">
            <v>0</v>
          </cell>
          <cell r="AA504" t="str">
            <v>Sales</v>
          </cell>
          <cell r="AB504" t="str">
            <v>Purchases</v>
          </cell>
        </row>
        <row r="505">
          <cell r="A505" t="str">
            <v>BOIST008</v>
          </cell>
          <cell r="B505" t="str">
            <v>8 Pot boiling table (staggered)</v>
          </cell>
          <cell r="C505" t="str">
            <v>ENCLODON</v>
          </cell>
          <cell r="D505" t="e">
            <v>#N/A</v>
          </cell>
          <cell r="F505" t="b">
            <v>1</v>
          </cell>
          <cell r="G505" t="str">
            <v>EACH</v>
          </cell>
          <cell r="H505">
            <v>8400</v>
          </cell>
          <cell r="I505">
            <v>9660</v>
          </cell>
          <cell r="J505" t="b">
            <v>1</v>
          </cell>
          <cell r="W505" t="str">
            <v>Standard Rate</v>
          </cell>
          <cell r="X505" t="str">
            <v>Standard Rate</v>
          </cell>
          <cell r="Y505">
            <v>6400</v>
          </cell>
          <cell r="Z505">
            <v>0</v>
          </cell>
          <cell r="AA505" t="str">
            <v>Sales</v>
          </cell>
          <cell r="AB505" t="str">
            <v>Purchases</v>
          </cell>
        </row>
        <row r="506">
          <cell r="A506" t="str">
            <v>BOP0025</v>
          </cell>
          <cell r="B506" t="str">
            <v>BAR OPTIC PLASTIC - ECLIPSE 25ML</v>
          </cell>
          <cell r="C506" t="str">
            <v>BCE</v>
          </cell>
          <cell r="D506" t="e">
            <v>#N/A</v>
          </cell>
          <cell r="F506" t="b">
            <v>1</v>
          </cell>
          <cell r="G506" t="str">
            <v>EACH</v>
          </cell>
          <cell r="H506">
            <v>134.94999999999999</v>
          </cell>
          <cell r="I506">
            <v>155.19</v>
          </cell>
          <cell r="J506" t="b">
            <v>1</v>
          </cell>
          <cell r="W506" t="str">
            <v>Standard Rate</v>
          </cell>
          <cell r="X506" t="str">
            <v>Standard Rate</v>
          </cell>
          <cell r="Y506">
            <v>0</v>
          </cell>
          <cell r="Z506">
            <v>0</v>
          </cell>
          <cell r="AA506" t="str">
            <v>Sales</v>
          </cell>
          <cell r="AB506" t="str">
            <v>Purchases</v>
          </cell>
        </row>
        <row r="507">
          <cell r="A507" t="str">
            <v>BOS0004</v>
          </cell>
          <cell r="B507" t="str">
            <v>BAR OPTIC WALL MOUNTED (4 PIECE) - OPTICS SOLD SEPARATELY</v>
          </cell>
          <cell r="C507" t="str">
            <v>BCE</v>
          </cell>
          <cell r="D507" t="e">
            <v>#N/A</v>
          </cell>
          <cell r="F507" t="b">
            <v>1</v>
          </cell>
          <cell r="G507" t="str">
            <v>EACH</v>
          </cell>
          <cell r="H507">
            <v>690.95</v>
          </cell>
          <cell r="I507">
            <v>794.59</v>
          </cell>
          <cell r="J507" t="b">
            <v>1</v>
          </cell>
          <cell r="W507" t="str">
            <v>Standard Rate</v>
          </cell>
          <cell r="X507" t="str">
            <v>Standard Rate</v>
          </cell>
          <cell r="Y507">
            <v>552.76</v>
          </cell>
          <cell r="Z507">
            <v>0</v>
          </cell>
          <cell r="AA507" t="str">
            <v>Sales</v>
          </cell>
          <cell r="AB507" t="str">
            <v>Purchases</v>
          </cell>
        </row>
        <row r="508">
          <cell r="A508" t="str">
            <v>BOS004</v>
          </cell>
          <cell r="B508" t="str">
            <v>BAR OPTIC</v>
          </cell>
          <cell r="D508" t="e">
            <v>#N/A</v>
          </cell>
          <cell r="F508" t="b">
            <v>1</v>
          </cell>
          <cell r="G508" t="str">
            <v>EACH</v>
          </cell>
          <cell r="H508">
            <v>0</v>
          </cell>
          <cell r="I508">
            <v>0</v>
          </cell>
          <cell r="J508" t="b">
            <v>1</v>
          </cell>
          <cell r="W508" t="str">
            <v>Standard Rate</v>
          </cell>
          <cell r="X508" t="str">
            <v>Standard Rate</v>
          </cell>
          <cell r="Y508">
            <v>0</v>
          </cell>
          <cell r="Z508">
            <v>0</v>
          </cell>
          <cell r="AA508" t="str">
            <v>Sales</v>
          </cell>
          <cell r="AB508" t="str">
            <v>Purchases</v>
          </cell>
        </row>
        <row r="509">
          <cell r="A509" t="str">
            <v>BOW0001</v>
          </cell>
          <cell r="B509" t="str">
            <v>BOTTLE OPENER - WALL MOUNTED 47MM X 100MM X 30MM</v>
          </cell>
          <cell r="C509" t="str">
            <v>BCE</v>
          </cell>
          <cell r="D509" t="e">
            <v>#N/A</v>
          </cell>
          <cell r="F509" t="b">
            <v>1</v>
          </cell>
          <cell r="G509" t="str">
            <v>EACH</v>
          </cell>
          <cell r="H509">
            <v>25.45</v>
          </cell>
          <cell r="I509">
            <v>29.27</v>
          </cell>
          <cell r="J509" t="b">
            <v>1</v>
          </cell>
          <cell r="W509" t="str">
            <v>Standard Rate</v>
          </cell>
          <cell r="X509" t="str">
            <v>Standard Rate</v>
          </cell>
          <cell r="Y509">
            <v>20.36</v>
          </cell>
          <cell r="Z509">
            <v>0</v>
          </cell>
          <cell r="AA509" t="str">
            <v>Sales</v>
          </cell>
          <cell r="AB509" t="str">
            <v>Purchases</v>
          </cell>
        </row>
        <row r="510">
          <cell r="A510" t="str">
            <v>BOW0002</v>
          </cell>
          <cell r="B510" t="str">
            <v>BOTTLE TOP CATCHER - WALL MOUNTED PLASTIC 145MM X 36MM X 310MM</v>
          </cell>
          <cell r="C510" t="str">
            <v>BCE</v>
          </cell>
          <cell r="D510" t="e">
            <v>#N/A</v>
          </cell>
          <cell r="F510" t="b">
            <v>1</v>
          </cell>
          <cell r="G510" t="str">
            <v>EACH</v>
          </cell>
          <cell r="H510">
            <v>185.95</v>
          </cell>
          <cell r="I510">
            <v>213.84</v>
          </cell>
          <cell r="J510" t="b">
            <v>1</v>
          </cell>
          <cell r="W510" t="str">
            <v>Standard Rate</v>
          </cell>
          <cell r="X510" t="str">
            <v>Standard Rate</v>
          </cell>
          <cell r="Y510">
            <v>148.76</v>
          </cell>
          <cell r="Z510">
            <v>0</v>
          </cell>
          <cell r="AA510" t="str">
            <v>Sales</v>
          </cell>
          <cell r="AB510" t="str">
            <v>Purchases</v>
          </cell>
        </row>
        <row r="511">
          <cell r="A511" t="str">
            <v>BP6</v>
          </cell>
          <cell r="B511" t="str">
            <v>BAGUETTE PANS 6 FLUTE - TEFLON COATED</v>
          </cell>
          <cell r="C511" t="str">
            <v>PANS</v>
          </cell>
          <cell r="D511" t="e">
            <v>#N/A</v>
          </cell>
          <cell r="F511" t="b">
            <v>1</v>
          </cell>
          <cell r="G511" t="str">
            <v>EACH</v>
          </cell>
          <cell r="H511">
            <v>0</v>
          </cell>
          <cell r="I511">
            <v>0</v>
          </cell>
          <cell r="J511" t="b">
            <v>1</v>
          </cell>
          <cell r="T511" t="b">
            <v>0</v>
          </cell>
          <cell r="U511" t="b">
            <v>0</v>
          </cell>
          <cell r="V511" t="b">
            <v>0</v>
          </cell>
          <cell r="W511" t="str">
            <v>Standard Rate</v>
          </cell>
          <cell r="X511" t="str">
            <v>Standard Rate</v>
          </cell>
          <cell r="Y511">
            <v>0</v>
          </cell>
          <cell r="Z511">
            <v>-9</v>
          </cell>
          <cell r="AA511" t="str">
            <v>Sales</v>
          </cell>
          <cell r="AB511" t="str">
            <v>Purchases</v>
          </cell>
        </row>
        <row r="512">
          <cell r="A512" t="str">
            <v>BPW0001</v>
          </cell>
          <cell r="B512" t="str">
            <v>BUTTER PADS - WOODEN 290MM</v>
          </cell>
          <cell r="C512" t="str">
            <v>BCE</v>
          </cell>
          <cell r="D512" t="e">
            <v>#N/A</v>
          </cell>
          <cell r="F512" t="b">
            <v>1</v>
          </cell>
          <cell r="G512" t="str">
            <v>EACH</v>
          </cell>
          <cell r="H512">
            <v>154.94999999999999</v>
          </cell>
          <cell r="I512">
            <v>178.19</v>
          </cell>
          <cell r="J512" t="b">
            <v>1</v>
          </cell>
          <cell r="W512" t="str">
            <v>Standard Rate</v>
          </cell>
          <cell r="X512" t="str">
            <v>Standard Rate</v>
          </cell>
          <cell r="Y512">
            <v>123.96</v>
          </cell>
          <cell r="Z512">
            <v>0</v>
          </cell>
          <cell r="AA512" t="str">
            <v>Sales</v>
          </cell>
          <cell r="AB512" t="str">
            <v>Purchases</v>
          </cell>
        </row>
        <row r="513">
          <cell r="A513" t="str">
            <v>BQ323N</v>
          </cell>
          <cell r="B513" t="str">
            <v>Ice Cream Machine Floor Model 2 Flavor 1 Mix</v>
          </cell>
          <cell r="D513" t="e">
            <v>#N/A</v>
          </cell>
          <cell r="F513" t="b">
            <v>1</v>
          </cell>
          <cell r="G513" t="str">
            <v>EACH</v>
          </cell>
          <cell r="H513">
            <v>33908.699999999997</v>
          </cell>
          <cell r="I513">
            <v>38995</v>
          </cell>
          <cell r="J513" t="b">
            <v>1</v>
          </cell>
          <cell r="T513" t="b">
            <v>0</v>
          </cell>
          <cell r="U513" t="b">
            <v>0</v>
          </cell>
          <cell r="V513" t="b">
            <v>0</v>
          </cell>
          <cell r="W513" t="str">
            <v>Standard Rate</v>
          </cell>
          <cell r="X513" t="str">
            <v>Standard Rate</v>
          </cell>
          <cell r="Y513">
            <v>27126.959999999999</v>
          </cell>
          <cell r="Z513">
            <v>0</v>
          </cell>
          <cell r="AA513" t="str">
            <v>Sales</v>
          </cell>
          <cell r="AB513" t="str">
            <v>Purchases</v>
          </cell>
        </row>
        <row r="514">
          <cell r="A514" t="str">
            <v>BQ323P</v>
          </cell>
          <cell r="B514" t="str">
            <v>Ice Cream Machine Floor Model 2 Flavor 1 Mix With Pre-Cooling</v>
          </cell>
          <cell r="D514" t="e">
            <v>#N/A</v>
          </cell>
          <cell r="F514" t="b">
            <v>1</v>
          </cell>
          <cell r="G514" t="str">
            <v>EACH</v>
          </cell>
          <cell r="H514">
            <v>38562.57</v>
          </cell>
          <cell r="I514">
            <v>44346.96</v>
          </cell>
          <cell r="J514" t="b">
            <v>1</v>
          </cell>
          <cell r="T514" t="b">
            <v>0</v>
          </cell>
          <cell r="U514" t="b">
            <v>0</v>
          </cell>
          <cell r="V514" t="b">
            <v>0</v>
          </cell>
          <cell r="W514" t="str">
            <v>Standard Rate</v>
          </cell>
          <cell r="X514" t="str">
            <v>Standard Rate</v>
          </cell>
          <cell r="Y514">
            <v>0</v>
          </cell>
          <cell r="Z514">
            <v>0</v>
          </cell>
          <cell r="AA514" t="str">
            <v>Sales</v>
          </cell>
          <cell r="AB514" t="str">
            <v>Purchases</v>
          </cell>
        </row>
        <row r="515">
          <cell r="A515" t="str">
            <v>BQ323PA</v>
          </cell>
          <cell r="B515" t="str">
            <v>Ice Cream Machine Floor Model 2 Flavor 1 Mix With Pre-Cooling &amp; Air-pump</v>
          </cell>
          <cell r="D515" t="e">
            <v>#N/A</v>
          </cell>
          <cell r="F515" t="b">
            <v>1</v>
          </cell>
          <cell r="G515" t="str">
            <v>EACH</v>
          </cell>
          <cell r="H515">
            <v>40865.22</v>
          </cell>
          <cell r="I515">
            <v>46995</v>
          </cell>
          <cell r="J515" t="b">
            <v>1</v>
          </cell>
          <cell r="T515" t="b">
            <v>0</v>
          </cell>
          <cell r="U515" t="b">
            <v>0</v>
          </cell>
          <cell r="V515" t="b">
            <v>0</v>
          </cell>
          <cell r="W515" t="str">
            <v>Standard Rate</v>
          </cell>
          <cell r="X515" t="str">
            <v>Standard Rate</v>
          </cell>
          <cell r="Y515">
            <v>32692.17</v>
          </cell>
          <cell r="Z515">
            <v>0</v>
          </cell>
          <cell r="AA515" t="str">
            <v>Sales</v>
          </cell>
          <cell r="AB515" t="str">
            <v>Purchases</v>
          </cell>
        </row>
        <row r="516">
          <cell r="A516" t="str">
            <v>BQ333PA</v>
          </cell>
          <cell r="B516" t="str">
            <v>Soft Serve Machine Floor Model CW Pre-Cooling And Air-Pump System</v>
          </cell>
          <cell r="D516" t="e">
            <v>#N/A</v>
          </cell>
          <cell r="F516" t="b">
            <v>1</v>
          </cell>
          <cell r="G516" t="str">
            <v>EACH</v>
          </cell>
          <cell r="H516">
            <v>43473.91</v>
          </cell>
          <cell r="I516">
            <v>49995</v>
          </cell>
          <cell r="J516" t="b">
            <v>1</v>
          </cell>
          <cell r="T516" t="b">
            <v>0</v>
          </cell>
          <cell r="U516" t="b">
            <v>0</v>
          </cell>
          <cell r="V516" t="b">
            <v>0</v>
          </cell>
          <cell r="W516" t="str">
            <v>Standard Rate</v>
          </cell>
          <cell r="X516" t="str">
            <v>Standard Rate</v>
          </cell>
          <cell r="Y516">
            <v>0</v>
          </cell>
          <cell r="Z516">
            <v>-1</v>
          </cell>
          <cell r="AA516" t="str">
            <v>Sales</v>
          </cell>
          <cell r="AB516" t="str">
            <v>Purchases</v>
          </cell>
        </row>
        <row r="517">
          <cell r="A517" t="str">
            <v>BQ346PA</v>
          </cell>
          <cell r="B517" t="str">
            <v>Ice Cream Machine Floor Model 2 Flavor 1 Mix</v>
          </cell>
          <cell r="D517" t="e">
            <v>#N/A</v>
          </cell>
          <cell r="F517" t="b">
            <v>1</v>
          </cell>
          <cell r="G517" t="str">
            <v>EACH</v>
          </cell>
          <cell r="H517">
            <v>56517.39</v>
          </cell>
          <cell r="I517">
            <v>64995</v>
          </cell>
          <cell r="J517" t="b">
            <v>1</v>
          </cell>
          <cell r="T517" t="b">
            <v>0</v>
          </cell>
          <cell r="U517" t="b">
            <v>0</v>
          </cell>
          <cell r="V517" t="b">
            <v>0</v>
          </cell>
          <cell r="W517" t="str">
            <v>Standard Rate</v>
          </cell>
          <cell r="X517" t="str">
            <v>Standard Rate</v>
          </cell>
          <cell r="Y517">
            <v>45213.91</v>
          </cell>
          <cell r="Z517">
            <v>0</v>
          </cell>
          <cell r="AA517" t="str">
            <v>Sales</v>
          </cell>
          <cell r="AB517" t="str">
            <v>Purchases</v>
          </cell>
        </row>
        <row r="518">
          <cell r="A518" t="str">
            <v>BR1.22112</v>
          </cell>
          <cell r="B518" t="str">
            <v>NOVECENTO MARTINI - 23.5CL H155MM W95MM (6)</v>
          </cell>
          <cell r="C518" t="str">
            <v>BCE</v>
          </cell>
          <cell r="D518" t="e">
            <v>#N/A</v>
          </cell>
          <cell r="F518" t="b">
            <v>1</v>
          </cell>
          <cell r="G518" t="str">
            <v>EACH</v>
          </cell>
          <cell r="H518">
            <v>72.95</v>
          </cell>
          <cell r="I518">
            <v>83.89</v>
          </cell>
          <cell r="J518" t="b">
            <v>1</v>
          </cell>
          <cell r="W518" t="str">
            <v>Standard Rate</v>
          </cell>
          <cell r="X518" t="str">
            <v>Standard Rate</v>
          </cell>
          <cell r="Y518">
            <v>58.36</v>
          </cell>
          <cell r="Z518">
            <v>0</v>
          </cell>
          <cell r="AA518" t="str">
            <v>Sales</v>
          </cell>
          <cell r="AB518" t="str">
            <v>Purchases</v>
          </cell>
        </row>
        <row r="519">
          <cell r="A519" t="str">
            <v>BR1.22114</v>
          </cell>
          <cell r="B519" t="str">
            <v>NOVECENTO FIZZ - 22CL H124MM W90MM (6)</v>
          </cell>
          <cell r="C519" t="str">
            <v>BCE</v>
          </cell>
          <cell r="D519" t="e">
            <v>#N/A</v>
          </cell>
          <cell r="F519" t="b">
            <v>1</v>
          </cell>
          <cell r="G519" t="str">
            <v>EACH</v>
          </cell>
          <cell r="H519">
            <v>72.95</v>
          </cell>
          <cell r="I519">
            <v>83.89</v>
          </cell>
          <cell r="J519" t="b">
            <v>1</v>
          </cell>
          <cell r="W519" t="str">
            <v>Standard Rate</v>
          </cell>
          <cell r="X519" t="str">
            <v>Standard Rate</v>
          </cell>
          <cell r="Y519">
            <v>58.36</v>
          </cell>
          <cell r="Z519">
            <v>0</v>
          </cell>
          <cell r="AA519" t="str">
            <v>Sales</v>
          </cell>
          <cell r="AB519" t="str">
            <v>Purchases</v>
          </cell>
        </row>
        <row r="520">
          <cell r="A520" t="str">
            <v>BR1.22128</v>
          </cell>
          <cell r="B520" t="str">
            <v>AMERICA '20s - GIN TONIC 75CL H226MM W109MM (6)</v>
          </cell>
          <cell r="C520" t="str">
            <v>BCE</v>
          </cell>
          <cell r="D520" t="e">
            <v>#N/A</v>
          </cell>
          <cell r="F520" t="b">
            <v>1</v>
          </cell>
          <cell r="G520" t="str">
            <v>EACH</v>
          </cell>
          <cell r="H520">
            <v>127.95</v>
          </cell>
          <cell r="I520">
            <v>147.13999999999999</v>
          </cell>
          <cell r="J520" t="b">
            <v>1</v>
          </cell>
          <cell r="W520" t="str">
            <v>Standard Rate</v>
          </cell>
          <cell r="X520" t="str">
            <v>Standard Rate</v>
          </cell>
          <cell r="Y520">
            <v>0</v>
          </cell>
          <cell r="Z520">
            <v>0</v>
          </cell>
          <cell r="AA520" t="str">
            <v>Sales</v>
          </cell>
          <cell r="AB520" t="str">
            <v>Purchases</v>
          </cell>
        </row>
        <row r="521">
          <cell r="A521" t="str">
            <v>BR1.22129</v>
          </cell>
          <cell r="B521" t="str">
            <v>AMERICA '20s - COCKTAIL 25CL H202MM W78MM (6)</v>
          </cell>
          <cell r="C521" t="str">
            <v>BCE</v>
          </cell>
          <cell r="D521" t="e">
            <v>#N/A</v>
          </cell>
          <cell r="F521" t="b">
            <v>1</v>
          </cell>
          <cell r="G521" t="str">
            <v>EACH</v>
          </cell>
          <cell r="H521">
            <v>88.95</v>
          </cell>
          <cell r="I521">
            <v>102.29</v>
          </cell>
          <cell r="J521" t="b">
            <v>1</v>
          </cell>
          <cell r="W521" t="str">
            <v>Standard Rate</v>
          </cell>
          <cell r="X521" t="str">
            <v>Standard Rate</v>
          </cell>
          <cell r="Y521">
            <v>71.16</v>
          </cell>
          <cell r="Z521">
            <v>0</v>
          </cell>
          <cell r="AA521" t="str">
            <v>Sales</v>
          </cell>
          <cell r="AB521" t="str">
            <v>Purchases</v>
          </cell>
        </row>
        <row r="522">
          <cell r="A522" t="str">
            <v>BR1.22137</v>
          </cell>
          <cell r="B522" t="str">
            <v>AMERICA '20s - COCKTAIL COUPE 23CL H157MM W98MM (6)</v>
          </cell>
          <cell r="C522" t="str">
            <v>BCE</v>
          </cell>
          <cell r="D522" t="e">
            <v>#N/A</v>
          </cell>
          <cell r="F522" t="b">
            <v>1</v>
          </cell>
          <cell r="G522" t="str">
            <v>EACH</v>
          </cell>
          <cell r="H522">
            <v>89.95</v>
          </cell>
          <cell r="I522">
            <v>103.44</v>
          </cell>
          <cell r="J522" t="b">
            <v>1</v>
          </cell>
          <cell r="W522" t="str">
            <v>Standard Rate</v>
          </cell>
          <cell r="X522" t="str">
            <v>Standard Rate</v>
          </cell>
          <cell r="Y522">
            <v>0</v>
          </cell>
          <cell r="Z522">
            <v>0</v>
          </cell>
          <cell r="AA522" t="str">
            <v>Sales</v>
          </cell>
          <cell r="AB522" t="str">
            <v>Purchases</v>
          </cell>
        </row>
        <row r="523">
          <cell r="A523" t="str">
            <v>BR1.22139</v>
          </cell>
          <cell r="B523" t="str">
            <v>AMERICA '20s - DOF 38CL H92MM W88MM (6)</v>
          </cell>
          <cell r="C523" t="str">
            <v>BCE</v>
          </cell>
          <cell r="D523" t="e">
            <v>#N/A</v>
          </cell>
          <cell r="F523" t="b">
            <v>1</v>
          </cell>
          <cell r="G523" t="str">
            <v>EACH</v>
          </cell>
          <cell r="H523">
            <v>64.95</v>
          </cell>
          <cell r="I523">
            <v>74.69</v>
          </cell>
          <cell r="J523" t="b">
            <v>1</v>
          </cell>
          <cell r="W523" t="str">
            <v>Standard Rate</v>
          </cell>
          <cell r="X523" t="str">
            <v>Standard Rate</v>
          </cell>
          <cell r="Y523">
            <v>51.96</v>
          </cell>
          <cell r="Z523">
            <v>0</v>
          </cell>
          <cell r="AA523" t="str">
            <v>Sales</v>
          </cell>
          <cell r="AB523" t="str">
            <v>Purchases</v>
          </cell>
        </row>
        <row r="524">
          <cell r="A524" t="str">
            <v>BR1.22141</v>
          </cell>
          <cell r="B524" t="str">
            <v>AMERICA '20s - COOLER 48CL H162MM W98MM (6)</v>
          </cell>
          <cell r="C524" t="str">
            <v>BCE</v>
          </cell>
          <cell r="D524" t="e">
            <v>#N/A</v>
          </cell>
          <cell r="F524" t="b">
            <v>1</v>
          </cell>
          <cell r="G524" t="str">
            <v>EACH</v>
          </cell>
          <cell r="H524">
            <v>65.95</v>
          </cell>
          <cell r="I524">
            <v>75.84</v>
          </cell>
          <cell r="J524" t="b">
            <v>1</v>
          </cell>
          <cell r="W524" t="str">
            <v>Standard Rate</v>
          </cell>
          <cell r="X524" t="str">
            <v>Standard Rate</v>
          </cell>
          <cell r="Y524">
            <v>52.76</v>
          </cell>
          <cell r="Z524">
            <v>0</v>
          </cell>
          <cell r="AA524" t="str">
            <v>Sales</v>
          </cell>
          <cell r="AB524" t="str">
            <v>Purchases</v>
          </cell>
        </row>
        <row r="525">
          <cell r="A525" t="str">
            <v>BR1.22142</v>
          </cell>
          <cell r="B525" t="str">
            <v>AMERICA '20s - MARTINI 25CL H180MM W108MM (6)</v>
          </cell>
          <cell r="C525" t="str">
            <v>BCE</v>
          </cell>
          <cell r="D525" t="e">
            <v>#N/A</v>
          </cell>
          <cell r="F525" t="b">
            <v>1</v>
          </cell>
          <cell r="G525" t="str">
            <v>EACH</v>
          </cell>
          <cell r="H525">
            <v>104.95</v>
          </cell>
          <cell r="I525">
            <v>120.69</v>
          </cell>
          <cell r="J525" t="b">
            <v>1</v>
          </cell>
          <cell r="W525" t="str">
            <v>Standard Rate</v>
          </cell>
          <cell r="X525" t="str">
            <v>Standard Rate</v>
          </cell>
          <cell r="Y525">
            <v>0</v>
          </cell>
          <cell r="Z525">
            <v>0</v>
          </cell>
          <cell r="AA525" t="str">
            <v>Sales</v>
          </cell>
          <cell r="AB525" t="str">
            <v>Purchases</v>
          </cell>
        </row>
        <row r="526">
          <cell r="A526" t="str">
            <v>BR1.22145</v>
          </cell>
          <cell r="B526" t="str">
            <v>AMERICA'20s - NICK &amp; NORA 14CL H158.5MM W76MM (6)</v>
          </cell>
          <cell r="C526" t="str">
            <v>BCE</v>
          </cell>
          <cell r="D526" t="e">
            <v>#N/A</v>
          </cell>
          <cell r="F526" t="b">
            <v>1</v>
          </cell>
          <cell r="G526" t="str">
            <v>EACH</v>
          </cell>
          <cell r="H526">
            <v>76.95</v>
          </cell>
          <cell r="I526">
            <v>88.49</v>
          </cell>
          <cell r="J526" t="b">
            <v>1</v>
          </cell>
          <cell r="W526" t="str">
            <v>Standard Rate</v>
          </cell>
          <cell r="X526" t="str">
            <v>Standard Rate</v>
          </cell>
          <cell r="Y526">
            <v>61.56</v>
          </cell>
          <cell r="Z526">
            <v>0</v>
          </cell>
          <cell r="AA526" t="str">
            <v>Sales</v>
          </cell>
          <cell r="AB526" t="str">
            <v>Purchases</v>
          </cell>
        </row>
        <row r="527">
          <cell r="A527" t="str">
            <v>BR1.22146</v>
          </cell>
          <cell r="B527" t="str">
            <v>AMERICA'20s - CORDIAL/LIQUEUR 8CL H150MM W56MM (6)</v>
          </cell>
          <cell r="C527" t="str">
            <v>BCE</v>
          </cell>
          <cell r="D527" t="e">
            <v>#N/A</v>
          </cell>
          <cell r="F527" t="b">
            <v>1</v>
          </cell>
          <cell r="G527" t="str">
            <v>EACH</v>
          </cell>
          <cell r="H527">
            <v>67.95</v>
          </cell>
          <cell r="I527">
            <v>78.14</v>
          </cell>
          <cell r="J527" t="b">
            <v>1</v>
          </cell>
          <cell r="W527" t="str">
            <v>Standard Rate</v>
          </cell>
          <cell r="X527" t="str">
            <v>Standard Rate</v>
          </cell>
          <cell r="Y527">
            <v>54.36</v>
          </cell>
          <cell r="Z527">
            <v>0</v>
          </cell>
          <cell r="AA527" t="str">
            <v>Sales</v>
          </cell>
          <cell r="AB527" t="str">
            <v>Purchases</v>
          </cell>
        </row>
        <row r="528">
          <cell r="A528" t="str">
            <v>BR1.22147</v>
          </cell>
          <cell r="B528" t="str">
            <v>AMERICA'20s - COGNAC 65CL H164.5MM W107MM (6)</v>
          </cell>
          <cell r="C528" t="str">
            <v>BCE</v>
          </cell>
          <cell r="D528" t="e">
            <v>#N/A</v>
          </cell>
          <cell r="F528" t="b">
            <v>1</v>
          </cell>
          <cell r="G528" t="str">
            <v>EACH</v>
          </cell>
          <cell r="H528">
            <v>120.95</v>
          </cell>
          <cell r="I528">
            <v>139.09</v>
          </cell>
          <cell r="J528" t="b">
            <v>1</v>
          </cell>
          <cell r="W528" t="str">
            <v>Standard Rate</v>
          </cell>
          <cell r="X528" t="str">
            <v>Standard Rate</v>
          </cell>
          <cell r="Y528">
            <v>0</v>
          </cell>
          <cell r="Z528">
            <v>0</v>
          </cell>
          <cell r="AA528" t="str">
            <v>Sales</v>
          </cell>
          <cell r="AB528" t="str">
            <v>Purchases</v>
          </cell>
        </row>
        <row r="529">
          <cell r="A529" t="str">
            <v>BR1.22148</v>
          </cell>
          <cell r="B529" t="str">
            <v>AMERICA'20s - SHOT 8CL H80MM W45MM (6)</v>
          </cell>
          <cell r="C529" t="str">
            <v>BCE</v>
          </cell>
          <cell r="D529" t="e">
            <v>#N/A</v>
          </cell>
          <cell r="F529" t="b">
            <v>1</v>
          </cell>
          <cell r="G529" t="str">
            <v>EACH</v>
          </cell>
          <cell r="H529">
            <v>36.25</v>
          </cell>
          <cell r="I529">
            <v>41.69</v>
          </cell>
          <cell r="J529" t="b">
            <v>1</v>
          </cell>
          <cell r="W529" t="str">
            <v>Standard Rate</v>
          </cell>
          <cell r="X529" t="str">
            <v>Standard Rate</v>
          </cell>
          <cell r="Y529">
            <v>29</v>
          </cell>
          <cell r="Z529">
            <v>0</v>
          </cell>
          <cell r="AA529" t="str">
            <v>Sales</v>
          </cell>
          <cell r="AB529" t="str">
            <v>Purchases</v>
          </cell>
        </row>
        <row r="530">
          <cell r="A530" t="str">
            <v>BR1.22150</v>
          </cell>
          <cell r="B530" t="str">
            <v>AMERICA'20s - FIZZ 27.5CL H140MM W107MM (6)</v>
          </cell>
          <cell r="C530" t="str">
            <v>BCE</v>
          </cell>
          <cell r="D530" t="e">
            <v>#N/A</v>
          </cell>
          <cell r="F530" t="b">
            <v>1</v>
          </cell>
          <cell r="G530" t="str">
            <v>EACH</v>
          </cell>
          <cell r="H530">
            <v>93.95</v>
          </cell>
          <cell r="I530">
            <v>108.04</v>
          </cell>
          <cell r="J530" t="b">
            <v>1</v>
          </cell>
          <cell r="W530" t="str">
            <v>Standard Rate</v>
          </cell>
          <cell r="X530" t="str">
            <v>Standard Rate</v>
          </cell>
          <cell r="Y530">
            <v>75.16</v>
          </cell>
          <cell r="Z530">
            <v>0</v>
          </cell>
          <cell r="AA530" t="str">
            <v>Sales</v>
          </cell>
          <cell r="AB530" t="str">
            <v>Purchases</v>
          </cell>
        </row>
        <row r="531">
          <cell r="A531" t="str">
            <v>BR1.22152</v>
          </cell>
          <cell r="B531" t="str">
            <v>AMERICA '20s - SAPPHIRE BLUE - DOF 37CL H92MM W88MM (6)</v>
          </cell>
          <cell r="C531" t="str">
            <v>BCE</v>
          </cell>
          <cell r="D531" t="e">
            <v>#N/A</v>
          </cell>
          <cell r="F531" t="b">
            <v>1</v>
          </cell>
          <cell r="G531" t="str">
            <v>EACH</v>
          </cell>
          <cell r="H531">
            <v>81.95</v>
          </cell>
          <cell r="I531">
            <v>94.24</v>
          </cell>
          <cell r="J531" t="b">
            <v>1</v>
          </cell>
          <cell r="W531" t="str">
            <v>Standard Rate</v>
          </cell>
          <cell r="X531" t="str">
            <v>Standard Rate</v>
          </cell>
          <cell r="Y531">
            <v>65.56</v>
          </cell>
          <cell r="Z531">
            <v>0</v>
          </cell>
          <cell r="AA531" t="str">
            <v>Sales</v>
          </cell>
          <cell r="AB531" t="str">
            <v>Purchases</v>
          </cell>
        </row>
        <row r="532">
          <cell r="A532" t="str">
            <v>BR1.22153</v>
          </cell>
          <cell r="B532" t="str">
            <v>AMERICA '20s - LILAC ROSE - DOF 37CL H92MM W88MM (6)</v>
          </cell>
          <cell r="C532" t="str">
            <v>BCE</v>
          </cell>
          <cell r="D532" t="e">
            <v>#N/A</v>
          </cell>
          <cell r="F532" t="b">
            <v>1</v>
          </cell>
          <cell r="G532" t="str">
            <v>EACH</v>
          </cell>
          <cell r="H532">
            <v>81.95</v>
          </cell>
          <cell r="I532">
            <v>94.24</v>
          </cell>
          <cell r="J532" t="b">
            <v>1</v>
          </cell>
          <cell r="W532" t="str">
            <v>Standard Rate</v>
          </cell>
          <cell r="X532" t="str">
            <v>Standard Rate</v>
          </cell>
          <cell r="Y532">
            <v>65.56</v>
          </cell>
          <cell r="Z532">
            <v>0</v>
          </cell>
          <cell r="AA532" t="str">
            <v>Sales</v>
          </cell>
          <cell r="AB532" t="str">
            <v>Purchases</v>
          </cell>
        </row>
        <row r="533">
          <cell r="A533" t="str">
            <v>BR1.22154</v>
          </cell>
          <cell r="B533" t="str">
            <v>AMERICA '20s - SAPPHIRE BLUE - COOLER 49CL H162MM W73.5MM (6)</v>
          </cell>
          <cell r="C533" t="str">
            <v>BCE</v>
          </cell>
          <cell r="D533" t="e">
            <v>#N/A</v>
          </cell>
          <cell r="F533" t="b">
            <v>1</v>
          </cell>
          <cell r="G533" t="str">
            <v>EACH</v>
          </cell>
          <cell r="H533">
            <v>74.95</v>
          </cell>
          <cell r="I533">
            <v>86.19</v>
          </cell>
          <cell r="J533" t="b">
            <v>1</v>
          </cell>
          <cell r="W533" t="str">
            <v>Standard Rate</v>
          </cell>
          <cell r="X533" t="str">
            <v>Standard Rate</v>
          </cell>
          <cell r="Y533">
            <v>59.96</v>
          </cell>
          <cell r="Z533">
            <v>0</v>
          </cell>
          <cell r="AA533" t="str">
            <v>Sales</v>
          </cell>
          <cell r="AB533" t="str">
            <v>Purchases</v>
          </cell>
        </row>
        <row r="534">
          <cell r="A534" t="str">
            <v>BR1.22155</v>
          </cell>
          <cell r="B534" t="str">
            <v>AMERICA '20s - LILAC ROSE - COOLER 49CL H162MM W73.5MM (6)</v>
          </cell>
          <cell r="C534" t="str">
            <v>BCE</v>
          </cell>
          <cell r="D534" t="e">
            <v>#N/A</v>
          </cell>
          <cell r="F534" t="b">
            <v>1</v>
          </cell>
          <cell r="G534" t="str">
            <v>EACH</v>
          </cell>
          <cell r="H534">
            <v>74.95</v>
          </cell>
          <cell r="I534">
            <v>86.19</v>
          </cell>
          <cell r="J534" t="b">
            <v>1</v>
          </cell>
          <cell r="W534" t="str">
            <v>Standard Rate</v>
          </cell>
          <cell r="X534" t="str">
            <v>Standard Rate</v>
          </cell>
          <cell r="Y534">
            <v>59.96</v>
          </cell>
          <cell r="Z534">
            <v>0</v>
          </cell>
          <cell r="AA534" t="str">
            <v>Sales</v>
          </cell>
          <cell r="AB534" t="str">
            <v>Purchases</v>
          </cell>
        </row>
        <row r="535">
          <cell r="A535" t="str">
            <v>BR1.22156</v>
          </cell>
          <cell r="B535" t="str">
            <v>AMERICA '20s - SAPPHIRE BLUE - ROCKS 30CL H83.5MM W83.5MM (6)</v>
          </cell>
          <cell r="C535" t="str">
            <v>BCE</v>
          </cell>
          <cell r="D535" t="e">
            <v>#N/A</v>
          </cell>
          <cell r="F535" t="b">
            <v>1</v>
          </cell>
          <cell r="G535" t="str">
            <v>EACH</v>
          </cell>
          <cell r="H535">
            <v>67.95</v>
          </cell>
          <cell r="I535">
            <v>78.14</v>
          </cell>
          <cell r="J535" t="b">
            <v>1</v>
          </cell>
          <cell r="W535" t="str">
            <v>Standard Rate</v>
          </cell>
          <cell r="X535" t="str">
            <v>Standard Rate</v>
          </cell>
          <cell r="Y535">
            <v>54.36</v>
          </cell>
          <cell r="Z535">
            <v>0</v>
          </cell>
          <cell r="AA535" t="str">
            <v>Sales</v>
          </cell>
          <cell r="AB535" t="str">
            <v>Purchases</v>
          </cell>
        </row>
        <row r="536">
          <cell r="A536" t="str">
            <v>BR1.22157</v>
          </cell>
          <cell r="B536" t="str">
            <v>AMERICA '20s - LILAC ROSE - ROCKS 30CL H83.5MM W83.5MM (6)</v>
          </cell>
          <cell r="C536" t="str">
            <v>BCE</v>
          </cell>
          <cell r="D536" t="e">
            <v>#N/A</v>
          </cell>
          <cell r="F536" t="b">
            <v>1</v>
          </cell>
          <cell r="G536" t="str">
            <v>EACH</v>
          </cell>
          <cell r="H536">
            <v>67.95</v>
          </cell>
          <cell r="I536">
            <v>78.14</v>
          </cell>
          <cell r="J536" t="b">
            <v>1</v>
          </cell>
          <cell r="W536" t="str">
            <v>Standard Rate</v>
          </cell>
          <cell r="X536" t="str">
            <v>Standard Rate</v>
          </cell>
          <cell r="Y536">
            <v>54.36</v>
          </cell>
          <cell r="Z536">
            <v>0</v>
          </cell>
          <cell r="AA536" t="str">
            <v>Sales</v>
          </cell>
          <cell r="AB536" t="str">
            <v>Purchases</v>
          </cell>
        </row>
        <row r="537">
          <cell r="A537" t="str">
            <v>BR1.22158</v>
          </cell>
          <cell r="B537" t="str">
            <v>AMERICA '20s - SAPPHIRE BLUE - LONG DRINK 40CL H158MM W68MM (6)</v>
          </cell>
          <cell r="C537" t="str">
            <v>BCE</v>
          </cell>
          <cell r="D537" t="e">
            <v>#N/A</v>
          </cell>
          <cell r="F537" t="b">
            <v>1</v>
          </cell>
          <cell r="G537" t="str">
            <v>EACH</v>
          </cell>
          <cell r="H537">
            <v>68.95</v>
          </cell>
          <cell r="I537">
            <v>79.290000000000006</v>
          </cell>
          <cell r="J537" t="b">
            <v>1</v>
          </cell>
          <cell r="W537" t="str">
            <v>Standard Rate</v>
          </cell>
          <cell r="X537" t="str">
            <v>Standard Rate</v>
          </cell>
          <cell r="Y537">
            <v>55.16</v>
          </cell>
          <cell r="Z537">
            <v>0</v>
          </cell>
          <cell r="AA537" t="str">
            <v>Sales</v>
          </cell>
          <cell r="AB537" t="str">
            <v>Purchases</v>
          </cell>
        </row>
        <row r="538">
          <cell r="A538" t="str">
            <v>BR1.22159</v>
          </cell>
          <cell r="B538" t="str">
            <v>AMERICA '20s - LILAC ROSE - LONG DRINK 40CL H158MM W68MM (6)</v>
          </cell>
          <cell r="C538" t="str">
            <v>BCE</v>
          </cell>
          <cell r="D538" t="e">
            <v>#N/A</v>
          </cell>
          <cell r="F538" t="b">
            <v>1</v>
          </cell>
          <cell r="G538" t="str">
            <v>EACH</v>
          </cell>
          <cell r="H538">
            <v>68.95</v>
          </cell>
          <cell r="I538">
            <v>79.290000000000006</v>
          </cell>
          <cell r="J538" t="b">
            <v>1</v>
          </cell>
          <cell r="W538" t="str">
            <v>Standard Rate</v>
          </cell>
          <cell r="X538" t="str">
            <v>Standard Rate</v>
          </cell>
          <cell r="Y538">
            <v>55.16</v>
          </cell>
          <cell r="Z538">
            <v>0</v>
          </cell>
          <cell r="AA538" t="str">
            <v>Sales</v>
          </cell>
          <cell r="AB538" t="str">
            <v>Purchases</v>
          </cell>
        </row>
        <row r="539">
          <cell r="A539" t="str">
            <v>BR1.24490</v>
          </cell>
          <cell r="B539" t="str">
            <v>YPSILON - COCKTAIL 24.5CL H182MM W114MM (6)</v>
          </cell>
          <cell r="C539" t="str">
            <v>BCE</v>
          </cell>
          <cell r="D539" t="e">
            <v>#N/A</v>
          </cell>
          <cell r="F539" t="b">
            <v>1</v>
          </cell>
          <cell r="G539" t="str">
            <v>EACH</v>
          </cell>
          <cell r="H539">
            <v>74.95</v>
          </cell>
          <cell r="I539">
            <v>86.19</v>
          </cell>
          <cell r="J539" t="b">
            <v>1</v>
          </cell>
          <cell r="W539" t="str">
            <v>Standard Rate</v>
          </cell>
          <cell r="X539" t="str">
            <v>Standard Rate</v>
          </cell>
          <cell r="Y539">
            <v>59.96</v>
          </cell>
          <cell r="Z539">
            <v>0</v>
          </cell>
          <cell r="AA539" t="str">
            <v>Sales</v>
          </cell>
          <cell r="AB539" t="str">
            <v>Purchases</v>
          </cell>
        </row>
        <row r="540">
          <cell r="A540" t="str">
            <v>BR1.25001</v>
          </cell>
          <cell r="B540" t="str">
            <v>YPSILON - CARAFE JUG 108CL H255MM W104MM (6)</v>
          </cell>
          <cell r="C540" t="str">
            <v>BCE</v>
          </cell>
          <cell r="D540" t="e">
            <v>#N/A</v>
          </cell>
          <cell r="F540" t="b">
            <v>1</v>
          </cell>
          <cell r="G540" t="str">
            <v>EACH</v>
          </cell>
          <cell r="H540">
            <v>91.95</v>
          </cell>
          <cell r="I540">
            <v>105.74</v>
          </cell>
          <cell r="J540" t="b">
            <v>1</v>
          </cell>
          <cell r="W540" t="str">
            <v>Standard Rate</v>
          </cell>
          <cell r="X540" t="str">
            <v>Standard Rate</v>
          </cell>
          <cell r="Y540">
            <v>75.16</v>
          </cell>
          <cell r="Z540">
            <v>0</v>
          </cell>
          <cell r="AA540" t="str">
            <v>Sales</v>
          </cell>
          <cell r="AB540" t="str">
            <v>Purchases</v>
          </cell>
        </row>
        <row r="541">
          <cell r="A541" t="str">
            <v>BR1.25010</v>
          </cell>
          <cell r="B541" t="str">
            <v>YPSILON - FLUTE 16CL H235MM W64MM (6)</v>
          </cell>
          <cell r="C541" t="str">
            <v>BCE</v>
          </cell>
          <cell r="D541" t="e">
            <v>#N/A</v>
          </cell>
          <cell r="F541" t="b">
            <v>1</v>
          </cell>
          <cell r="G541" t="str">
            <v>EACH</v>
          </cell>
          <cell r="H541">
            <v>60.95</v>
          </cell>
          <cell r="I541">
            <v>70.09</v>
          </cell>
          <cell r="J541" t="b">
            <v>1</v>
          </cell>
          <cell r="W541" t="str">
            <v>Standard Rate</v>
          </cell>
          <cell r="X541" t="str">
            <v>Standard Rate</v>
          </cell>
          <cell r="Y541">
            <v>48.76</v>
          </cell>
          <cell r="Z541">
            <v>0</v>
          </cell>
          <cell r="AA541" t="str">
            <v>Sales</v>
          </cell>
          <cell r="AB541" t="str">
            <v>Purchases</v>
          </cell>
        </row>
        <row r="542">
          <cell r="A542" t="str">
            <v>BR1.25020</v>
          </cell>
          <cell r="B542" t="str">
            <v>YPSILON - PRE DINNER 25.5CL H107MM W92MM (12)</v>
          </cell>
          <cell r="C542" t="str">
            <v>BCE</v>
          </cell>
          <cell r="D542" t="e">
            <v>#N/A</v>
          </cell>
          <cell r="F542" t="b">
            <v>1</v>
          </cell>
          <cell r="G542" t="str">
            <v>EACH</v>
          </cell>
          <cell r="H542">
            <v>28.55</v>
          </cell>
          <cell r="I542">
            <v>32.83</v>
          </cell>
          <cell r="J542" t="b">
            <v>1</v>
          </cell>
          <cell r="W542" t="str">
            <v>Standard Rate</v>
          </cell>
          <cell r="X542" t="str">
            <v>Standard Rate</v>
          </cell>
          <cell r="Y542">
            <v>22.84</v>
          </cell>
          <cell r="Z542">
            <v>0</v>
          </cell>
          <cell r="AA542" t="str">
            <v>Sales</v>
          </cell>
          <cell r="AB542" t="str">
            <v>Purchases</v>
          </cell>
        </row>
        <row r="543">
          <cell r="A543" t="str">
            <v>BR1.25030</v>
          </cell>
          <cell r="B543" t="str">
            <v>YPSILON - LONG DRINK 30.8CL H159MM W77MM (12)</v>
          </cell>
          <cell r="C543" t="str">
            <v>BCE</v>
          </cell>
          <cell r="D543" t="e">
            <v>#N/A</v>
          </cell>
          <cell r="F543" t="b">
            <v>1</v>
          </cell>
          <cell r="G543" t="str">
            <v>EACH</v>
          </cell>
          <cell r="H543">
            <v>29.95</v>
          </cell>
          <cell r="I543">
            <v>34.44</v>
          </cell>
          <cell r="J543" t="b">
            <v>1</v>
          </cell>
          <cell r="W543" t="str">
            <v>Standard Rate</v>
          </cell>
          <cell r="X543" t="str">
            <v>Standard Rate</v>
          </cell>
          <cell r="Y543">
            <v>0</v>
          </cell>
          <cell r="Z543">
            <v>0</v>
          </cell>
          <cell r="AA543" t="str">
            <v>Sales</v>
          </cell>
          <cell r="AB543" t="str">
            <v>Purchases</v>
          </cell>
        </row>
        <row r="544">
          <cell r="A544" t="str">
            <v>BR1.25040</v>
          </cell>
          <cell r="B544" t="str">
            <v>YPSILON - AFTER DINNER 15CL H95MM W77MM (6)</v>
          </cell>
          <cell r="C544" t="str">
            <v>BCE</v>
          </cell>
          <cell r="D544" t="e">
            <v>#N/A</v>
          </cell>
          <cell r="F544" t="b">
            <v>1</v>
          </cell>
          <cell r="G544" t="str">
            <v>EACH</v>
          </cell>
          <cell r="H544">
            <v>21.75</v>
          </cell>
          <cell r="I544">
            <v>25.01</v>
          </cell>
          <cell r="J544" t="b">
            <v>1</v>
          </cell>
          <cell r="W544" t="str">
            <v>Standard Rate</v>
          </cell>
          <cell r="X544" t="str">
            <v>Standard Rate</v>
          </cell>
          <cell r="Y544">
            <v>17.399999999999999</v>
          </cell>
          <cell r="Z544">
            <v>0</v>
          </cell>
          <cell r="AA544" t="str">
            <v>Sales</v>
          </cell>
          <cell r="AB544" t="str">
            <v>Purchases</v>
          </cell>
        </row>
        <row r="545">
          <cell r="A545" t="str">
            <v>BR1.25060</v>
          </cell>
          <cell r="B545" t="str">
            <v>YPSILON - D.O.F. 34CL H116MM W100MM (12)</v>
          </cell>
          <cell r="C545" t="str">
            <v>BCE</v>
          </cell>
          <cell r="D545" t="e">
            <v>#N/A</v>
          </cell>
          <cell r="F545" t="b">
            <v>1</v>
          </cell>
          <cell r="G545" t="str">
            <v>EACH</v>
          </cell>
          <cell r="H545">
            <v>48.95</v>
          </cell>
          <cell r="I545">
            <v>56.29</v>
          </cell>
          <cell r="J545" t="b">
            <v>1</v>
          </cell>
          <cell r="W545" t="str">
            <v>Standard Rate</v>
          </cell>
          <cell r="X545" t="str">
            <v>Standard Rate</v>
          </cell>
          <cell r="Y545">
            <v>39.159999999999997</v>
          </cell>
          <cell r="Z545">
            <v>0</v>
          </cell>
          <cell r="AA545" t="str">
            <v>Sales</v>
          </cell>
          <cell r="AB545" t="str">
            <v>Purchases</v>
          </cell>
        </row>
        <row r="546">
          <cell r="A546" t="str">
            <v>BR1.25071</v>
          </cell>
          <cell r="B546" t="str">
            <v>YPSILON - CARAFE 28.5CL H165MM W68MM (12)</v>
          </cell>
          <cell r="C546" t="str">
            <v>BCE</v>
          </cell>
          <cell r="D546" t="e">
            <v>#N/A</v>
          </cell>
          <cell r="F546" t="b">
            <v>1</v>
          </cell>
          <cell r="G546" t="str">
            <v>EACH</v>
          </cell>
          <cell r="H546">
            <v>49.95</v>
          </cell>
          <cell r="I546">
            <v>57.44</v>
          </cell>
          <cell r="J546" t="b">
            <v>1</v>
          </cell>
          <cell r="W546" t="str">
            <v>Standard Rate</v>
          </cell>
          <cell r="X546" t="str">
            <v>Standard Rate</v>
          </cell>
          <cell r="Y546">
            <v>40.76</v>
          </cell>
          <cell r="Z546">
            <v>0</v>
          </cell>
          <cell r="AA546" t="str">
            <v>Sales</v>
          </cell>
          <cell r="AB546" t="str">
            <v>Purchases</v>
          </cell>
        </row>
        <row r="547">
          <cell r="A547" t="str">
            <v>BR1.25081</v>
          </cell>
          <cell r="B547" t="str">
            <v>YPSILON - CARAFE 55CL H204MM W84MM (6)</v>
          </cell>
          <cell r="C547" t="str">
            <v>BCE</v>
          </cell>
          <cell r="D547" t="e">
            <v>#N/A</v>
          </cell>
          <cell r="F547" t="b">
            <v>1</v>
          </cell>
          <cell r="G547" t="str">
            <v>EACH</v>
          </cell>
          <cell r="H547">
            <v>68.95</v>
          </cell>
          <cell r="I547">
            <v>79.290000000000006</v>
          </cell>
          <cell r="J547" t="b">
            <v>1</v>
          </cell>
          <cell r="W547" t="str">
            <v>Standard Rate</v>
          </cell>
          <cell r="X547" t="str">
            <v>Standard Rate</v>
          </cell>
          <cell r="Y547">
            <v>56.76</v>
          </cell>
          <cell r="Z547">
            <v>0</v>
          </cell>
          <cell r="AA547" t="str">
            <v>Sales</v>
          </cell>
          <cell r="AB547" t="str">
            <v>Purchases</v>
          </cell>
        </row>
        <row r="548">
          <cell r="A548" t="str">
            <v>BR1.26261</v>
          </cell>
          <cell r="B548" t="str">
            <v>RISERVA - CABERNET 37CL H200MM W84MM (6)</v>
          </cell>
          <cell r="C548" t="str">
            <v>BCE</v>
          </cell>
          <cell r="D548" t="e">
            <v>#N/A</v>
          </cell>
          <cell r="F548" t="b">
            <v>1</v>
          </cell>
          <cell r="G548" t="str">
            <v>EACH</v>
          </cell>
          <cell r="H548">
            <v>60.95</v>
          </cell>
          <cell r="I548">
            <v>70.09</v>
          </cell>
          <cell r="J548" t="b">
            <v>1</v>
          </cell>
          <cell r="W548" t="str">
            <v>Standard Rate</v>
          </cell>
          <cell r="X548" t="str">
            <v>Standard Rate</v>
          </cell>
          <cell r="Y548">
            <v>48.76</v>
          </cell>
          <cell r="Z548">
            <v>0</v>
          </cell>
          <cell r="AA548" t="str">
            <v>Sales</v>
          </cell>
          <cell r="AB548" t="str">
            <v>Purchases</v>
          </cell>
        </row>
        <row r="549">
          <cell r="A549" t="str">
            <v>BR1.26271</v>
          </cell>
          <cell r="B549" t="str">
            <v>RISERVA - NEBBIOLO 49CL H212MM W90MM (6)</v>
          </cell>
          <cell r="C549" t="str">
            <v>BCE</v>
          </cell>
          <cell r="D549" t="e">
            <v>#N/A</v>
          </cell>
          <cell r="F549" t="b">
            <v>1</v>
          </cell>
          <cell r="G549" t="str">
            <v>EACH</v>
          </cell>
          <cell r="H549">
            <v>63.95</v>
          </cell>
          <cell r="I549">
            <v>73.540000000000006</v>
          </cell>
          <cell r="J549" t="b">
            <v>1</v>
          </cell>
          <cell r="W549" t="str">
            <v>Standard Rate</v>
          </cell>
          <cell r="X549" t="str">
            <v>Standard Rate</v>
          </cell>
          <cell r="Y549">
            <v>51.16</v>
          </cell>
          <cell r="Z549">
            <v>0</v>
          </cell>
          <cell r="AA549" t="str">
            <v>Sales</v>
          </cell>
          <cell r="AB549" t="str">
            <v>Purchases</v>
          </cell>
        </row>
        <row r="550">
          <cell r="A550" t="str">
            <v>BR1.26281</v>
          </cell>
          <cell r="B550" t="str">
            <v>RISERVA - CHAMPAGNE 20.5CL H224MM W75MM (6)</v>
          </cell>
          <cell r="C550" t="str">
            <v>BCE</v>
          </cell>
          <cell r="D550" t="e">
            <v>#N/A</v>
          </cell>
          <cell r="F550" t="b">
            <v>1</v>
          </cell>
          <cell r="G550" t="str">
            <v>EACH</v>
          </cell>
          <cell r="H550">
            <v>53.95</v>
          </cell>
          <cell r="I550">
            <v>62.04</v>
          </cell>
          <cell r="J550" t="b">
            <v>1</v>
          </cell>
          <cell r="W550" t="str">
            <v>Standard Rate</v>
          </cell>
          <cell r="X550" t="str">
            <v>Standard Rate</v>
          </cell>
          <cell r="Y550">
            <v>43.16</v>
          </cell>
          <cell r="Z550">
            <v>0</v>
          </cell>
          <cell r="AA550" t="str">
            <v>Sales</v>
          </cell>
          <cell r="AB550" t="str">
            <v>Purchases</v>
          </cell>
        </row>
        <row r="551">
          <cell r="A551" t="str">
            <v>BR1.28540</v>
          </cell>
          <cell r="B551" t="str">
            <v>EXECUTIVE - BEER 37.5CL H184MM W80MM (6)</v>
          </cell>
          <cell r="C551" t="str">
            <v>BCE</v>
          </cell>
          <cell r="D551" t="e">
            <v>#N/A</v>
          </cell>
          <cell r="F551" t="b">
            <v>1</v>
          </cell>
          <cell r="G551" t="str">
            <v>EACH</v>
          </cell>
          <cell r="H551">
            <v>45.95</v>
          </cell>
          <cell r="I551">
            <v>52.84</v>
          </cell>
          <cell r="J551" t="b">
            <v>1</v>
          </cell>
          <cell r="W551" t="str">
            <v>Standard Rate</v>
          </cell>
          <cell r="X551" t="str">
            <v>Standard Rate</v>
          </cell>
          <cell r="Y551">
            <v>0</v>
          </cell>
          <cell r="Z551">
            <v>0</v>
          </cell>
          <cell r="AA551" t="str">
            <v>Sales</v>
          </cell>
          <cell r="AB551" t="str">
            <v>Purchases</v>
          </cell>
        </row>
        <row r="552">
          <cell r="A552" t="str">
            <v>BR1.28970</v>
          </cell>
          <cell r="B552" t="str">
            <v>HARMONIA - BEER 38.5CL H201MM W73MM (6)</v>
          </cell>
          <cell r="C552" t="str">
            <v>BCE</v>
          </cell>
          <cell r="D552" t="e">
            <v>#N/A</v>
          </cell>
          <cell r="F552" t="b">
            <v>1</v>
          </cell>
          <cell r="G552" t="str">
            <v>EACH</v>
          </cell>
          <cell r="H552">
            <v>66.95</v>
          </cell>
          <cell r="I552">
            <v>76.989999999999995</v>
          </cell>
          <cell r="J552" t="b">
            <v>1</v>
          </cell>
          <cell r="W552" t="str">
            <v>Standard Rate</v>
          </cell>
          <cell r="X552" t="str">
            <v>Standard Rate</v>
          </cell>
          <cell r="Y552">
            <v>53.56</v>
          </cell>
          <cell r="Z552">
            <v>0</v>
          </cell>
          <cell r="AA552" t="str">
            <v>Sales</v>
          </cell>
          <cell r="AB552" t="str">
            <v>Purchases</v>
          </cell>
        </row>
        <row r="553">
          <cell r="A553" t="str">
            <v>BR1.28980</v>
          </cell>
          <cell r="B553" t="str">
            <v>HARMONIA - BEER 58CL H213MM W84MM (6)</v>
          </cell>
          <cell r="C553" t="str">
            <v>BCE</v>
          </cell>
          <cell r="D553" t="e">
            <v>#N/A</v>
          </cell>
          <cell r="F553" t="b">
            <v>1</v>
          </cell>
          <cell r="G553" t="str">
            <v>EACH</v>
          </cell>
          <cell r="H553">
            <v>74.95</v>
          </cell>
          <cell r="I553">
            <v>86.19</v>
          </cell>
          <cell r="J553" t="b">
            <v>1</v>
          </cell>
          <cell r="W553" t="str">
            <v>Standard Rate</v>
          </cell>
          <cell r="X553" t="str">
            <v>Standard Rate</v>
          </cell>
          <cell r="Y553">
            <v>59.96</v>
          </cell>
          <cell r="Z553">
            <v>0</v>
          </cell>
          <cell r="AA553" t="str">
            <v>Sales</v>
          </cell>
          <cell r="AB553" t="str">
            <v>Purchases</v>
          </cell>
        </row>
        <row r="554">
          <cell r="A554" t="str">
            <v>BR1.29090</v>
          </cell>
          <cell r="B554" t="str">
            <v>FIORE - SCHNAPPS 5.5CL H145MM W56MM (12)</v>
          </cell>
          <cell r="C554" t="str">
            <v>BCE</v>
          </cell>
          <cell r="D554" t="e">
            <v>#N/A</v>
          </cell>
          <cell r="F554" t="b">
            <v>1</v>
          </cell>
          <cell r="G554" t="str">
            <v>EACH</v>
          </cell>
          <cell r="H554">
            <v>52.95</v>
          </cell>
          <cell r="I554">
            <v>60.89</v>
          </cell>
          <cell r="J554" t="b">
            <v>1</v>
          </cell>
          <cell r="W554" t="str">
            <v>Standard Rate</v>
          </cell>
          <cell r="X554" t="str">
            <v>Standard Rate</v>
          </cell>
          <cell r="Y554">
            <v>42.36</v>
          </cell>
          <cell r="Z554">
            <v>0</v>
          </cell>
          <cell r="AA554" t="str">
            <v>Sales</v>
          </cell>
          <cell r="AB554" t="str">
            <v>Purchases</v>
          </cell>
        </row>
        <row r="555">
          <cell r="A555" t="str">
            <v>BR1.29470</v>
          </cell>
          <cell r="B555" t="str">
            <v>JAZZ LONG DRINK 33CL H200MM W71MM (24)</v>
          </cell>
          <cell r="C555" t="str">
            <v>BCE</v>
          </cell>
          <cell r="D555" t="e">
            <v>#N/A</v>
          </cell>
          <cell r="F555" t="b">
            <v>1</v>
          </cell>
          <cell r="G555" t="str">
            <v>EACH</v>
          </cell>
          <cell r="H555">
            <v>67.95</v>
          </cell>
          <cell r="I555">
            <v>78.14</v>
          </cell>
          <cell r="J555" t="b">
            <v>1</v>
          </cell>
          <cell r="W555" t="str">
            <v>Standard Rate</v>
          </cell>
          <cell r="X555" t="str">
            <v>Standard Rate</v>
          </cell>
          <cell r="Y555">
            <v>54.36</v>
          </cell>
          <cell r="Z555">
            <v>0</v>
          </cell>
          <cell r="AA555" t="str">
            <v>Sales</v>
          </cell>
          <cell r="AB555" t="str">
            <v>Purchases</v>
          </cell>
        </row>
        <row r="556">
          <cell r="A556" t="str">
            <v>BR1.30210</v>
          </cell>
          <cell r="B556" t="str">
            <v>SNIFTER 53CL H149MM W99MM (24)</v>
          </cell>
          <cell r="C556" t="str">
            <v>BCE</v>
          </cell>
          <cell r="D556" t="e">
            <v>#N/A</v>
          </cell>
          <cell r="F556" t="b">
            <v>1</v>
          </cell>
          <cell r="G556" t="str">
            <v>EACH</v>
          </cell>
          <cell r="H556">
            <v>73.95</v>
          </cell>
          <cell r="I556">
            <v>85.04</v>
          </cell>
          <cell r="J556" t="b">
            <v>1</v>
          </cell>
          <cell r="W556" t="str">
            <v>Standard Rate</v>
          </cell>
          <cell r="X556" t="str">
            <v>Standard Rate</v>
          </cell>
          <cell r="Y556">
            <v>59.16</v>
          </cell>
          <cell r="Z556">
            <v>0</v>
          </cell>
          <cell r="AA556" t="str">
            <v>Sales</v>
          </cell>
          <cell r="AB556" t="str">
            <v>Purchases</v>
          </cell>
        </row>
        <row r="557">
          <cell r="A557" t="str">
            <v>BR1.30210C</v>
          </cell>
          <cell r="B557" t="str">
            <v>RISERVA - COGNAC 54.5CL H149MM W99MM (6)</v>
          </cell>
          <cell r="C557" t="str">
            <v>BCE</v>
          </cell>
          <cell r="D557" t="e">
            <v>#N/A</v>
          </cell>
          <cell r="F557" t="b">
            <v>1</v>
          </cell>
          <cell r="G557" t="str">
            <v>EACH</v>
          </cell>
          <cell r="H557">
            <v>53.95</v>
          </cell>
          <cell r="I557">
            <v>62.04</v>
          </cell>
          <cell r="J557" t="b">
            <v>1</v>
          </cell>
          <cell r="W557" t="str">
            <v>Standard Rate</v>
          </cell>
          <cell r="X557" t="str">
            <v>Standard Rate</v>
          </cell>
          <cell r="Y557">
            <v>43.16</v>
          </cell>
          <cell r="Z557">
            <v>0</v>
          </cell>
          <cell r="AA557" t="str">
            <v>Sales</v>
          </cell>
          <cell r="AB557" t="str">
            <v>Purchases</v>
          </cell>
        </row>
        <row r="558">
          <cell r="A558" t="str">
            <v>BR1.33990</v>
          </cell>
          <cell r="B558" t="str">
            <v>GELATO - BOWL 28CL H166MM W100MM (6)</v>
          </cell>
          <cell r="C558" t="str">
            <v>BCE</v>
          </cell>
          <cell r="D558" t="e">
            <v>#N/A</v>
          </cell>
          <cell r="F558" t="b">
            <v>1</v>
          </cell>
          <cell r="G558" t="str">
            <v>EACH</v>
          </cell>
          <cell r="H558">
            <v>85.95</v>
          </cell>
          <cell r="I558">
            <v>98.84</v>
          </cell>
          <cell r="J558" t="b">
            <v>1</v>
          </cell>
          <cell r="W558" t="str">
            <v>Standard Rate</v>
          </cell>
          <cell r="X558" t="str">
            <v>Standard Rate</v>
          </cell>
          <cell r="Y558">
            <v>68.760000000000005</v>
          </cell>
          <cell r="Z558">
            <v>0</v>
          </cell>
          <cell r="AA558" t="str">
            <v>Sales</v>
          </cell>
          <cell r="AB558" t="str">
            <v>Purchases</v>
          </cell>
        </row>
        <row r="559">
          <cell r="A559" t="str">
            <v>BR1.36120M</v>
          </cell>
          <cell r="B559" t="str">
            <v>MILANO - FLUTE 17CL H196MM W58MM (12)</v>
          </cell>
          <cell r="C559" t="str">
            <v>BCE</v>
          </cell>
          <cell r="D559" t="e">
            <v>#N/A</v>
          </cell>
          <cell r="F559" t="b">
            <v>1</v>
          </cell>
          <cell r="G559" t="str">
            <v>EACH</v>
          </cell>
          <cell r="H559">
            <v>58.95</v>
          </cell>
          <cell r="I559">
            <v>67.790000000000006</v>
          </cell>
          <cell r="J559" t="b">
            <v>1</v>
          </cell>
          <cell r="W559" t="str">
            <v>Standard Rate</v>
          </cell>
          <cell r="X559" t="str">
            <v>Standard Rate</v>
          </cell>
          <cell r="Y559">
            <v>47.16</v>
          </cell>
          <cell r="Z559">
            <v>0</v>
          </cell>
          <cell r="AA559" t="str">
            <v>Sales</v>
          </cell>
          <cell r="AB559" t="str">
            <v>Purchases</v>
          </cell>
        </row>
        <row r="560">
          <cell r="A560" t="str">
            <v>BR1.36130M</v>
          </cell>
          <cell r="B560" t="str">
            <v>MILANO - WATER 27CL H180MM W79MM (12)</v>
          </cell>
          <cell r="C560" t="str">
            <v>BCE</v>
          </cell>
          <cell r="D560" t="e">
            <v>#N/A</v>
          </cell>
          <cell r="F560" t="b">
            <v>1</v>
          </cell>
          <cell r="G560" t="str">
            <v>EACH</v>
          </cell>
          <cell r="H560">
            <v>67.95</v>
          </cell>
          <cell r="I560">
            <v>78.14</v>
          </cell>
          <cell r="J560" t="b">
            <v>1</v>
          </cell>
          <cell r="W560" t="str">
            <v>Standard Rate</v>
          </cell>
          <cell r="X560" t="str">
            <v>Standard Rate</v>
          </cell>
          <cell r="Y560">
            <v>54.36</v>
          </cell>
          <cell r="Z560">
            <v>0</v>
          </cell>
          <cell r="AA560" t="str">
            <v>Sales</v>
          </cell>
          <cell r="AB560" t="str">
            <v>Purchases</v>
          </cell>
        </row>
        <row r="561">
          <cell r="A561" t="str">
            <v>BR1.36140M</v>
          </cell>
          <cell r="B561" t="str">
            <v>MILANO - GOBLET 34.8CL H188MM W83MM (12)</v>
          </cell>
          <cell r="C561" t="str">
            <v>BCE</v>
          </cell>
          <cell r="D561" t="e">
            <v>#N/A</v>
          </cell>
          <cell r="F561" t="b">
            <v>1</v>
          </cell>
          <cell r="G561" t="str">
            <v>EACH</v>
          </cell>
          <cell r="H561">
            <v>64.95</v>
          </cell>
          <cell r="I561">
            <v>74.69</v>
          </cell>
          <cell r="J561" t="b">
            <v>1</v>
          </cell>
          <cell r="W561" t="str">
            <v>Standard Rate</v>
          </cell>
          <cell r="X561" t="str">
            <v>Standard Rate</v>
          </cell>
          <cell r="Y561">
            <v>51.96</v>
          </cell>
          <cell r="Z561">
            <v>0</v>
          </cell>
          <cell r="AA561" t="str">
            <v>Sales</v>
          </cell>
          <cell r="AB561" t="str">
            <v>Purchases</v>
          </cell>
        </row>
        <row r="562">
          <cell r="A562" t="str">
            <v>BR1.46140</v>
          </cell>
          <cell r="B562" t="str">
            <v>BISTROT - BROCCA JUG 30CL H115MM W62MM (12)</v>
          </cell>
          <cell r="C562" t="str">
            <v>BCE</v>
          </cell>
          <cell r="D562" t="e">
            <v>#N/A</v>
          </cell>
          <cell r="F562" t="b">
            <v>1</v>
          </cell>
          <cell r="G562" t="str">
            <v>EACH</v>
          </cell>
          <cell r="H562">
            <v>79.95</v>
          </cell>
          <cell r="I562">
            <v>91.94</v>
          </cell>
          <cell r="J562" t="b">
            <v>1</v>
          </cell>
          <cell r="W562" t="str">
            <v>Standard Rate</v>
          </cell>
          <cell r="X562" t="str">
            <v>Standard Rate</v>
          </cell>
          <cell r="Y562">
            <v>63.96</v>
          </cell>
          <cell r="Z562">
            <v>0</v>
          </cell>
          <cell r="AA562" t="str">
            <v>Sales</v>
          </cell>
          <cell r="AB562" t="str">
            <v>Purchases</v>
          </cell>
        </row>
        <row r="563">
          <cell r="A563" t="str">
            <v>BR1.46150</v>
          </cell>
          <cell r="B563" t="str">
            <v>BISTROT - BROCCA JUG 61CL H145MM W77MM (12)</v>
          </cell>
          <cell r="C563" t="str">
            <v>BCE</v>
          </cell>
          <cell r="D563" t="e">
            <v>#N/A</v>
          </cell>
          <cell r="F563" t="b">
            <v>1</v>
          </cell>
          <cell r="G563" t="str">
            <v>EACH</v>
          </cell>
          <cell r="H563">
            <v>89.95</v>
          </cell>
          <cell r="I563">
            <v>103.44</v>
          </cell>
          <cell r="J563" t="b">
            <v>1</v>
          </cell>
          <cell r="W563" t="str">
            <v>Standard Rate</v>
          </cell>
          <cell r="X563" t="str">
            <v>Standard Rate</v>
          </cell>
          <cell r="Y563">
            <v>71.959999999999994</v>
          </cell>
          <cell r="Z563">
            <v>0</v>
          </cell>
          <cell r="AA563" t="str">
            <v>Sales</v>
          </cell>
          <cell r="AB563" t="str">
            <v>Purchases</v>
          </cell>
        </row>
        <row r="564">
          <cell r="A564" t="str">
            <v>BR1.46160</v>
          </cell>
          <cell r="B564" t="str">
            <v>BISTROT - BROCCA JUG 116CL H186MM W93MM (6)</v>
          </cell>
          <cell r="C564" t="str">
            <v>BCE</v>
          </cell>
          <cell r="D564" t="e">
            <v>#N/A</v>
          </cell>
          <cell r="F564" t="b">
            <v>1</v>
          </cell>
          <cell r="G564" t="str">
            <v>EACH</v>
          </cell>
          <cell r="H564">
            <v>96.95</v>
          </cell>
          <cell r="I564">
            <v>111.49</v>
          </cell>
          <cell r="J564" t="b">
            <v>1</v>
          </cell>
          <cell r="W564" t="str">
            <v>Standard Rate</v>
          </cell>
          <cell r="X564" t="str">
            <v>Standard Rate</v>
          </cell>
          <cell r="Y564">
            <v>77.56</v>
          </cell>
          <cell r="Z564">
            <v>0</v>
          </cell>
          <cell r="AA564" t="str">
            <v>Sales</v>
          </cell>
          <cell r="AB564" t="str">
            <v>Purchases</v>
          </cell>
        </row>
        <row r="565">
          <cell r="A565" t="str">
            <v>BR1.57100</v>
          </cell>
          <cell r="B565" t="str">
            <v>RISERVA - D.O.F. 41CL H98MM W87MM (6)</v>
          </cell>
          <cell r="C565" t="str">
            <v>BCE</v>
          </cell>
          <cell r="D565" t="e">
            <v>#N/A</v>
          </cell>
          <cell r="F565" t="b">
            <v>1</v>
          </cell>
          <cell r="G565" t="str">
            <v>EACH</v>
          </cell>
          <cell r="H565">
            <v>43.95</v>
          </cell>
          <cell r="I565">
            <v>50.54</v>
          </cell>
          <cell r="J565" t="b">
            <v>1</v>
          </cell>
          <cell r="W565" t="str">
            <v>Standard Rate</v>
          </cell>
          <cell r="X565" t="str">
            <v>Standard Rate</v>
          </cell>
          <cell r="Y565">
            <v>35.159999999999997</v>
          </cell>
          <cell r="Z565">
            <v>0</v>
          </cell>
          <cell r="AA565" t="str">
            <v>Sales</v>
          </cell>
          <cell r="AB565" t="str">
            <v>Purchases</v>
          </cell>
        </row>
        <row r="566">
          <cell r="A566" t="str">
            <v>BR1.57110</v>
          </cell>
          <cell r="B566" t="str">
            <v>YPSILON - 7ML SHOT H107MM W50MM (24)</v>
          </cell>
          <cell r="C566" t="str">
            <v>BCE</v>
          </cell>
          <cell r="D566" t="e">
            <v>#N/A</v>
          </cell>
          <cell r="F566" t="b">
            <v>1</v>
          </cell>
          <cell r="G566" t="str">
            <v>EACH</v>
          </cell>
          <cell r="H566">
            <v>26.75</v>
          </cell>
          <cell r="I566">
            <v>30.76</v>
          </cell>
          <cell r="J566" t="b">
            <v>1</v>
          </cell>
          <cell r="W566" t="str">
            <v>Standard Rate</v>
          </cell>
          <cell r="X566" t="str">
            <v>Standard Rate</v>
          </cell>
          <cell r="Y566">
            <v>0</v>
          </cell>
          <cell r="Z566">
            <v>-96</v>
          </cell>
          <cell r="AA566" t="str">
            <v>Sales</v>
          </cell>
          <cell r="AB566" t="str">
            <v>Purchases</v>
          </cell>
        </row>
        <row r="567">
          <cell r="A567" t="str">
            <v>BR1.66180</v>
          </cell>
          <cell r="B567" t="str">
            <v>RISERVA - GRAPPA 8CL H163MM W56MM (6)</v>
          </cell>
          <cell r="C567" t="str">
            <v>BCE</v>
          </cell>
          <cell r="D567" t="e">
            <v>#N/A</v>
          </cell>
          <cell r="F567" t="b">
            <v>1</v>
          </cell>
          <cell r="G567" t="str">
            <v>EACH</v>
          </cell>
          <cell r="H567">
            <v>52.95</v>
          </cell>
          <cell r="I567">
            <v>60.89</v>
          </cell>
          <cell r="J567" t="b">
            <v>1</v>
          </cell>
          <cell r="W567" t="str">
            <v>Standard Rate</v>
          </cell>
          <cell r="X567" t="str">
            <v>Standard Rate</v>
          </cell>
          <cell r="Y567">
            <v>42.36</v>
          </cell>
          <cell r="Z567">
            <v>0</v>
          </cell>
          <cell r="AA567" t="str">
            <v>Sales</v>
          </cell>
          <cell r="AB567" t="str">
            <v>Purchases</v>
          </cell>
        </row>
        <row r="568">
          <cell r="A568" t="str">
            <v>BR1.66440</v>
          </cell>
          <cell r="B568" t="str">
            <v>YPSILON - MARGARITA 33CL H174MM W117MM (6)</v>
          </cell>
          <cell r="C568" t="str">
            <v>BCE</v>
          </cell>
          <cell r="D568" t="e">
            <v>#N/A</v>
          </cell>
          <cell r="F568" t="b">
            <v>1</v>
          </cell>
          <cell r="G568" t="str">
            <v>EACH</v>
          </cell>
          <cell r="H568">
            <v>74.95</v>
          </cell>
          <cell r="I568">
            <v>86.19</v>
          </cell>
          <cell r="J568" t="b">
            <v>1</v>
          </cell>
          <cell r="W568" t="str">
            <v>Standard Rate</v>
          </cell>
          <cell r="X568" t="str">
            <v>Standard Rate</v>
          </cell>
          <cell r="Y568">
            <v>0</v>
          </cell>
          <cell r="Z568">
            <v>0</v>
          </cell>
          <cell r="AA568" t="str">
            <v>Sales</v>
          </cell>
          <cell r="AB568" t="str">
            <v>Purchases</v>
          </cell>
        </row>
        <row r="569">
          <cell r="A569" t="str">
            <v>BR1.67221</v>
          </cell>
          <cell r="B569" t="str">
            <v>RISERVA - BORDEAUX 53.5CL H233MM W90MM (6)</v>
          </cell>
          <cell r="C569" t="str">
            <v>BCE</v>
          </cell>
          <cell r="D569" t="e">
            <v>#N/A</v>
          </cell>
          <cell r="F569" t="b">
            <v>1</v>
          </cell>
          <cell r="G569" t="str">
            <v>EACH</v>
          </cell>
          <cell r="H569">
            <v>65.95</v>
          </cell>
          <cell r="I569">
            <v>75.84</v>
          </cell>
          <cell r="J569" t="b">
            <v>1</v>
          </cell>
          <cell r="W569" t="str">
            <v>Standard Rate</v>
          </cell>
          <cell r="X569" t="str">
            <v>Standard Rate</v>
          </cell>
          <cell r="Y569">
            <v>52.76</v>
          </cell>
          <cell r="Z569">
            <v>0</v>
          </cell>
          <cell r="AA569" t="str">
            <v>Sales</v>
          </cell>
          <cell r="AB569" t="str">
            <v>Purchases</v>
          </cell>
        </row>
        <row r="570">
          <cell r="A570" t="str">
            <v>BR1.67260</v>
          </cell>
          <cell r="B570" t="str">
            <v>RISERVA - DEGUSTAZIONE - TASTER GLASS 21.3CL H151MM W66MM (6)</v>
          </cell>
          <cell r="C570" t="str">
            <v>BCE</v>
          </cell>
          <cell r="D570" t="e">
            <v>#N/A</v>
          </cell>
          <cell r="F570" t="b">
            <v>1</v>
          </cell>
          <cell r="G570" t="str">
            <v>EACH</v>
          </cell>
          <cell r="H570">
            <v>36.25</v>
          </cell>
          <cell r="I570">
            <v>41.69</v>
          </cell>
          <cell r="J570" t="b">
            <v>1</v>
          </cell>
          <cell r="W570" t="str">
            <v>Standard Rate</v>
          </cell>
          <cell r="X570" t="str">
            <v>Standard Rate</v>
          </cell>
          <cell r="Y570">
            <v>29</v>
          </cell>
          <cell r="Z570">
            <v>0</v>
          </cell>
          <cell r="AA570" t="str">
            <v>Sales</v>
          </cell>
          <cell r="AB570" t="str">
            <v>Purchases</v>
          </cell>
        </row>
        <row r="571">
          <cell r="A571" t="str">
            <v>BR1.68169</v>
          </cell>
          <cell r="B571" t="str">
            <v>BICCHIERI-DUBLINO LIQUEUR 3.4CL H71MM W45MM (6)</v>
          </cell>
          <cell r="C571" t="str">
            <v>BCE</v>
          </cell>
          <cell r="D571" t="e">
            <v>#N/A</v>
          </cell>
          <cell r="F571" t="b">
            <v>1</v>
          </cell>
          <cell r="G571" t="str">
            <v>EACH</v>
          </cell>
          <cell r="H571">
            <v>16.75</v>
          </cell>
          <cell r="I571">
            <v>19.260000000000002</v>
          </cell>
          <cell r="J571" t="b">
            <v>1</v>
          </cell>
          <cell r="W571" t="str">
            <v>Standard Rate</v>
          </cell>
          <cell r="X571" t="str">
            <v>Standard Rate</v>
          </cell>
          <cell r="Y571">
            <v>13.4</v>
          </cell>
          <cell r="Z571">
            <v>0</v>
          </cell>
          <cell r="AA571" t="str">
            <v>Sales</v>
          </cell>
          <cell r="AB571" t="str">
            <v>Purchases</v>
          </cell>
        </row>
        <row r="572">
          <cell r="A572" t="str">
            <v>BR1.69249</v>
          </cell>
          <cell r="B572" t="str">
            <v>BICCHIERI-DUBLINO LIQUEUR 5.7CL H89MM W51MM (6)</v>
          </cell>
          <cell r="C572" t="str">
            <v>BCE</v>
          </cell>
          <cell r="D572" t="e">
            <v>#N/A</v>
          </cell>
          <cell r="F572" t="b">
            <v>1</v>
          </cell>
          <cell r="G572" t="str">
            <v>EACH</v>
          </cell>
          <cell r="H572">
            <v>17.649999999999999</v>
          </cell>
          <cell r="I572">
            <v>20.3</v>
          </cell>
          <cell r="J572" t="b">
            <v>1</v>
          </cell>
          <cell r="W572" t="str">
            <v>Standard Rate</v>
          </cell>
          <cell r="X572" t="str">
            <v>Standard Rate</v>
          </cell>
          <cell r="Y572">
            <v>14.12</v>
          </cell>
          <cell r="Z572">
            <v>0</v>
          </cell>
          <cell r="AA572" t="str">
            <v>Sales</v>
          </cell>
          <cell r="AB572" t="str">
            <v>Purchases</v>
          </cell>
        </row>
        <row r="573">
          <cell r="A573" t="str">
            <v>BR1.70011</v>
          </cell>
          <cell r="B573" t="str">
            <v>PREMIUM - NEBBIOLO 67CL H238MM W108MM (6)</v>
          </cell>
          <cell r="C573" t="str">
            <v>BCE</v>
          </cell>
          <cell r="D573" t="e">
            <v>#N/A</v>
          </cell>
          <cell r="F573" t="b">
            <v>1</v>
          </cell>
          <cell r="G573" t="str">
            <v>EACH</v>
          </cell>
          <cell r="H573">
            <v>86.95</v>
          </cell>
          <cell r="I573">
            <v>99.99</v>
          </cell>
          <cell r="J573" t="b">
            <v>1</v>
          </cell>
          <cell r="W573" t="str">
            <v>Standard Rate</v>
          </cell>
          <cell r="X573" t="str">
            <v>Standard Rate</v>
          </cell>
          <cell r="Y573">
            <v>0</v>
          </cell>
          <cell r="Z573">
            <v>0</v>
          </cell>
          <cell r="AA573" t="str">
            <v>Sales</v>
          </cell>
          <cell r="AB573" t="str">
            <v>Purchases</v>
          </cell>
        </row>
        <row r="574">
          <cell r="A574" t="str">
            <v>BR1.70031</v>
          </cell>
          <cell r="B574" t="str">
            <v>PREMIUM - CHIANTI CLASSIC 38.5CL H226MM W81MM (6)</v>
          </cell>
          <cell r="C574" t="str">
            <v>BCE</v>
          </cell>
          <cell r="D574" t="e">
            <v>#N/A</v>
          </cell>
          <cell r="F574" t="b">
            <v>1</v>
          </cell>
          <cell r="G574" t="str">
            <v>EACH</v>
          </cell>
          <cell r="H574">
            <v>72.95</v>
          </cell>
          <cell r="I574">
            <v>83.89</v>
          </cell>
          <cell r="J574" t="b">
            <v>1</v>
          </cell>
          <cell r="W574" t="str">
            <v>Standard Rate</v>
          </cell>
          <cell r="X574" t="str">
            <v>Standard Rate</v>
          </cell>
          <cell r="Y574">
            <v>58.36</v>
          </cell>
          <cell r="Z574">
            <v>0</v>
          </cell>
          <cell r="AA574" t="str">
            <v>Sales</v>
          </cell>
          <cell r="AB574" t="str">
            <v>Purchases</v>
          </cell>
        </row>
        <row r="575">
          <cell r="A575" t="str">
            <v>BR1.70041</v>
          </cell>
          <cell r="B575" t="str">
            <v>PREMIUM - CHARDONNAY 60CL H238MM W86MM (6)</v>
          </cell>
          <cell r="C575" t="str">
            <v>BCE</v>
          </cell>
          <cell r="D575" t="e">
            <v>#N/A</v>
          </cell>
          <cell r="F575" t="b">
            <v>1</v>
          </cell>
          <cell r="G575" t="str">
            <v>EACH</v>
          </cell>
          <cell r="H575">
            <v>83.95</v>
          </cell>
          <cell r="I575">
            <v>96.54</v>
          </cell>
          <cell r="J575" t="b">
            <v>1</v>
          </cell>
          <cell r="W575" t="str">
            <v>Standard Rate</v>
          </cell>
          <cell r="X575" t="str">
            <v>Standard Rate</v>
          </cell>
          <cell r="Y575">
            <v>67.16</v>
          </cell>
          <cell r="Z575">
            <v>0</v>
          </cell>
          <cell r="AA575" t="str">
            <v>Sales</v>
          </cell>
          <cell r="AB575" t="str">
            <v>Purchases</v>
          </cell>
        </row>
        <row r="576">
          <cell r="A576" t="str">
            <v>BR1.70061</v>
          </cell>
          <cell r="B576" t="str">
            <v>PREMIUM - CHAMPAGNE 26CL H245MM W78MM (6)</v>
          </cell>
          <cell r="C576" t="str">
            <v>BCE</v>
          </cell>
          <cell r="D576" t="e">
            <v>#N/A</v>
          </cell>
          <cell r="F576" t="b">
            <v>1</v>
          </cell>
          <cell r="G576" t="str">
            <v>EACH</v>
          </cell>
          <cell r="H576">
            <v>72.95</v>
          </cell>
          <cell r="I576">
            <v>83.89</v>
          </cell>
          <cell r="J576" t="b">
            <v>1</v>
          </cell>
          <cell r="W576" t="str">
            <v>Standard Rate</v>
          </cell>
          <cell r="X576" t="str">
            <v>Standard Rate</v>
          </cell>
          <cell r="Y576">
            <v>58.36</v>
          </cell>
          <cell r="Z576">
            <v>0</v>
          </cell>
          <cell r="AA576" t="str">
            <v>Sales</v>
          </cell>
          <cell r="AB576" t="str">
            <v>Purchases</v>
          </cell>
        </row>
        <row r="577">
          <cell r="A577" t="str">
            <v>BR1.70071</v>
          </cell>
          <cell r="B577" t="str">
            <v>PREMIUM - MOD. F COGNAC 64.5CL H162MM W108MM (6)</v>
          </cell>
          <cell r="C577" t="str">
            <v>BCE</v>
          </cell>
          <cell r="D577" t="e">
            <v>#N/A</v>
          </cell>
          <cell r="F577" t="b">
            <v>1</v>
          </cell>
          <cell r="G577" t="str">
            <v>EACH</v>
          </cell>
          <cell r="H577">
            <v>86.95</v>
          </cell>
          <cell r="I577">
            <v>99.99</v>
          </cell>
          <cell r="J577" t="b">
            <v>1</v>
          </cell>
          <cell r="W577" t="str">
            <v>Standard Rate</v>
          </cell>
          <cell r="X577" t="str">
            <v>Standard Rate</v>
          </cell>
          <cell r="Y577">
            <v>0</v>
          </cell>
          <cell r="Z577">
            <v>0</v>
          </cell>
          <cell r="AA577" t="str">
            <v>Sales</v>
          </cell>
          <cell r="AB577" t="str">
            <v>Purchases</v>
          </cell>
        </row>
        <row r="578">
          <cell r="A578" t="str">
            <v>BR1.70181</v>
          </cell>
          <cell r="B578" t="str">
            <v>PREMIUM - BARBERA D'ASTI 47CL H233MM W86MM (6)</v>
          </cell>
          <cell r="C578" t="str">
            <v>BCE</v>
          </cell>
          <cell r="D578" t="e">
            <v>#N/A</v>
          </cell>
          <cell r="F578" t="b">
            <v>1</v>
          </cell>
          <cell r="G578" t="str">
            <v>EACH</v>
          </cell>
          <cell r="H578">
            <v>73.95</v>
          </cell>
          <cell r="I578">
            <v>85.04</v>
          </cell>
          <cell r="J578" t="b">
            <v>1</v>
          </cell>
          <cell r="W578" t="str">
            <v>Standard Rate</v>
          </cell>
          <cell r="X578" t="str">
            <v>Standard Rate</v>
          </cell>
          <cell r="Y578">
            <v>59.16</v>
          </cell>
          <cell r="Z578">
            <v>0</v>
          </cell>
          <cell r="AA578" t="str">
            <v>Sales</v>
          </cell>
          <cell r="AB578" t="str">
            <v>Purchases</v>
          </cell>
        </row>
        <row r="579">
          <cell r="A579" t="str">
            <v>BR1.70184</v>
          </cell>
          <cell r="B579" t="str">
            <v>PREMIUM - GIN COCKTAIL 76CL H255MM W108MM (6)</v>
          </cell>
          <cell r="C579" t="str">
            <v>BCE</v>
          </cell>
          <cell r="D579" t="e">
            <v>#N/A</v>
          </cell>
          <cell r="F579" t="b">
            <v>1</v>
          </cell>
          <cell r="G579" t="str">
            <v>EACH</v>
          </cell>
          <cell r="H579">
            <v>97.95</v>
          </cell>
          <cell r="I579">
            <v>112.64</v>
          </cell>
          <cell r="J579" t="b">
            <v>1</v>
          </cell>
          <cell r="W579" t="str">
            <v>Standard Rate</v>
          </cell>
          <cell r="X579" t="str">
            <v>Standard Rate</v>
          </cell>
          <cell r="Y579">
            <v>78.36</v>
          </cell>
          <cell r="Z579">
            <v>0</v>
          </cell>
          <cell r="AA579" t="str">
            <v>Sales</v>
          </cell>
          <cell r="AB579" t="str">
            <v>Purchases</v>
          </cell>
        </row>
        <row r="580">
          <cell r="A580" t="str">
            <v>BR1.70190</v>
          </cell>
          <cell r="B580" t="str">
            <v>PREMIUM - SAUVIGNON 33CL H219MM W78MM (6)</v>
          </cell>
          <cell r="C580" t="str">
            <v>BCE</v>
          </cell>
          <cell r="D580" t="e">
            <v>#N/A</v>
          </cell>
          <cell r="F580" t="b">
            <v>1</v>
          </cell>
          <cell r="G580" t="str">
            <v>EACH</v>
          </cell>
          <cell r="H580">
            <v>67.95</v>
          </cell>
          <cell r="I580">
            <v>78.14</v>
          </cell>
          <cell r="J580" t="b">
            <v>1</v>
          </cell>
          <cell r="W580" t="str">
            <v>Standard Rate</v>
          </cell>
          <cell r="X580" t="str">
            <v>Standard Rate</v>
          </cell>
          <cell r="Y580">
            <v>54.36</v>
          </cell>
          <cell r="Z580">
            <v>0</v>
          </cell>
          <cell r="AA580" t="str">
            <v>Sales</v>
          </cell>
          <cell r="AB580" t="str">
            <v>Purchases</v>
          </cell>
        </row>
        <row r="581">
          <cell r="A581" t="str">
            <v>BR1.70450</v>
          </cell>
          <cell r="B581" t="str">
            <v>PREMIUM - MOD. DECANTER 193CL H240MM W216MM (2)</v>
          </cell>
          <cell r="C581" t="str">
            <v>BCE</v>
          </cell>
          <cell r="D581" t="e">
            <v>#N/A</v>
          </cell>
          <cell r="F581" t="b">
            <v>1</v>
          </cell>
          <cell r="G581" t="str">
            <v>EACH</v>
          </cell>
          <cell r="H581">
            <v>611.95000000000005</v>
          </cell>
          <cell r="I581">
            <v>703.74</v>
          </cell>
          <cell r="J581" t="b">
            <v>1</v>
          </cell>
          <cell r="W581" t="str">
            <v>Standard Rate</v>
          </cell>
          <cell r="X581" t="str">
            <v>Standard Rate</v>
          </cell>
          <cell r="Y581">
            <v>489.56</v>
          </cell>
          <cell r="Z581">
            <v>0</v>
          </cell>
          <cell r="AA581" t="str">
            <v>Sales</v>
          </cell>
          <cell r="AB581" t="str">
            <v>Purchases</v>
          </cell>
        </row>
        <row r="582">
          <cell r="A582" t="str">
            <v>BR1.80811</v>
          </cell>
          <cell r="B582" t="str">
            <v>AURUM - FLUTE 23CL H235MM W68MM (6)</v>
          </cell>
          <cell r="C582" t="str">
            <v>BCE</v>
          </cell>
          <cell r="D582" t="e">
            <v>#N/A</v>
          </cell>
          <cell r="F582" t="b">
            <v>1</v>
          </cell>
          <cell r="G582" t="str">
            <v>EACH</v>
          </cell>
          <cell r="H582">
            <v>80.95</v>
          </cell>
          <cell r="I582">
            <v>93.09</v>
          </cell>
          <cell r="J582" t="b">
            <v>1</v>
          </cell>
          <cell r="W582" t="str">
            <v>Standard Rate</v>
          </cell>
          <cell r="X582" t="str">
            <v>Standard Rate</v>
          </cell>
          <cell r="Y582">
            <v>64.760000000000005</v>
          </cell>
          <cell r="Z582">
            <v>0</v>
          </cell>
          <cell r="AA582" t="str">
            <v>Sales</v>
          </cell>
          <cell r="AB582" t="str">
            <v>Purchases</v>
          </cell>
        </row>
        <row r="583">
          <cell r="A583" t="str">
            <v>BR1.80821</v>
          </cell>
          <cell r="B583" t="str">
            <v>AURUM - WHITE WINE 35CL H203MM W83MM (6)</v>
          </cell>
          <cell r="C583" t="str">
            <v>BCE</v>
          </cell>
          <cell r="D583" t="e">
            <v>#N/A</v>
          </cell>
          <cell r="F583" t="b">
            <v>1</v>
          </cell>
          <cell r="G583" t="str">
            <v>EACH</v>
          </cell>
          <cell r="H583">
            <v>90.95</v>
          </cell>
          <cell r="I583">
            <v>104.59</v>
          </cell>
          <cell r="J583" t="b">
            <v>1</v>
          </cell>
          <cell r="W583" t="str">
            <v>Standard Rate</v>
          </cell>
          <cell r="X583" t="str">
            <v>Standard Rate</v>
          </cell>
          <cell r="Y583">
            <v>79.959999999999994</v>
          </cell>
          <cell r="Z583">
            <v>0</v>
          </cell>
          <cell r="AA583" t="str">
            <v>Sales</v>
          </cell>
          <cell r="AB583" t="str">
            <v>Purchases</v>
          </cell>
        </row>
        <row r="584">
          <cell r="A584" t="str">
            <v>BR1.80831</v>
          </cell>
          <cell r="B584" t="str">
            <v>AURUM - BURGUNDER 43CL H213MM W89MM (6)</v>
          </cell>
          <cell r="C584" t="str">
            <v>BCE</v>
          </cell>
          <cell r="D584" t="e">
            <v>#N/A</v>
          </cell>
          <cell r="F584" t="b">
            <v>1</v>
          </cell>
          <cell r="G584" t="str">
            <v>EACH</v>
          </cell>
          <cell r="H584">
            <v>87.95</v>
          </cell>
          <cell r="I584">
            <v>101.14</v>
          </cell>
          <cell r="J584" t="b">
            <v>1</v>
          </cell>
          <cell r="W584" t="str">
            <v>Standard Rate</v>
          </cell>
          <cell r="X584" t="str">
            <v>Standard Rate</v>
          </cell>
          <cell r="Y584">
            <v>70.36</v>
          </cell>
          <cell r="Z584">
            <v>0</v>
          </cell>
          <cell r="AA584" t="str">
            <v>Sales</v>
          </cell>
          <cell r="AB584" t="str">
            <v>Purchases</v>
          </cell>
        </row>
        <row r="585">
          <cell r="A585" t="str">
            <v>BR1.80841</v>
          </cell>
          <cell r="B585" t="str">
            <v>AURUM - ROSSO 52CL H225MM W93MM (12)</v>
          </cell>
          <cell r="C585" t="str">
            <v>BCE</v>
          </cell>
          <cell r="D585" t="e">
            <v>#N/A</v>
          </cell>
          <cell r="F585" t="b">
            <v>1</v>
          </cell>
          <cell r="G585" t="str">
            <v>EACH</v>
          </cell>
          <cell r="H585">
            <v>92.95</v>
          </cell>
          <cell r="I585">
            <v>106.89</v>
          </cell>
          <cell r="J585" t="b">
            <v>1</v>
          </cell>
          <cell r="W585" t="str">
            <v>Standard Rate</v>
          </cell>
          <cell r="X585" t="str">
            <v>Standard Rate</v>
          </cell>
          <cell r="Y585">
            <v>74.36</v>
          </cell>
          <cell r="Z585">
            <v>0</v>
          </cell>
          <cell r="AA585" t="str">
            <v>Sales</v>
          </cell>
          <cell r="AB585" t="str">
            <v>Purchases</v>
          </cell>
        </row>
        <row r="586">
          <cell r="A586" t="str">
            <v>BR1.80860</v>
          </cell>
          <cell r="B586" t="str">
            <v>AURUM - CARAFFA PITCHER 150CL H300MM W115MM (6)</v>
          </cell>
          <cell r="C586" t="str">
            <v>BCE</v>
          </cell>
          <cell r="D586" t="e">
            <v>#N/A</v>
          </cell>
          <cell r="F586" t="b">
            <v>1</v>
          </cell>
          <cell r="G586" t="str">
            <v>EACH</v>
          </cell>
          <cell r="H586">
            <v>1075</v>
          </cell>
          <cell r="I586">
            <v>1236.25</v>
          </cell>
          <cell r="J586" t="b">
            <v>1</v>
          </cell>
          <cell r="W586" t="str">
            <v>Standard Rate</v>
          </cell>
          <cell r="X586" t="str">
            <v>Standard Rate</v>
          </cell>
          <cell r="Y586">
            <v>0</v>
          </cell>
          <cell r="Z586">
            <v>0</v>
          </cell>
          <cell r="AA586" t="str">
            <v>Sales</v>
          </cell>
          <cell r="AB586" t="str">
            <v>Purchases</v>
          </cell>
        </row>
        <row r="587">
          <cell r="A587" t="str">
            <v>BR1.91180</v>
          </cell>
          <cell r="B587" t="str">
            <v>LUNA - ROCKS 26CL H97MM W80MM (12)</v>
          </cell>
          <cell r="C587" t="str">
            <v>BCE</v>
          </cell>
          <cell r="D587" t="e">
            <v>#N/A</v>
          </cell>
          <cell r="F587" t="b">
            <v>1</v>
          </cell>
          <cell r="G587" t="str">
            <v>EACH</v>
          </cell>
          <cell r="H587">
            <v>34.950000000000003</v>
          </cell>
          <cell r="I587">
            <v>40.19</v>
          </cell>
          <cell r="J587" t="b">
            <v>1</v>
          </cell>
          <cell r="W587" t="str">
            <v>Standard Rate</v>
          </cell>
          <cell r="X587" t="str">
            <v>Standard Rate</v>
          </cell>
          <cell r="Y587">
            <v>27.96</v>
          </cell>
          <cell r="Z587">
            <v>0</v>
          </cell>
          <cell r="AA587" t="str">
            <v>Sales</v>
          </cell>
          <cell r="AB587" t="str">
            <v>Purchases</v>
          </cell>
        </row>
        <row r="588">
          <cell r="A588" t="str">
            <v>BR1.91190</v>
          </cell>
          <cell r="B588" t="str">
            <v>LUNA - LONG DRINK 35CL H137MM W76MM (12)</v>
          </cell>
          <cell r="C588" t="str">
            <v>BCE</v>
          </cell>
          <cell r="D588" t="e">
            <v>#N/A</v>
          </cell>
          <cell r="F588" t="b">
            <v>1</v>
          </cell>
          <cell r="G588" t="str">
            <v>EACH</v>
          </cell>
          <cell r="H588">
            <v>39.450000000000003</v>
          </cell>
          <cell r="I588">
            <v>45.37</v>
          </cell>
          <cell r="J588" t="b">
            <v>1</v>
          </cell>
          <cell r="W588" t="str">
            <v>Standard Rate</v>
          </cell>
          <cell r="X588" t="str">
            <v>Standard Rate</v>
          </cell>
          <cell r="Y588">
            <v>31.56</v>
          </cell>
          <cell r="Z588">
            <v>0</v>
          </cell>
          <cell r="AA588" t="str">
            <v>Sales</v>
          </cell>
          <cell r="AB588" t="str">
            <v>Purchases</v>
          </cell>
        </row>
        <row r="589">
          <cell r="A589" t="str">
            <v>BR1.91200</v>
          </cell>
          <cell r="B589" t="str">
            <v>LUNA - D.O.F. 34CL H108MM W87MM (12)</v>
          </cell>
          <cell r="C589" t="str">
            <v>BCE</v>
          </cell>
          <cell r="D589" t="e">
            <v>#N/A</v>
          </cell>
          <cell r="F589" t="b">
            <v>1</v>
          </cell>
          <cell r="G589" t="str">
            <v>EACH</v>
          </cell>
          <cell r="H589">
            <v>46.95</v>
          </cell>
          <cell r="I589">
            <v>53.99</v>
          </cell>
          <cell r="J589" t="b">
            <v>1</v>
          </cell>
          <cell r="W589" t="str">
            <v>Standard Rate</v>
          </cell>
          <cell r="X589" t="str">
            <v>Standard Rate</v>
          </cell>
          <cell r="Y589">
            <v>37.56</v>
          </cell>
          <cell r="Z589">
            <v>0</v>
          </cell>
          <cell r="AA589" t="str">
            <v>Sales</v>
          </cell>
          <cell r="AB589" t="str">
            <v>Purchases</v>
          </cell>
        </row>
        <row r="590">
          <cell r="A590" t="str">
            <v>BR1.91210</v>
          </cell>
          <cell r="B590" t="str">
            <v>LUNA - COOLER 45CL H145MM W82MM (12)</v>
          </cell>
          <cell r="C590" t="str">
            <v>BCE</v>
          </cell>
          <cell r="D590" t="e">
            <v>#N/A</v>
          </cell>
          <cell r="F590" t="b">
            <v>1</v>
          </cell>
          <cell r="G590" t="str">
            <v>EACH</v>
          </cell>
          <cell r="H590">
            <v>48.95</v>
          </cell>
          <cell r="I590">
            <v>56.29</v>
          </cell>
          <cell r="J590" t="b">
            <v>1</v>
          </cell>
          <cell r="W590" t="str">
            <v>Standard Rate</v>
          </cell>
          <cell r="X590" t="str">
            <v>Standard Rate</v>
          </cell>
          <cell r="Y590">
            <v>39.159999999999997</v>
          </cell>
          <cell r="Z590">
            <v>0</v>
          </cell>
          <cell r="AA590" t="str">
            <v>Sales</v>
          </cell>
          <cell r="AB590" t="str">
            <v>Purchases</v>
          </cell>
        </row>
        <row r="591">
          <cell r="A591" t="str">
            <v>BR1.91410</v>
          </cell>
          <cell r="B591" t="str">
            <v>FORTUNA - DESSERT BOWL 30CL H180MM W125MM (6)</v>
          </cell>
          <cell r="C591" t="str">
            <v>BCE</v>
          </cell>
          <cell r="D591" t="e">
            <v>#N/A</v>
          </cell>
          <cell r="F591" t="b">
            <v>1</v>
          </cell>
          <cell r="G591" t="str">
            <v>EACH</v>
          </cell>
          <cell r="H591">
            <v>99.95</v>
          </cell>
          <cell r="I591">
            <v>114.94</v>
          </cell>
          <cell r="J591" t="b">
            <v>1</v>
          </cell>
          <cell r="W591" t="str">
            <v>Standard Rate</v>
          </cell>
          <cell r="X591" t="str">
            <v>Standard Rate</v>
          </cell>
          <cell r="Y591">
            <v>79.959999999999994</v>
          </cell>
          <cell r="Z591">
            <v>0</v>
          </cell>
          <cell r="AA591" t="str">
            <v>Sales</v>
          </cell>
          <cell r="AB591" t="str">
            <v>Purchases</v>
          </cell>
        </row>
        <row r="592">
          <cell r="A592" t="str">
            <v>BR1.91861</v>
          </cell>
          <cell r="B592" t="str">
            <v>PREMIUM - AQUA FRIZZANTE 43CL H105MM W85MM (6)</v>
          </cell>
          <cell r="C592" t="str">
            <v>BCE</v>
          </cell>
          <cell r="D592" t="e">
            <v>#N/A</v>
          </cell>
          <cell r="F592" t="b">
            <v>1</v>
          </cell>
          <cell r="G592" t="str">
            <v>EACH</v>
          </cell>
          <cell r="H592">
            <v>43.95</v>
          </cell>
          <cell r="I592">
            <v>50.54</v>
          </cell>
          <cell r="J592" t="b">
            <v>1</v>
          </cell>
          <cell r="W592" t="str">
            <v>Standard Rate</v>
          </cell>
          <cell r="X592" t="str">
            <v>Standard Rate</v>
          </cell>
          <cell r="Y592">
            <v>35.159999999999997</v>
          </cell>
          <cell r="Z592">
            <v>0</v>
          </cell>
          <cell r="AA592" t="str">
            <v>Sales</v>
          </cell>
          <cell r="AB592" t="str">
            <v>Purchases</v>
          </cell>
        </row>
        <row r="593">
          <cell r="A593" t="str">
            <v>BR1.92342</v>
          </cell>
          <cell r="B593" t="str">
            <v>ELECTRA - XL 65CL H240MM W102MM (6)</v>
          </cell>
          <cell r="C593" t="str">
            <v>BCE</v>
          </cell>
          <cell r="D593" t="e">
            <v>#N/A</v>
          </cell>
          <cell r="F593" t="b">
            <v>1</v>
          </cell>
          <cell r="G593" t="str">
            <v>EACH</v>
          </cell>
          <cell r="H593">
            <v>95.95</v>
          </cell>
          <cell r="I593">
            <v>110.34</v>
          </cell>
          <cell r="J593" t="b">
            <v>1</v>
          </cell>
          <cell r="W593" t="str">
            <v>Standard Rate</v>
          </cell>
          <cell r="X593" t="str">
            <v>Standard Rate</v>
          </cell>
          <cell r="Y593">
            <v>76.760000000000005</v>
          </cell>
          <cell r="Z593">
            <v>0</v>
          </cell>
          <cell r="AA593" t="str">
            <v>Sales</v>
          </cell>
          <cell r="AB593" t="str">
            <v>Purchases</v>
          </cell>
        </row>
        <row r="594">
          <cell r="A594" t="str">
            <v>BR1.92343</v>
          </cell>
          <cell r="B594" t="str">
            <v>ELECTRA - FLUTE 23CL H235MM W62MM (6)</v>
          </cell>
          <cell r="C594" t="str">
            <v>BCE</v>
          </cell>
          <cell r="D594" t="e">
            <v>#N/A</v>
          </cell>
          <cell r="F594" t="b">
            <v>1</v>
          </cell>
          <cell r="G594" t="str">
            <v>EACH</v>
          </cell>
          <cell r="H594">
            <v>80.95</v>
          </cell>
          <cell r="I594">
            <v>93.09</v>
          </cell>
          <cell r="J594" t="b">
            <v>1</v>
          </cell>
          <cell r="W594" t="str">
            <v>Standard Rate</v>
          </cell>
          <cell r="X594" t="str">
            <v>Standard Rate</v>
          </cell>
          <cell r="Y594">
            <v>64.760000000000005</v>
          </cell>
          <cell r="Z594">
            <v>0</v>
          </cell>
          <cell r="AA594" t="str">
            <v>Sales</v>
          </cell>
          <cell r="AB594" t="str">
            <v>Purchases</v>
          </cell>
        </row>
        <row r="595">
          <cell r="A595" t="str">
            <v>BR1.92344</v>
          </cell>
          <cell r="B595" t="str">
            <v>ELECTRA - DOF 38CL H100MM W84MM (6)</v>
          </cell>
          <cell r="C595" t="str">
            <v>BCE</v>
          </cell>
          <cell r="D595" t="e">
            <v>#N/A</v>
          </cell>
          <cell r="F595" t="b">
            <v>1</v>
          </cell>
          <cell r="G595" t="str">
            <v>EACH</v>
          </cell>
          <cell r="H595">
            <v>48.95</v>
          </cell>
          <cell r="I595">
            <v>56.29</v>
          </cell>
          <cell r="J595" t="b">
            <v>1</v>
          </cell>
          <cell r="W595" t="str">
            <v>Standard Rate</v>
          </cell>
          <cell r="X595" t="str">
            <v>Standard Rate</v>
          </cell>
          <cell r="Y595">
            <v>39.159999999999997</v>
          </cell>
          <cell r="Z595">
            <v>0</v>
          </cell>
          <cell r="AA595" t="str">
            <v>Sales</v>
          </cell>
          <cell r="AB595" t="str">
            <v>Purchases</v>
          </cell>
        </row>
        <row r="596">
          <cell r="A596" t="str">
            <v>BR1.92345</v>
          </cell>
          <cell r="B596" t="str">
            <v>ELECTRA - LONG DRINK 39CL H129MM W76MM (6)</v>
          </cell>
          <cell r="C596" t="str">
            <v>BCE</v>
          </cell>
          <cell r="D596" t="e">
            <v>#N/A</v>
          </cell>
          <cell r="F596" t="b">
            <v>1</v>
          </cell>
          <cell r="G596" t="str">
            <v>EACH</v>
          </cell>
          <cell r="H596">
            <v>49.95</v>
          </cell>
          <cell r="I596">
            <v>57.44</v>
          </cell>
          <cell r="J596" t="b">
            <v>1</v>
          </cell>
          <cell r="W596" t="str">
            <v>Standard Rate</v>
          </cell>
          <cell r="X596" t="str">
            <v>Standard Rate</v>
          </cell>
          <cell r="Y596">
            <v>39.96</v>
          </cell>
          <cell r="Z596">
            <v>0</v>
          </cell>
          <cell r="AA596" t="str">
            <v>Sales</v>
          </cell>
          <cell r="AB596" t="str">
            <v>Purchases</v>
          </cell>
        </row>
        <row r="597">
          <cell r="A597" t="str">
            <v>BR1.92351</v>
          </cell>
          <cell r="B597" t="str">
            <v>ELECTRA - MEDIUM 44CL H216MM W87MM (6)</v>
          </cell>
          <cell r="C597" t="str">
            <v>BCE</v>
          </cell>
          <cell r="D597" t="e">
            <v>#N/A</v>
          </cell>
          <cell r="F597" t="b">
            <v>1</v>
          </cell>
          <cell r="G597" t="str">
            <v>EACH</v>
          </cell>
          <cell r="H597">
            <v>85.95</v>
          </cell>
          <cell r="I597">
            <v>98.84</v>
          </cell>
          <cell r="J597" t="b">
            <v>1</v>
          </cell>
          <cell r="W597" t="str">
            <v>Standard Rate</v>
          </cell>
          <cell r="X597" t="str">
            <v>Standard Rate</v>
          </cell>
          <cell r="Y597">
            <v>68.760000000000005</v>
          </cell>
          <cell r="Z597">
            <v>0</v>
          </cell>
          <cell r="AA597" t="str">
            <v>Sales</v>
          </cell>
          <cell r="AB597" t="str">
            <v>Purchases</v>
          </cell>
        </row>
        <row r="598">
          <cell r="A598" t="str">
            <v>BR1.92352</v>
          </cell>
          <cell r="B598" t="str">
            <v>ELECTRA - LARGE 55CL H230MM W95MM (6)</v>
          </cell>
          <cell r="C598" t="str">
            <v>BCE</v>
          </cell>
          <cell r="D598" t="e">
            <v>#N/A</v>
          </cell>
          <cell r="F598" t="b">
            <v>1</v>
          </cell>
          <cell r="G598" t="str">
            <v>EACH</v>
          </cell>
          <cell r="H598">
            <v>91.95</v>
          </cell>
          <cell r="I598">
            <v>105.74</v>
          </cell>
          <cell r="J598" t="b">
            <v>1</v>
          </cell>
          <cell r="W598" t="str">
            <v>Standard Rate</v>
          </cell>
          <cell r="X598" t="str">
            <v>Standard Rate</v>
          </cell>
          <cell r="Y598">
            <v>73.56</v>
          </cell>
          <cell r="Z598">
            <v>0</v>
          </cell>
          <cell r="AA598" t="str">
            <v>Sales</v>
          </cell>
          <cell r="AB598" t="str">
            <v>Purchases</v>
          </cell>
        </row>
        <row r="599">
          <cell r="A599" t="str">
            <v>BR1.99411</v>
          </cell>
          <cell r="B599" t="str">
            <v>FLORIAN - RED WINE 53.5CL H221MM W92MM (6)</v>
          </cell>
          <cell r="C599" t="str">
            <v>BCE</v>
          </cell>
          <cell r="D599" t="e">
            <v>#N/A</v>
          </cell>
          <cell r="F599" t="b">
            <v>1</v>
          </cell>
          <cell r="G599" t="str">
            <v>EACH</v>
          </cell>
          <cell r="H599">
            <v>95.95</v>
          </cell>
          <cell r="I599">
            <v>110.34</v>
          </cell>
          <cell r="J599" t="b">
            <v>1</v>
          </cell>
          <cell r="W599" t="str">
            <v>Standard Rate</v>
          </cell>
          <cell r="X599" t="str">
            <v>Standard Rate</v>
          </cell>
          <cell r="Y599">
            <v>90.36</v>
          </cell>
          <cell r="Z599">
            <v>0</v>
          </cell>
          <cell r="AA599" t="str">
            <v>Sales</v>
          </cell>
          <cell r="AB599" t="str">
            <v>Purchases</v>
          </cell>
        </row>
        <row r="600">
          <cell r="A600" t="str">
            <v>BR1.99413</v>
          </cell>
          <cell r="B600" t="str">
            <v>FLORIAN - PROSECCO 21CL H220MM W65MM (6)</v>
          </cell>
          <cell r="C600" t="str">
            <v>BCE</v>
          </cell>
          <cell r="D600" t="e">
            <v>#N/A</v>
          </cell>
          <cell r="F600" t="b">
            <v>1</v>
          </cell>
          <cell r="G600" t="str">
            <v>EACH</v>
          </cell>
          <cell r="H600">
            <v>74.95</v>
          </cell>
          <cell r="I600">
            <v>86.19</v>
          </cell>
          <cell r="J600" t="b">
            <v>1</v>
          </cell>
          <cell r="W600" t="str">
            <v>Standard Rate</v>
          </cell>
          <cell r="X600" t="str">
            <v>Standard Rate</v>
          </cell>
          <cell r="Y600">
            <v>59.96</v>
          </cell>
          <cell r="Z600">
            <v>0</v>
          </cell>
          <cell r="AA600" t="str">
            <v>Sales</v>
          </cell>
          <cell r="AB600" t="str">
            <v>Purchases</v>
          </cell>
        </row>
        <row r="601">
          <cell r="A601" t="str">
            <v>BR1.99415</v>
          </cell>
          <cell r="B601" t="str">
            <v>FLORIAN - BEVERAGE 43CL H141MM W73MM (6)</v>
          </cell>
          <cell r="C601" t="str">
            <v>BCE</v>
          </cell>
          <cell r="D601" t="e">
            <v>#N/A</v>
          </cell>
          <cell r="F601" t="b">
            <v>1</v>
          </cell>
          <cell r="G601" t="str">
            <v>EACH</v>
          </cell>
          <cell r="H601">
            <v>60.95</v>
          </cell>
          <cell r="I601">
            <v>70.09</v>
          </cell>
          <cell r="J601" t="b">
            <v>1</v>
          </cell>
          <cell r="W601" t="str">
            <v>Standard Rate</v>
          </cell>
          <cell r="X601" t="str">
            <v>Standard Rate</v>
          </cell>
          <cell r="Y601">
            <v>48.76</v>
          </cell>
          <cell r="Z601">
            <v>0</v>
          </cell>
          <cell r="AA601" t="str">
            <v>Sales</v>
          </cell>
          <cell r="AB601" t="str">
            <v>Purchases</v>
          </cell>
        </row>
        <row r="602">
          <cell r="A602" t="str">
            <v>BR1.99416</v>
          </cell>
          <cell r="B602" t="str">
            <v>FLORIAN - DOF 37.5CL H113MM W78MM (6)</v>
          </cell>
          <cell r="C602" t="str">
            <v>BCE</v>
          </cell>
          <cell r="D602" t="e">
            <v>#N/A</v>
          </cell>
          <cell r="F602" t="b">
            <v>1</v>
          </cell>
          <cell r="G602" t="str">
            <v>EACH</v>
          </cell>
          <cell r="H602">
            <v>60.95</v>
          </cell>
          <cell r="I602">
            <v>70.09</v>
          </cell>
          <cell r="J602" t="b">
            <v>1</v>
          </cell>
          <cell r="W602" t="str">
            <v>Standard Rate</v>
          </cell>
          <cell r="X602" t="str">
            <v>Standard Rate</v>
          </cell>
          <cell r="Y602">
            <v>48.76</v>
          </cell>
          <cell r="Z602">
            <v>0</v>
          </cell>
          <cell r="AA602" t="str">
            <v>Sales</v>
          </cell>
          <cell r="AB602" t="str">
            <v>Purchases</v>
          </cell>
        </row>
        <row r="603">
          <cell r="A603" t="str">
            <v>BR2.34510</v>
          </cell>
          <cell r="B603" t="str">
            <v>CASSIOPEA - WHISKEY 33CL H88MM W86MM (12)</v>
          </cell>
          <cell r="C603" t="str">
            <v>BCE</v>
          </cell>
          <cell r="D603" t="e">
            <v>#N/A</v>
          </cell>
          <cell r="F603" t="b">
            <v>1</v>
          </cell>
          <cell r="G603" t="str">
            <v>EACH</v>
          </cell>
          <cell r="H603">
            <v>47.95</v>
          </cell>
          <cell r="I603">
            <v>55.14</v>
          </cell>
          <cell r="J603" t="b">
            <v>1</v>
          </cell>
          <cell r="W603" t="str">
            <v>Standard Rate</v>
          </cell>
          <cell r="X603" t="str">
            <v>Standard Rate</v>
          </cell>
          <cell r="Y603">
            <v>38.36</v>
          </cell>
          <cell r="Z603">
            <v>0</v>
          </cell>
          <cell r="AA603" t="str">
            <v>Sales</v>
          </cell>
          <cell r="AB603" t="str">
            <v>Purchases</v>
          </cell>
        </row>
        <row r="604">
          <cell r="A604" t="str">
            <v>BR2.34520</v>
          </cell>
          <cell r="B604" t="str">
            <v>CASSIOPEA - DOF WHISKEY 41CL H88MM W86MM (12)</v>
          </cell>
          <cell r="C604" t="str">
            <v>BCE</v>
          </cell>
          <cell r="D604" t="e">
            <v>#N/A</v>
          </cell>
          <cell r="F604" t="b">
            <v>1</v>
          </cell>
          <cell r="G604" t="str">
            <v>EACH</v>
          </cell>
          <cell r="H604">
            <v>49.95</v>
          </cell>
          <cell r="I604">
            <v>57.44</v>
          </cell>
          <cell r="J604" t="b">
            <v>1</v>
          </cell>
          <cell r="W604" t="str">
            <v>Standard Rate</v>
          </cell>
          <cell r="X604" t="str">
            <v>Standard Rate</v>
          </cell>
          <cell r="Y604">
            <v>39.96</v>
          </cell>
          <cell r="Z604">
            <v>0</v>
          </cell>
          <cell r="AA604" t="str">
            <v>Sales</v>
          </cell>
          <cell r="AB604" t="str">
            <v>Purchases</v>
          </cell>
        </row>
        <row r="605">
          <cell r="A605" t="str">
            <v>BR2.34530</v>
          </cell>
          <cell r="B605" t="str">
            <v>CASSIOPEA - COOLER 48CL H86MM W88MM (12)</v>
          </cell>
          <cell r="C605" t="str">
            <v>BCE</v>
          </cell>
          <cell r="D605" t="e">
            <v>#N/A</v>
          </cell>
          <cell r="F605" t="b">
            <v>1</v>
          </cell>
          <cell r="G605" t="str">
            <v>EACH</v>
          </cell>
          <cell r="H605">
            <v>53.95</v>
          </cell>
          <cell r="I605">
            <v>62.04</v>
          </cell>
          <cell r="J605" t="b">
            <v>1</v>
          </cell>
          <cell r="W605" t="str">
            <v>Standard Rate</v>
          </cell>
          <cell r="X605" t="str">
            <v>Standard Rate</v>
          </cell>
          <cell r="Y605">
            <v>43.16</v>
          </cell>
          <cell r="Z605">
            <v>0</v>
          </cell>
          <cell r="AA605" t="str">
            <v>Sales</v>
          </cell>
          <cell r="AB605" t="str">
            <v>Purchases</v>
          </cell>
        </row>
        <row r="606">
          <cell r="A606" t="str">
            <v>BR2.35682</v>
          </cell>
          <cell r="B606" t="str">
            <v>ARIA - BETA DESSERT BOWL 25CL H62MM W112MM (12)</v>
          </cell>
          <cell r="C606" t="str">
            <v>BCE</v>
          </cell>
          <cell r="D606" t="e">
            <v>#N/A</v>
          </cell>
          <cell r="F606" t="b">
            <v>1</v>
          </cell>
          <cell r="G606" t="str">
            <v>EACH</v>
          </cell>
          <cell r="H606">
            <v>43.95</v>
          </cell>
          <cell r="I606">
            <v>50.54</v>
          </cell>
          <cell r="J606" t="b">
            <v>1</v>
          </cell>
          <cell r="W606" t="str">
            <v>Standard Rate</v>
          </cell>
          <cell r="X606" t="str">
            <v>Standard Rate</v>
          </cell>
          <cell r="Y606">
            <v>35.159999999999997</v>
          </cell>
          <cell r="Z606">
            <v>0</v>
          </cell>
          <cell r="AA606" t="str">
            <v>Sales</v>
          </cell>
          <cell r="AB606" t="str">
            <v>Purchases</v>
          </cell>
        </row>
        <row r="607">
          <cell r="A607" t="str">
            <v>BR2.35683</v>
          </cell>
          <cell r="B607" t="str">
            <v>ARIA - ALFA DESSERT BOWL 25CL H70MM W133MM (12)</v>
          </cell>
          <cell r="C607" t="str">
            <v>BCE</v>
          </cell>
          <cell r="D607" t="e">
            <v>#N/A</v>
          </cell>
          <cell r="F607" t="b">
            <v>1</v>
          </cell>
          <cell r="G607" t="str">
            <v>EACH</v>
          </cell>
          <cell r="H607">
            <v>44.95</v>
          </cell>
          <cell r="I607">
            <v>51.69</v>
          </cell>
          <cell r="J607" t="b">
            <v>1</v>
          </cell>
          <cell r="W607" t="str">
            <v>Standard Rate</v>
          </cell>
          <cell r="X607" t="str">
            <v>Standard Rate</v>
          </cell>
          <cell r="Y607">
            <v>35.96</v>
          </cell>
          <cell r="Z607">
            <v>0</v>
          </cell>
          <cell r="AA607" t="str">
            <v>Sales</v>
          </cell>
          <cell r="AB607" t="str">
            <v>Purchases</v>
          </cell>
        </row>
        <row r="608">
          <cell r="A608" t="str">
            <v>BR3.02200</v>
          </cell>
          <cell r="B608" t="str">
            <v>DIAMOND - MINI DESSERT BOWL 22.5CL H60MM W110MM (12)</v>
          </cell>
          <cell r="C608" t="str">
            <v>BCE</v>
          </cell>
          <cell r="D608" t="e">
            <v>#N/A</v>
          </cell>
          <cell r="F608" t="b">
            <v>1</v>
          </cell>
          <cell r="G608" t="str">
            <v>EACH</v>
          </cell>
          <cell r="H608">
            <v>40.950000000000003</v>
          </cell>
          <cell r="I608">
            <v>47.09</v>
          </cell>
          <cell r="J608" t="b">
            <v>1</v>
          </cell>
          <cell r="W608" t="str">
            <v>Standard Rate</v>
          </cell>
          <cell r="X608" t="str">
            <v>Standard Rate</v>
          </cell>
          <cell r="Y608">
            <v>32.76</v>
          </cell>
          <cell r="Z608">
            <v>0</v>
          </cell>
          <cell r="AA608" t="str">
            <v>Sales</v>
          </cell>
          <cell r="AB608" t="str">
            <v>Purchases</v>
          </cell>
        </row>
        <row r="609">
          <cell r="A609" t="str">
            <v>BR3.02260</v>
          </cell>
          <cell r="B609" t="str">
            <v>DIAMOND DOF - 38.5CL H102MM W91MM (6)</v>
          </cell>
          <cell r="C609" t="str">
            <v>BCE</v>
          </cell>
          <cell r="D609" t="e">
            <v>#N/A</v>
          </cell>
          <cell r="F609" t="b">
            <v>1</v>
          </cell>
          <cell r="G609" t="str">
            <v>EACH</v>
          </cell>
          <cell r="H609">
            <v>37.15</v>
          </cell>
          <cell r="I609">
            <v>42.72</v>
          </cell>
          <cell r="J609" t="b">
            <v>1</v>
          </cell>
          <cell r="W609" t="str">
            <v>Standard Rate</v>
          </cell>
          <cell r="X609" t="str">
            <v>Standard Rate</v>
          </cell>
          <cell r="Y609">
            <v>29.72</v>
          </cell>
          <cell r="Z609">
            <v>0</v>
          </cell>
          <cell r="AA609" t="str">
            <v>Sales</v>
          </cell>
          <cell r="AB609" t="str">
            <v>Purchases</v>
          </cell>
        </row>
        <row r="610">
          <cell r="A610" t="str">
            <v>BR3.02262</v>
          </cell>
          <cell r="B610" t="str">
            <v>DIAMOND - DESSERT BOWL 36CL H99MM W115MM (6)</v>
          </cell>
          <cell r="C610" t="str">
            <v>BCE</v>
          </cell>
          <cell r="D610" t="e">
            <v>#N/A</v>
          </cell>
          <cell r="F610" t="b">
            <v>1</v>
          </cell>
          <cell r="G610" t="str">
            <v>EACH</v>
          </cell>
          <cell r="H610">
            <v>59.95</v>
          </cell>
          <cell r="I610">
            <v>68.94</v>
          </cell>
          <cell r="J610" t="b">
            <v>1</v>
          </cell>
          <cell r="W610" t="str">
            <v>Standard Rate</v>
          </cell>
          <cell r="X610" t="str">
            <v>Standard Rate</v>
          </cell>
          <cell r="Y610">
            <v>47.96</v>
          </cell>
          <cell r="Z610">
            <v>0</v>
          </cell>
          <cell r="AA610" t="str">
            <v>Sales</v>
          </cell>
          <cell r="AB610" t="str">
            <v>Purchases</v>
          </cell>
        </row>
        <row r="611">
          <cell r="A611" t="str">
            <v>BR3.20757B</v>
          </cell>
          <cell r="B611" t="str">
            <v>BARTENDER COCKTAIL 30CL - H165MM W87.5MM (12)</v>
          </cell>
          <cell r="C611" t="str">
            <v>BCE</v>
          </cell>
          <cell r="D611" t="e">
            <v>#N/A</v>
          </cell>
          <cell r="F611" t="b">
            <v>1</v>
          </cell>
          <cell r="G611" t="str">
            <v>EACH</v>
          </cell>
          <cell r="H611">
            <v>70.95</v>
          </cell>
          <cell r="I611">
            <v>81.59</v>
          </cell>
          <cell r="J611" t="b">
            <v>1</v>
          </cell>
          <cell r="W611" t="str">
            <v>Standard Rate</v>
          </cell>
          <cell r="X611" t="str">
            <v>Standard Rate</v>
          </cell>
          <cell r="Y611">
            <v>0</v>
          </cell>
          <cell r="Z611">
            <v>0</v>
          </cell>
          <cell r="AA611" t="str">
            <v>Sales</v>
          </cell>
          <cell r="AB611" t="str">
            <v>Purchases</v>
          </cell>
        </row>
        <row r="612">
          <cell r="A612" t="str">
            <v>BR3.30246</v>
          </cell>
          <cell r="B612" t="str">
            <v>ALE / COCKTAIL 42CL H174MM W86MM (6)</v>
          </cell>
          <cell r="C612" t="str">
            <v>BCE</v>
          </cell>
          <cell r="D612" t="e">
            <v>#N/A</v>
          </cell>
          <cell r="F612" t="b">
            <v>1</v>
          </cell>
          <cell r="G612" t="str">
            <v>EACH</v>
          </cell>
          <cell r="H612">
            <v>68.95</v>
          </cell>
          <cell r="I612">
            <v>79.290000000000006</v>
          </cell>
          <cell r="J612" t="b">
            <v>1</v>
          </cell>
          <cell r="W612" t="str">
            <v>Standard Rate</v>
          </cell>
          <cell r="X612" t="str">
            <v>Standard Rate</v>
          </cell>
          <cell r="Y612">
            <v>55.96</v>
          </cell>
          <cell r="Z612">
            <v>0</v>
          </cell>
          <cell r="AA612" t="str">
            <v>Sales</v>
          </cell>
          <cell r="AB612" t="str">
            <v>Purchases</v>
          </cell>
        </row>
        <row r="613">
          <cell r="A613" t="str">
            <v>BR3.40310</v>
          </cell>
          <cell r="B613" t="str">
            <v>ROCK BAR - DESSERT / MILKSHAKE 38CL H182MM W85MM (6)</v>
          </cell>
          <cell r="C613" t="str">
            <v>BCE</v>
          </cell>
          <cell r="D613" t="e">
            <v>#N/A</v>
          </cell>
          <cell r="F613" t="b">
            <v>1</v>
          </cell>
          <cell r="G613" t="str">
            <v>EACH</v>
          </cell>
          <cell r="H613">
            <v>67.95</v>
          </cell>
          <cell r="I613">
            <v>78.14</v>
          </cell>
          <cell r="J613" t="b">
            <v>1</v>
          </cell>
          <cell r="W613" t="str">
            <v>Standard Rate</v>
          </cell>
          <cell r="X613" t="str">
            <v>Standard Rate</v>
          </cell>
          <cell r="Y613">
            <v>55.16</v>
          </cell>
          <cell r="Z613">
            <v>0</v>
          </cell>
          <cell r="AA613" t="str">
            <v>Sales</v>
          </cell>
          <cell r="AB613" t="str">
            <v>Purchases</v>
          </cell>
        </row>
        <row r="614">
          <cell r="A614" t="str">
            <v>BR3.40420</v>
          </cell>
          <cell r="B614" t="str">
            <v>SORGENTE WATER - CLEAR 30CL H107MM W82MM (6)</v>
          </cell>
          <cell r="C614" t="str">
            <v>BCE</v>
          </cell>
          <cell r="D614" t="e">
            <v>#N/A</v>
          </cell>
          <cell r="F614" t="b">
            <v>1</v>
          </cell>
          <cell r="G614" t="str">
            <v>EACH</v>
          </cell>
          <cell r="H614">
            <v>44.95</v>
          </cell>
          <cell r="I614">
            <v>51.69</v>
          </cell>
          <cell r="J614" t="b">
            <v>1</v>
          </cell>
          <cell r="W614" t="str">
            <v>Standard Rate</v>
          </cell>
          <cell r="X614" t="str">
            <v>Standard Rate</v>
          </cell>
          <cell r="Y614">
            <v>35.96</v>
          </cell>
          <cell r="Z614">
            <v>0</v>
          </cell>
          <cell r="AA614" t="str">
            <v>Sales</v>
          </cell>
          <cell r="AB614" t="str">
            <v>Purchases</v>
          </cell>
        </row>
        <row r="615">
          <cell r="A615" t="str">
            <v>BR3.40440</v>
          </cell>
          <cell r="B615" t="str">
            <v>SORGENTE - LIQUEUR 7CL H59MM W82MM (24)</v>
          </cell>
          <cell r="C615" t="str">
            <v>BCE</v>
          </cell>
          <cell r="D615" t="e">
            <v>#N/A</v>
          </cell>
          <cell r="F615" t="b">
            <v>1</v>
          </cell>
          <cell r="G615" t="str">
            <v>EACH</v>
          </cell>
          <cell r="H615">
            <v>32.65</v>
          </cell>
          <cell r="I615">
            <v>37.549999999999997</v>
          </cell>
          <cell r="J615" t="b">
            <v>1</v>
          </cell>
          <cell r="W615" t="str">
            <v>Standard Rate</v>
          </cell>
          <cell r="X615" t="str">
            <v>Standard Rate</v>
          </cell>
          <cell r="Y615">
            <v>26.12</v>
          </cell>
          <cell r="Z615">
            <v>0</v>
          </cell>
          <cell r="AA615" t="str">
            <v>Sales</v>
          </cell>
          <cell r="AB615" t="str">
            <v>Purchases</v>
          </cell>
        </row>
        <row r="616">
          <cell r="A616" t="str">
            <v>BR3.40750</v>
          </cell>
          <cell r="B616" t="str">
            <v>YPSILON - DESSERT BOWL 37.5CL H90MM W130MM (12)</v>
          </cell>
          <cell r="C616" t="str">
            <v>BCE</v>
          </cell>
          <cell r="D616" t="e">
            <v>#N/A</v>
          </cell>
          <cell r="F616" t="b">
            <v>1</v>
          </cell>
          <cell r="G616" t="str">
            <v>EACH</v>
          </cell>
          <cell r="H616">
            <v>52.95</v>
          </cell>
          <cell r="I616">
            <v>60.89</v>
          </cell>
          <cell r="J616" t="b">
            <v>1</v>
          </cell>
          <cell r="W616" t="str">
            <v>Standard Rate</v>
          </cell>
          <cell r="X616" t="str">
            <v>Standard Rate</v>
          </cell>
          <cell r="Y616">
            <v>42.36</v>
          </cell>
          <cell r="Z616">
            <v>0</v>
          </cell>
          <cell r="AA616" t="str">
            <v>Sales</v>
          </cell>
          <cell r="AB616" t="str">
            <v>Purchases</v>
          </cell>
        </row>
        <row r="617">
          <cell r="A617" t="str">
            <v>BR3.40766</v>
          </cell>
          <cell r="B617" t="str">
            <v>OXFORD BAR - ROCKS 31.2CL H99MM W85MM (6)</v>
          </cell>
          <cell r="C617" t="str">
            <v>BCE</v>
          </cell>
          <cell r="D617" t="e">
            <v>#N/A</v>
          </cell>
          <cell r="F617" t="b">
            <v>1</v>
          </cell>
          <cell r="G617" t="str">
            <v>EACH</v>
          </cell>
          <cell r="H617">
            <v>46.95</v>
          </cell>
          <cell r="I617">
            <v>53.99</v>
          </cell>
          <cell r="J617" t="b">
            <v>1</v>
          </cell>
          <cell r="W617" t="str">
            <v>Standard Rate</v>
          </cell>
          <cell r="X617" t="str">
            <v>Standard Rate</v>
          </cell>
          <cell r="Y617">
            <v>37.56</v>
          </cell>
          <cell r="Z617">
            <v>0</v>
          </cell>
          <cell r="AA617" t="str">
            <v>Sales</v>
          </cell>
          <cell r="AB617" t="str">
            <v>Purchases</v>
          </cell>
        </row>
        <row r="618">
          <cell r="A618" t="str">
            <v>BR3.40782</v>
          </cell>
          <cell r="B618" t="str">
            <v>OXFORD BAR - COOLER 39.5CL H143MM W82MM (6)</v>
          </cell>
          <cell r="C618" t="str">
            <v>BCE</v>
          </cell>
          <cell r="D618" t="e">
            <v>#N/A</v>
          </cell>
          <cell r="F618" t="b">
            <v>1</v>
          </cell>
          <cell r="G618" t="str">
            <v>EACH</v>
          </cell>
          <cell r="H618">
            <v>58.95</v>
          </cell>
          <cell r="I618">
            <v>67.790000000000006</v>
          </cell>
          <cell r="J618" t="b">
            <v>1</v>
          </cell>
          <cell r="W618" t="str">
            <v>Standard Rate</v>
          </cell>
          <cell r="X618" t="str">
            <v>Standard Rate</v>
          </cell>
          <cell r="Y618">
            <v>47.16</v>
          </cell>
          <cell r="Z618">
            <v>0</v>
          </cell>
          <cell r="AA618" t="str">
            <v>Sales</v>
          </cell>
          <cell r="AB618" t="str">
            <v>Purchases</v>
          </cell>
        </row>
        <row r="619">
          <cell r="A619" t="str">
            <v>BR3.50238</v>
          </cell>
          <cell r="B619" t="str">
            <v>DIAMOND SHOT 6CL H71MM W59MM (6)</v>
          </cell>
          <cell r="C619" t="str">
            <v>BCE</v>
          </cell>
          <cell r="D619" t="e">
            <v>#N/A</v>
          </cell>
          <cell r="F619" t="b">
            <v>1</v>
          </cell>
          <cell r="G619" t="str">
            <v>EACH</v>
          </cell>
          <cell r="H619">
            <v>18.149999999999999</v>
          </cell>
          <cell r="I619">
            <v>20.87</v>
          </cell>
          <cell r="J619" t="b">
            <v>1</v>
          </cell>
          <cell r="W619" t="str">
            <v>Standard Rate</v>
          </cell>
          <cell r="X619" t="str">
            <v>Standard Rate</v>
          </cell>
          <cell r="Y619">
            <v>14.52</v>
          </cell>
          <cell r="Z619">
            <v>0</v>
          </cell>
          <cell r="AA619" t="str">
            <v>Sales</v>
          </cell>
          <cell r="AB619" t="str">
            <v>Purchases</v>
          </cell>
        </row>
        <row r="620">
          <cell r="A620" t="str">
            <v>BR3.50240</v>
          </cell>
          <cell r="B620" t="str">
            <v>DIAMOND COOLER - 47CL H143MM W85MM (6)</v>
          </cell>
          <cell r="C620" t="str">
            <v>BCE</v>
          </cell>
          <cell r="D620" t="e">
            <v>#N/A</v>
          </cell>
          <cell r="F620" t="b">
            <v>1</v>
          </cell>
          <cell r="G620" t="str">
            <v>EACH</v>
          </cell>
          <cell r="H620">
            <v>38.549999999999997</v>
          </cell>
          <cell r="I620">
            <v>44.33</v>
          </cell>
          <cell r="J620" t="b">
            <v>1</v>
          </cell>
          <cell r="W620" t="str">
            <v>Standard Rate</v>
          </cell>
          <cell r="X620" t="str">
            <v>Standard Rate</v>
          </cell>
          <cell r="Y620">
            <v>30.84</v>
          </cell>
          <cell r="Z620">
            <v>0</v>
          </cell>
          <cell r="AA620" t="str">
            <v>Sales</v>
          </cell>
          <cell r="AB620" t="str">
            <v>Purchases</v>
          </cell>
        </row>
        <row r="621">
          <cell r="A621" t="str">
            <v>BR3.65700</v>
          </cell>
          <cell r="B621" t="str">
            <v>INALTO - UNO EXTRA LARGE 64CL H243MM W104MM (6)</v>
          </cell>
          <cell r="C621" t="str">
            <v>BCE</v>
          </cell>
          <cell r="D621" t="e">
            <v>#N/A</v>
          </cell>
          <cell r="F621" t="b">
            <v>1</v>
          </cell>
          <cell r="G621" t="str">
            <v>EACH</v>
          </cell>
          <cell r="H621">
            <v>116.95</v>
          </cell>
          <cell r="I621">
            <v>134.49</v>
          </cell>
          <cell r="J621" t="b">
            <v>1</v>
          </cell>
          <cell r="W621" t="str">
            <v>Standard Rate</v>
          </cell>
          <cell r="X621" t="str">
            <v>Standard Rate</v>
          </cell>
          <cell r="Y621">
            <v>0</v>
          </cell>
          <cell r="Z621">
            <v>0</v>
          </cell>
          <cell r="AA621" t="str">
            <v>Sales</v>
          </cell>
          <cell r="AB621" t="str">
            <v>Purchases</v>
          </cell>
        </row>
        <row r="622">
          <cell r="A622" t="str">
            <v>BR3.65710</v>
          </cell>
          <cell r="B622" t="str">
            <v>INALTO - UNO LARGE 56CL H233MM W100MM (6)</v>
          </cell>
          <cell r="C622" t="str">
            <v>BCE</v>
          </cell>
          <cell r="D622" t="e">
            <v>#N/A</v>
          </cell>
          <cell r="F622" t="b">
            <v>1</v>
          </cell>
          <cell r="G622" t="str">
            <v>EACH</v>
          </cell>
          <cell r="H622">
            <v>112.95</v>
          </cell>
          <cell r="I622">
            <v>129.88999999999999</v>
          </cell>
          <cell r="J622" t="b">
            <v>1</v>
          </cell>
          <cell r="W622" t="str">
            <v>Standard Rate</v>
          </cell>
          <cell r="X622" t="str">
            <v>Standard Rate</v>
          </cell>
          <cell r="Y622">
            <v>90.36</v>
          </cell>
          <cell r="Z622">
            <v>0</v>
          </cell>
          <cell r="AA622" t="str">
            <v>Sales</v>
          </cell>
          <cell r="AB622" t="str">
            <v>Purchases</v>
          </cell>
        </row>
        <row r="623">
          <cell r="A623" t="str">
            <v>BR3.65720</v>
          </cell>
          <cell r="B623" t="str">
            <v>INALTO - UNO MEDIUM 47CL H220MM W95MM (6)</v>
          </cell>
          <cell r="C623" t="str">
            <v>BCE</v>
          </cell>
          <cell r="D623" t="e">
            <v>#N/A</v>
          </cell>
          <cell r="F623" t="b">
            <v>1</v>
          </cell>
          <cell r="G623" t="str">
            <v>EACH</v>
          </cell>
          <cell r="H623">
            <v>103.95</v>
          </cell>
          <cell r="I623">
            <v>119.54</v>
          </cell>
          <cell r="J623" t="b">
            <v>1</v>
          </cell>
          <cell r="W623" t="str">
            <v>Standard Rate</v>
          </cell>
          <cell r="X623" t="str">
            <v>Standard Rate</v>
          </cell>
          <cell r="Y623">
            <v>83.16</v>
          </cell>
          <cell r="Z623">
            <v>0</v>
          </cell>
          <cell r="AA623" t="str">
            <v>Sales</v>
          </cell>
          <cell r="AB623" t="str">
            <v>Purchases</v>
          </cell>
        </row>
        <row r="624">
          <cell r="A624" t="str">
            <v>BR3.65730</v>
          </cell>
          <cell r="B624" t="str">
            <v>INALTO - UNO SMALL 38CL H207MM W89MM (6)</v>
          </cell>
          <cell r="C624" t="str">
            <v>BCE</v>
          </cell>
          <cell r="D624" t="e">
            <v>#N/A</v>
          </cell>
          <cell r="F624" t="b">
            <v>1</v>
          </cell>
          <cell r="G624" t="str">
            <v>EACH</v>
          </cell>
          <cell r="H624">
            <v>94.95</v>
          </cell>
          <cell r="I624">
            <v>109.19</v>
          </cell>
          <cell r="J624" t="b">
            <v>1</v>
          </cell>
          <cell r="W624" t="str">
            <v>Standard Rate</v>
          </cell>
          <cell r="X624" t="str">
            <v>Standard Rate</v>
          </cell>
          <cell r="Y624">
            <v>75.959999999999994</v>
          </cell>
          <cell r="Z624">
            <v>0</v>
          </cell>
          <cell r="AA624" t="str">
            <v>Sales</v>
          </cell>
          <cell r="AB624" t="str">
            <v>Purchases</v>
          </cell>
        </row>
        <row r="625">
          <cell r="A625" t="str">
            <v>BR3.65740</v>
          </cell>
          <cell r="B625" t="str">
            <v>INALTO - UNO FLUTE 28CL H243MM W74MM (6)</v>
          </cell>
          <cell r="C625" t="str">
            <v>BCE</v>
          </cell>
          <cell r="D625" t="e">
            <v>#N/A</v>
          </cell>
          <cell r="F625" t="b">
            <v>1</v>
          </cell>
          <cell r="G625" t="str">
            <v>EACH</v>
          </cell>
          <cell r="H625">
            <v>105.95</v>
          </cell>
          <cell r="I625">
            <v>121.84</v>
          </cell>
          <cell r="J625" t="b">
            <v>1</v>
          </cell>
          <cell r="W625" t="str">
            <v>Standard Rate</v>
          </cell>
          <cell r="X625" t="str">
            <v>Standard Rate</v>
          </cell>
          <cell r="Y625">
            <v>0</v>
          </cell>
          <cell r="Z625">
            <v>0</v>
          </cell>
          <cell r="AA625" t="str">
            <v>Sales</v>
          </cell>
          <cell r="AB625" t="str">
            <v>Purchases</v>
          </cell>
        </row>
        <row r="626">
          <cell r="A626" t="str">
            <v>BR3.65742</v>
          </cell>
          <cell r="B626" t="str">
            <v>INALTO - TRESENSI LARGE 55CL H235MM W91MM (6)</v>
          </cell>
          <cell r="C626" t="str">
            <v>BCE</v>
          </cell>
          <cell r="D626" t="e">
            <v>#N/A</v>
          </cell>
          <cell r="F626" t="b">
            <v>1</v>
          </cell>
          <cell r="G626" t="str">
            <v>EACH</v>
          </cell>
          <cell r="H626">
            <v>118.95</v>
          </cell>
          <cell r="I626">
            <v>136.79</v>
          </cell>
          <cell r="J626" t="b">
            <v>1</v>
          </cell>
          <cell r="W626" t="str">
            <v>Standard Rate</v>
          </cell>
          <cell r="X626" t="str">
            <v>Standard Rate</v>
          </cell>
          <cell r="Y626">
            <v>95.16</v>
          </cell>
          <cell r="Z626">
            <v>0</v>
          </cell>
          <cell r="AA626" t="str">
            <v>Sales</v>
          </cell>
          <cell r="AB626" t="str">
            <v>Purchases</v>
          </cell>
        </row>
        <row r="627">
          <cell r="A627" t="str">
            <v>BR3.65743</v>
          </cell>
          <cell r="B627" t="str">
            <v>INALTO - TRESENSI MEDIUM 43CL H220MM W85MM (6)</v>
          </cell>
          <cell r="C627" t="str">
            <v>BCE</v>
          </cell>
          <cell r="D627" t="e">
            <v>#N/A</v>
          </cell>
          <cell r="F627" t="b">
            <v>1</v>
          </cell>
          <cell r="G627" t="str">
            <v>EACH</v>
          </cell>
          <cell r="H627">
            <v>101.95</v>
          </cell>
          <cell r="I627">
            <v>117.24</v>
          </cell>
          <cell r="J627" t="b">
            <v>1</v>
          </cell>
          <cell r="W627" t="str">
            <v>Standard Rate</v>
          </cell>
          <cell r="X627" t="str">
            <v>Standard Rate</v>
          </cell>
          <cell r="Y627">
            <v>81.56</v>
          </cell>
          <cell r="Z627">
            <v>0</v>
          </cell>
          <cell r="AA627" t="str">
            <v>Sales</v>
          </cell>
          <cell r="AB627" t="str">
            <v>Purchases</v>
          </cell>
        </row>
        <row r="628">
          <cell r="A628" t="str">
            <v>BR3.65747</v>
          </cell>
          <cell r="B628" t="str">
            <v>INALTO - TRE SENSI DESSERT WINE/SHERRY 15CL H178MM W62MM (6)</v>
          </cell>
          <cell r="C628" t="str">
            <v>BCE</v>
          </cell>
          <cell r="D628" t="e">
            <v>#N/A</v>
          </cell>
          <cell r="F628" t="b">
            <v>1</v>
          </cell>
          <cell r="G628" t="str">
            <v>EACH</v>
          </cell>
          <cell r="H628">
            <v>72.95</v>
          </cell>
          <cell r="I628">
            <v>83.89</v>
          </cell>
          <cell r="J628" t="b">
            <v>1</v>
          </cell>
          <cell r="W628" t="str">
            <v>Standard Rate</v>
          </cell>
          <cell r="X628" t="str">
            <v>Standard Rate</v>
          </cell>
          <cell r="Y628">
            <v>58.36</v>
          </cell>
          <cell r="Z628">
            <v>0</v>
          </cell>
          <cell r="AA628" t="str">
            <v>Sales</v>
          </cell>
          <cell r="AB628" t="str">
            <v>Purchases</v>
          </cell>
        </row>
        <row r="629">
          <cell r="A629" t="str">
            <v>BR3.65750</v>
          </cell>
          <cell r="B629" t="str">
            <v>INALTO - UNO DOF 45CL H103MM W92MM (6)</v>
          </cell>
          <cell r="C629" t="str">
            <v>BCE</v>
          </cell>
          <cell r="D629" t="e">
            <v>#N/A</v>
          </cell>
          <cell r="F629" t="b">
            <v>1</v>
          </cell>
          <cell r="G629" t="str">
            <v>EACH</v>
          </cell>
          <cell r="H629">
            <v>63.95</v>
          </cell>
          <cell r="I629">
            <v>73.540000000000006</v>
          </cell>
          <cell r="J629" t="b">
            <v>1</v>
          </cell>
          <cell r="W629" t="str">
            <v>Standard Rate</v>
          </cell>
          <cell r="X629" t="str">
            <v>Standard Rate</v>
          </cell>
          <cell r="Y629">
            <v>51.16</v>
          </cell>
          <cell r="Z629">
            <v>0</v>
          </cell>
          <cell r="AA629" t="str">
            <v>Sales</v>
          </cell>
          <cell r="AB629" t="str">
            <v>Purchases</v>
          </cell>
        </row>
        <row r="630">
          <cell r="A630" t="str">
            <v>BR4.16831</v>
          </cell>
          <cell r="B630" t="str">
            <v>ICON JARRA - MUG 32CL H107MM W81MM (6)</v>
          </cell>
          <cell r="C630" t="str">
            <v>BCE</v>
          </cell>
          <cell r="D630" t="e">
            <v>#N/A</v>
          </cell>
          <cell r="F630" t="b">
            <v>1</v>
          </cell>
          <cell r="G630" t="str">
            <v>EACH</v>
          </cell>
          <cell r="H630">
            <v>44.95</v>
          </cell>
          <cell r="I630">
            <v>51.69</v>
          </cell>
          <cell r="J630" t="b">
            <v>1</v>
          </cell>
          <cell r="W630" t="str">
            <v>Standard Rate</v>
          </cell>
          <cell r="X630" t="str">
            <v>Standard Rate</v>
          </cell>
          <cell r="Y630">
            <v>35.96</v>
          </cell>
          <cell r="Z630">
            <v>0</v>
          </cell>
          <cell r="AA630" t="str">
            <v>Sales</v>
          </cell>
          <cell r="AB630" t="str">
            <v>Purchases</v>
          </cell>
        </row>
        <row r="631">
          <cell r="A631" t="str">
            <v>BR4.17010</v>
          </cell>
          <cell r="B631" t="str">
            <v>POMPEI - SMALL BOWL 3.9CL H30MM W60MM (24)</v>
          </cell>
          <cell r="C631" t="str">
            <v>BCE</v>
          </cell>
          <cell r="D631" t="e">
            <v>#N/A</v>
          </cell>
          <cell r="F631" t="b">
            <v>1</v>
          </cell>
          <cell r="G631" t="str">
            <v>EACH</v>
          </cell>
          <cell r="H631">
            <v>17.649999999999999</v>
          </cell>
          <cell r="I631">
            <v>20.3</v>
          </cell>
          <cell r="J631" t="b">
            <v>1</v>
          </cell>
          <cell r="W631" t="str">
            <v>Standard Rate</v>
          </cell>
          <cell r="X631" t="str">
            <v>Standard Rate</v>
          </cell>
          <cell r="Y631">
            <v>14.12</v>
          </cell>
          <cell r="Z631">
            <v>0</v>
          </cell>
          <cell r="AA631" t="str">
            <v>Sales</v>
          </cell>
          <cell r="AB631" t="str">
            <v>Purchases</v>
          </cell>
        </row>
        <row r="632">
          <cell r="A632" t="str">
            <v>BR4.17020</v>
          </cell>
          <cell r="B632" t="str">
            <v>POMPEI - SMALL BOWL 24CL H53MM W105MM (6)</v>
          </cell>
          <cell r="C632" t="str">
            <v>BCE</v>
          </cell>
          <cell r="D632" t="e">
            <v>#N/A</v>
          </cell>
          <cell r="F632" t="b">
            <v>1</v>
          </cell>
          <cell r="G632" t="str">
            <v>EACH</v>
          </cell>
          <cell r="H632">
            <v>26.75</v>
          </cell>
          <cell r="I632">
            <v>30.76</v>
          </cell>
          <cell r="J632" t="b">
            <v>1</v>
          </cell>
          <cell r="W632" t="str">
            <v>Standard Rate</v>
          </cell>
          <cell r="X632" t="str">
            <v>Standard Rate</v>
          </cell>
          <cell r="Y632">
            <v>0</v>
          </cell>
          <cell r="Z632">
            <v>0</v>
          </cell>
          <cell r="AA632" t="str">
            <v>Sales</v>
          </cell>
          <cell r="AB632" t="str">
            <v>Purchases</v>
          </cell>
        </row>
        <row r="633">
          <cell r="A633" t="str">
            <v>BR4.17070</v>
          </cell>
          <cell r="B633" t="str">
            <v>POMPEI - SMALL BOWL 10CL H41MM W80MM (6)</v>
          </cell>
          <cell r="C633" t="str">
            <v>BCE</v>
          </cell>
          <cell r="D633" t="e">
            <v>#N/A</v>
          </cell>
          <cell r="F633" t="b">
            <v>1</v>
          </cell>
          <cell r="G633" t="str">
            <v>EACH</v>
          </cell>
          <cell r="H633">
            <v>19.45</v>
          </cell>
          <cell r="I633">
            <v>22.37</v>
          </cell>
          <cell r="J633" t="b">
            <v>1</v>
          </cell>
          <cell r="W633" t="str">
            <v>Standard Rate</v>
          </cell>
          <cell r="X633" t="str">
            <v>Standard Rate</v>
          </cell>
          <cell r="Y633">
            <v>15.56</v>
          </cell>
          <cell r="Z633">
            <v>0</v>
          </cell>
          <cell r="AA633" t="str">
            <v>Sales</v>
          </cell>
          <cell r="AB633" t="str">
            <v>Purchases</v>
          </cell>
        </row>
        <row r="634">
          <cell r="A634" t="str">
            <v>BR4.30100M</v>
          </cell>
          <cell r="B634" t="str">
            <v>MILANO - TUMBLER 30CL H85MM W82MM (12)</v>
          </cell>
          <cell r="C634" t="str">
            <v>BCE</v>
          </cell>
          <cell r="D634" t="e">
            <v>#N/A</v>
          </cell>
          <cell r="F634" t="b">
            <v>1</v>
          </cell>
          <cell r="G634" t="str">
            <v>EACH</v>
          </cell>
          <cell r="H634">
            <v>36.75</v>
          </cell>
          <cell r="I634">
            <v>42.26</v>
          </cell>
          <cell r="J634" t="b">
            <v>1</v>
          </cell>
          <cell r="W634" t="str">
            <v>Standard Rate</v>
          </cell>
          <cell r="X634" t="str">
            <v>Standard Rate</v>
          </cell>
          <cell r="Y634">
            <v>29.4</v>
          </cell>
          <cell r="Z634">
            <v>0</v>
          </cell>
          <cell r="AA634" t="str">
            <v>Sales</v>
          </cell>
          <cell r="AB634" t="str">
            <v>Purchases</v>
          </cell>
        </row>
        <row r="635">
          <cell r="A635" t="str">
            <v>BR4.30110M</v>
          </cell>
          <cell r="B635" t="str">
            <v>MILANO - DOF 38CL H92MM W89MM (12)</v>
          </cell>
          <cell r="C635" t="str">
            <v>BCE</v>
          </cell>
          <cell r="D635" t="e">
            <v>#N/A</v>
          </cell>
          <cell r="F635" t="b">
            <v>1</v>
          </cell>
          <cell r="G635" t="str">
            <v>EACH</v>
          </cell>
          <cell r="H635">
            <v>41.95</v>
          </cell>
          <cell r="I635">
            <v>48.24</v>
          </cell>
          <cell r="J635" t="b">
            <v>1</v>
          </cell>
          <cell r="W635" t="str">
            <v>Standard Rate</v>
          </cell>
          <cell r="X635" t="str">
            <v>Standard Rate</v>
          </cell>
          <cell r="Y635">
            <v>33.56</v>
          </cell>
          <cell r="Z635">
            <v>0</v>
          </cell>
          <cell r="AA635" t="str">
            <v>Sales</v>
          </cell>
          <cell r="AB635" t="str">
            <v>Purchases</v>
          </cell>
        </row>
        <row r="636">
          <cell r="A636" t="str">
            <v>BR4.30120M</v>
          </cell>
          <cell r="B636" t="str">
            <v>MILANO - LONG DRINK 40CL H130MM W75MM (12)</v>
          </cell>
          <cell r="C636" t="str">
            <v>BCE</v>
          </cell>
          <cell r="D636" t="e">
            <v>#N/A</v>
          </cell>
          <cell r="F636" t="b">
            <v>1</v>
          </cell>
          <cell r="G636" t="str">
            <v>EACH</v>
          </cell>
          <cell r="H636">
            <v>41.95</v>
          </cell>
          <cell r="I636">
            <v>48.24</v>
          </cell>
          <cell r="J636" t="b">
            <v>1</v>
          </cell>
          <cell r="W636" t="str">
            <v>Standard Rate</v>
          </cell>
          <cell r="X636" t="str">
            <v>Standard Rate</v>
          </cell>
          <cell r="Y636">
            <v>33.56</v>
          </cell>
          <cell r="Z636">
            <v>0</v>
          </cell>
          <cell r="AA636" t="str">
            <v>Sales</v>
          </cell>
          <cell r="AB636" t="str">
            <v>Purchases</v>
          </cell>
        </row>
        <row r="637">
          <cell r="A637" t="str">
            <v>BR5.10130</v>
          </cell>
          <cell r="B637" t="str">
            <v>GINA - H28 28.7CL H142MM W62MM (6)</v>
          </cell>
          <cell r="C637" t="str">
            <v>BCE</v>
          </cell>
          <cell r="D637" t="e">
            <v>#N/A</v>
          </cell>
          <cell r="F637" t="b">
            <v>1</v>
          </cell>
          <cell r="G637" t="str">
            <v>EACH</v>
          </cell>
          <cell r="H637">
            <v>27.65</v>
          </cell>
          <cell r="I637">
            <v>31.8</v>
          </cell>
          <cell r="J637" t="b">
            <v>1</v>
          </cell>
          <cell r="W637" t="str">
            <v>Standard Rate</v>
          </cell>
          <cell r="X637" t="str">
            <v>Standard Rate</v>
          </cell>
          <cell r="Y637">
            <v>22.12</v>
          </cell>
          <cell r="Z637">
            <v>0</v>
          </cell>
          <cell r="AA637" t="str">
            <v>Sales</v>
          </cell>
          <cell r="AB637" t="str">
            <v>Purchases</v>
          </cell>
        </row>
        <row r="638">
          <cell r="A638" t="str">
            <v>BR5.10970</v>
          </cell>
          <cell r="B638" t="str">
            <v>GINA - FB30 30.8CL H97MM W77MM (6)</v>
          </cell>
          <cell r="C638" t="str">
            <v>BCE</v>
          </cell>
          <cell r="D638" t="e">
            <v>#N/A</v>
          </cell>
          <cell r="F638" t="b">
            <v>1</v>
          </cell>
          <cell r="G638" t="str">
            <v>EACH</v>
          </cell>
          <cell r="H638">
            <v>27.65</v>
          </cell>
          <cell r="I638">
            <v>31.8</v>
          </cell>
          <cell r="J638" t="b">
            <v>1</v>
          </cell>
          <cell r="W638" t="str">
            <v>Standard Rate</v>
          </cell>
          <cell r="X638" t="str">
            <v>Standard Rate</v>
          </cell>
          <cell r="Y638">
            <v>22.12</v>
          </cell>
          <cell r="Z638">
            <v>0</v>
          </cell>
          <cell r="AA638" t="str">
            <v>Sales</v>
          </cell>
          <cell r="AB638" t="str">
            <v>Purchases</v>
          </cell>
        </row>
        <row r="639">
          <cell r="A639" t="str">
            <v>BR5.10980</v>
          </cell>
          <cell r="B639" t="str">
            <v>GINA - FH33 LONG DRINK 33.5CL H160MM W62MM (6)</v>
          </cell>
          <cell r="C639" t="str">
            <v>BCE</v>
          </cell>
          <cell r="D639" t="e">
            <v>#N/A</v>
          </cell>
          <cell r="F639" t="b">
            <v>1</v>
          </cell>
          <cell r="G639" t="str">
            <v>EACH</v>
          </cell>
          <cell r="H639">
            <v>23.15</v>
          </cell>
          <cell r="I639">
            <v>26.62</v>
          </cell>
          <cell r="J639" t="b">
            <v>1</v>
          </cell>
          <cell r="W639" t="str">
            <v>Standard Rate</v>
          </cell>
          <cell r="X639" t="str">
            <v>Standard Rate</v>
          </cell>
          <cell r="Y639">
            <v>18.52</v>
          </cell>
          <cell r="Z639">
            <v>0</v>
          </cell>
          <cell r="AA639" t="str">
            <v>Sales</v>
          </cell>
          <cell r="AB639" t="str">
            <v>Purchases</v>
          </cell>
        </row>
        <row r="640">
          <cell r="A640" t="str">
            <v>BR5.12080</v>
          </cell>
          <cell r="B640" t="str">
            <v>GINA - FB22 TUMBLER 24.3CL H91MM W72MM (6)</v>
          </cell>
          <cell r="C640" t="str">
            <v>BCE</v>
          </cell>
          <cell r="D640" t="e">
            <v>#N/A</v>
          </cell>
          <cell r="F640" t="b">
            <v>1</v>
          </cell>
          <cell r="G640" t="str">
            <v>EACH</v>
          </cell>
          <cell r="H640">
            <v>31.25</v>
          </cell>
          <cell r="I640">
            <v>35.94</v>
          </cell>
          <cell r="J640" t="b">
            <v>1</v>
          </cell>
          <cell r="W640" t="str">
            <v>Standard Rate</v>
          </cell>
          <cell r="X640" t="str">
            <v>Standard Rate</v>
          </cell>
          <cell r="Y640">
            <v>0</v>
          </cell>
          <cell r="Z640">
            <v>0</v>
          </cell>
          <cell r="AA640" t="str">
            <v>Sales</v>
          </cell>
          <cell r="AB640" t="str">
            <v>Purchases</v>
          </cell>
        </row>
        <row r="641">
          <cell r="A641" t="str">
            <v>BR5.16160</v>
          </cell>
          <cell r="B641" t="str">
            <v>ROCK BAR - DOF 39CL H100MM W91MM (24)</v>
          </cell>
          <cell r="C641" t="str">
            <v>BCE</v>
          </cell>
          <cell r="D641" t="e">
            <v>#N/A</v>
          </cell>
          <cell r="F641" t="b">
            <v>1</v>
          </cell>
          <cell r="G641" t="str">
            <v>EACH</v>
          </cell>
          <cell r="H641">
            <v>32.65</v>
          </cell>
          <cell r="I641">
            <v>37.549999999999997</v>
          </cell>
          <cell r="J641" t="b">
            <v>1</v>
          </cell>
          <cell r="W641" t="str">
            <v>Standard Rate</v>
          </cell>
          <cell r="X641" t="str">
            <v>Standard Rate</v>
          </cell>
          <cell r="Y641">
            <v>26.12</v>
          </cell>
          <cell r="Z641">
            <v>0</v>
          </cell>
          <cell r="AA641" t="str">
            <v>Sales</v>
          </cell>
          <cell r="AB641" t="str">
            <v>Purchases</v>
          </cell>
        </row>
        <row r="642">
          <cell r="A642" t="str">
            <v>BR5.16170</v>
          </cell>
          <cell r="B642" t="str">
            <v>ROCK BAR - LONG DRINK 37CL H120MM W83MM (6)</v>
          </cell>
          <cell r="C642" t="str">
            <v>BCE</v>
          </cell>
          <cell r="D642" t="e">
            <v>#N/A</v>
          </cell>
          <cell r="F642" t="b">
            <v>1</v>
          </cell>
          <cell r="G642" t="str">
            <v>EACH</v>
          </cell>
          <cell r="H642">
            <v>33.549999999999997</v>
          </cell>
          <cell r="I642">
            <v>38.58</v>
          </cell>
          <cell r="J642" t="b">
            <v>1</v>
          </cell>
          <cell r="W642" t="str">
            <v>Standard Rate</v>
          </cell>
          <cell r="X642" t="str">
            <v>Standard Rate</v>
          </cell>
          <cell r="Y642">
            <v>26.84</v>
          </cell>
          <cell r="Z642">
            <v>0</v>
          </cell>
          <cell r="AA642" t="str">
            <v>Sales</v>
          </cell>
          <cell r="AB642" t="str">
            <v>Purchases</v>
          </cell>
        </row>
        <row r="643">
          <cell r="A643" t="str">
            <v>BR5.16180</v>
          </cell>
          <cell r="B643" t="str">
            <v>ROCK BAR - COOLER 48CL H130MM W90MM (6)</v>
          </cell>
          <cell r="C643" t="str">
            <v>BCE</v>
          </cell>
          <cell r="D643" t="e">
            <v>#N/A</v>
          </cell>
          <cell r="F643" t="b">
            <v>1</v>
          </cell>
          <cell r="G643" t="str">
            <v>EACH</v>
          </cell>
          <cell r="H643">
            <v>43.95</v>
          </cell>
          <cell r="I643">
            <v>50.54</v>
          </cell>
          <cell r="J643" t="b">
            <v>1</v>
          </cell>
          <cell r="W643" t="str">
            <v>Standard Rate</v>
          </cell>
          <cell r="X643" t="str">
            <v>Standard Rate</v>
          </cell>
          <cell r="Y643">
            <v>35.159999999999997</v>
          </cell>
          <cell r="Z643">
            <v>0</v>
          </cell>
          <cell r="AA643" t="str">
            <v>Sales</v>
          </cell>
          <cell r="AB643" t="str">
            <v>Purchases</v>
          </cell>
        </row>
        <row r="644">
          <cell r="A644" t="str">
            <v>BR5.17520</v>
          </cell>
          <cell r="B644" t="str">
            <v>ROCK BAR - JUICE 20CL H83MM W75MM (6)</v>
          </cell>
          <cell r="C644" t="str">
            <v>BCE</v>
          </cell>
          <cell r="D644" t="e">
            <v>#N/A</v>
          </cell>
          <cell r="F644" t="b">
            <v>1</v>
          </cell>
          <cell r="G644" t="str">
            <v>EACH</v>
          </cell>
          <cell r="H644">
            <v>24.95</v>
          </cell>
          <cell r="I644">
            <v>28.69</v>
          </cell>
          <cell r="J644" t="b">
            <v>1</v>
          </cell>
          <cell r="W644" t="str">
            <v>Standard Rate</v>
          </cell>
          <cell r="X644" t="str">
            <v>Standard Rate</v>
          </cell>
          <cell r="Y644">
            <v>0</v>
          </cell>
          <cell r="Z644">
            <v>0</v>
          </cell>
          <cell r="AA644" t="str">
            <v>Sales</v>
          </cell>
          <cell r="AB644" t="str">
            <v>Purchases</v>
          </cell>
        </row>
        <row r="645">
          <cell r="A645" t="str">
            <v>BR5.17530</v>
          </cell>
          <cell r="B645" t="str">
            <v>ROCK BAR - ROCKS 27CL H92MM W84MM (6)</v>
          </cell>
          <cell r="C645" t="str">
            <v>BCE</v>
          </cell>
          <cell r="D645" t="e">
            <v>#N/A</v>
          </cell>
          <cell r="F645" t="b">
            <v>1</v>
          </cell>
          <cell r="G645" t="str">
            <v>EACH</v>
          </cell>
          <cell r="H645">
            <v>29.95</v>
          </cell>
          <cell r="I645">
            <v>34.44</v>
          </cell>
          <cell r="J645" t="b">
            <v>1</v>
          </cell>
          <cell r="W645" t="str">
            <v>Standard Rate</v>
          </cell>
          <cell r="X645" t="str">
            <v>Standard Rate</v>
          </cell>
          <cell r="Y645">
            <v>23.96</v>
          </cell>
          <cell r="Z645">
            <v>0</v>
          </cell>
          <cell r="AA645" t="str">
            <v>Sales</v>
          </cell>
          <cell r="AB645" t="str">
            <v>Purchases</v>
          </cell>
        </row>
        <row r="646">
          <cell r="A646" t="str">
            <v>BR5.18000</v>
          </cell>
          <cell r="B646" t="str">
            <v>ROCK BAR - ONE SHOT 7CL H64MM W51MM (36)</v>
          </cell>
          <cell r="C646" t="str">
            <v>BCE</v>
          </cell>
          <cell r="D646" t="e">
            <v>#N/A</v>
          </cell>
          <cell r="F646" t="b">
            <v>1</v>
          </cell>
          <cell r="G646" t="str">
            <v>EACH</v>
          </cell>
          <cell r="H646">
            <v>17.649999999999999</v>
          </cell>
          <cell r="I646">
            <v>20.3</v>
          </cell>
          <cell r="J646" t="b">
            <v>1</v>
          </cell>
          <cell r="W646" t="str">
            <v>Standard Rate</v>
          </cell>
          <cell r="X646" t="str">
            <v>Standard Rate</v>
          </cell>
          <cell r="Y646">
            <v>0</v>
          </cell>
          <cell r="Z646">
            <v>0</v>
          </cell>
          <cell r="AA646" t="str">
            <v>Sales</v>
          </cell>
          <cell r="AB646" t="str">
            <v>Purchases</v>
          </cell>
        </row>
        <row r="647">
          <cell r="A647" t="str">
            <v>BR6.66218</v>
          </cell>
          <cell r="B647" t="str">
            <v>STONE - D.O.F. 40CL H107MM W89MM (6)</v>
          </cell>
          <cell r="C647" t="str">
            <v>BCE</v>
          </cell>
          <cell r="D647" t="e">
            <v>#N/A</v>
          </cell>
          <cell r="F647" t="b">
            <v>1</v>
          </cell>
          <cell r="G647" t="str">
            <v>EACH</v>
          </cell>
          <cell r="H647">
            <v>49.95</v>
          </cell>
          <cell r="I647">
            <v>57.44</v>
          </cell>
          <cell r="J647" t="b">
            <v>1</v>
          </cell>
          <cell r="W647" t="str">
            <v>Standard Rate</v>
          </cell>
          <cell r="X647" t="str">
            <v>Standard Rate</v>
          </cell>
          <cell r="Y647">
            <v>39.96</v>
          </cell>
          <cell r="Z647">
            <v>0</v>
          </cell>
          <cell r="AA647" t="str">
            <v>Sales</v>
          </cell>
          <cell r="AB647" t="str">
            <v>Purchases</v>
          </cell>
        </row>
        <row r="648">
          <cell r="A648" t="str">
            <v>BR6.66224</v>
          </cell>
          <cell r="B648" t="str">
            <v>LOUNGE - D.O.F. 40CL H107MM W89MM (6)</v>
          </cell>
          <cell r="C648" t="str">
            <v>BCE</v>
          </cell>
          <cell r="D648" t="e">
            <v>#N/A</v>
          </cell>
          <cell r="F648" t="b">
            <v>1</v>
          </cell>
          <cell r="G648" t="str">
            <v>EACH</v>
          </cell>
          <cell r="H648">
            <v>49.95</v>
          </cell>
          <cell r="I648">
            <v>57.44</v>
          </cell>
          <cell r="J648" t="b">
            <v>1</v>
          </cell>
          <cell r="W648" t="str">
            <v>Standard Rate</v>
          </cell>
          <cell r="X648" t="str">
            <v>Standard Rate</v>
          </cell>
          <cell r="Y648">
            <v>39.96</v>
          </cell>
          <cell r="Z648">
            <v>0</v>
          </cell>
          <cell r="AA648" t="str">
            <v>Sales</v>
          </cell>
          <cell r="AB648" t="str">
            <v>Purchases</v>
          </cell>
        </row>
        <row r="649">
          <cell r="A649" t="str">
            <v>BR6.66226</v>
          </cell>
          <cell r="B649" t="str">
            <v>ESTE DOF - 39CL H107MM W89MM (6)</v>
          </cell>
          <cell r="C649" t="str">
            <v>BCE</v>
          </cell>
          <cell r="D649" t="e">
            <v>#N/A</v>
          </cell>
          <cell r="F649" t="b">
            <v>1</v>
          </cell>
          <cell r="G649" t="str">
            <v>EACH</v>
          </cell>
          <cell r="H649">
            <v>49.95</v>
          </cell>
          <cell r="I649">
            <v>57.44</v>
          </cell>
          <cell r="J649" t="b">
            <v>1</v>
          </cell>
          <cell r="W649" t="str">
            <v>Standard Rate</v>
          </cell>
          <cell r="X649" t="str">
            <v>Standard Rate</v>
          </cell>
          <cell r="Y649">
            <v>39.96</v>
          </cell>
          <cell r="Z649">
            <v>0</v>
          </cell>
          <cell r="AA649" t="str">
            <v>Sales</v>
          </cell>
          <cell r="AB649" t="str">
            <v>Purchases</v>
          </cell>
        </row>
        <row r="650">
          <cell r="A650" t="str">
            <v>BR6.66228</v>
          </cell>
          <cell r="B650" t="str">
            <v>ESTE COOLER - 49CL H157MM W84MM (6)</v>
          </cell>
          <cell r="C650" t="str">
            <v>BCE</v>
          </cell>
          <cell r="D650" t="e">
            <v>#N/A</v>
          </cell>
          <cell r="F650" t="b">
            <v>1</v>
          </cell>
          <cell r="G650" t="str">
            <v>EACH</v>
          </cell>
          <cell r="H650">
            <v>53.95</v>
          </cell>
          <cell r="I650">
            <v>62.04</v>
          </cell>
          <cell r="J650" t="b">
            <v>1</v>
          </cell>
          <cell r="W650" t="str">
            <v>Standard Rate</v>
          </cell>
          <cell r="X650" t="str">
            <v>Standard Rate</v>
          </cell>
          <cell r="Y650">
            <v>43.16</v>
          </cell>
          <cell r="Z650">
            <v>0</v>
          </cell>
          <cell r="AA650" t="str">
            <v>Sales</v>
          </cell>
          <cell r="AB650" t="str">
            <v>Purchases</v>
          </cell>
        </row>
        <row r="651">
          <cell r="A651" t="str">
            <v>BR7.10860</v>
          </cell>
          <cell r="B651" t="str">
            <v>BODEGA - MINI 22.5CL H59MM W82MM (12)</v>
          </cell>
          <cell r="C651" t="str">
            <v>BCE</v>
          </cell>
          <cell r="D651" t="e">
            <v>#N/A</v>
          </cell>
          <cell r="F651" t="b">
            <v>1</v>
          </cell>
          <cell r="G651" t="str">
            <v>EACH</v>
          </cell>
          <cell r="H651">
            <v>28.55</v>
          </cell>
          <cell r="I651">
            <v>32.83</v>
          </cell>
          <cell r="J651" t="b">
            <v>1</v>
          </cell>
          <cell r="W651" t="str">
            <v>Standard Rate</v>
          </cell>
          <cell r="X651" t="str">
            <v>Standard Rate</v>
          </cell>
          <cell r="Y651">
            <v>22.84</v>
          </cell>
          <cell r="Z651">
            <v>0</v>
          </cell>
          <cell r="AA651" t="str">
            <v>Sales</v>
          </cell>
          <cell r="AB651" t="str">
            <v>Purchases</v>
          </cell>
        </row>
        <row r="652">
          <cell r="A652" t="str">
            <v>BR7.10870</v>
          </cell>
          <cell r="B652" t="str">
            <v>BODEGA - MEDIUM 35.5CL H89.5MM W85MM (12)</v>
          </cell>
          <cell r="C652" t="str">
            <v>BCE</v>
          </cell>
          <cell r="D652" t="e">
            <v>#N/A</v>
          </cell>
          <cell r="F652" t="b">
            <v>1</v>
          </cell>
          <cell r="G652" t="str">
            <v>EACH</v>
          </cell>
          <cell r="H652">
            <v>32.65</v>
          </cell>
          <cell r="I652">
            <v>37.549999999999997</v>
          </cell>
          <cell r="J652" t="b">
            <v>1</v>
          </cell>
          <cell r="W652" t="str">
            <v>Standard Rate</v>
          </cell>
          <cell r="X652" t="str">
            <v>Standard Rate</v>
          </cell>
          <cell r="Y652">
            <v>26.12</v>
          </cell>
          <cell r="Z652">
            <v>0</v>
          </cell>
          <cell r="AA652" t="str">
            <v>Sales</v>
          </cell>
          <cell r="AB652" t="str">
            <v>Purchases</v>
          </cell>
        </row>
        <row r="653">
          <cell r="A653" t="str">
            <v>BR7.10880</v>
          </cell>
          <cell r="B653" t="str">
            <v>BODEGA - MAXI 50.5CL H120MM W88.5MM (12)</v>
          </cell>
          <cell r="C653" t="str">
            <v>BCE</v>
          </cell>
          <cell r="D653" t="e">
            <v>#N/A</v>
          </cell>
          <cell r="F653" t="b">
            <v>1</v>
          </cell>
          <cell r="G653" t="str">
            <v>EACH</v>
          </cell>
          <cell r="H653">
            <v>36.25</v>
          </cell>
          <cell r="I653">
            <v>41.69</v>
          </cell>
          <cell r="J653" t="b">
            <v>1</v>
          </cell>
          <cell r="W653" t="str">
            <v>Standard Rate</v>
          </cell>
          <cell r="X653" t="str">
            <v>Standard Rate</v>
          </cell>
          <cell r="Y653">
            <v>29</v>
          </cell>
          <cell r="Z653">
            <v>0</v>
          </cell>
          <cell r="AA653" t="str">
            <v>Sales</v>
          </cell>
          <cell r="AB653" t="str">
            <v>Purchases</v>
          </cell>
        </row>
        <row r="654">
          <cell r="A654" t="str">
            <v>BRB0001</v>
          </cell>
          <cell r="B654" t="str">
            <v>BOARD BRUSH 300MM</v>
          </cell>
          <cell r="C654" t="str">
            <v>BCE</v>
          </cell>
          <cell r="D654" t="e">
            <v>#N/A</v>
          </cell>
          <cell r="F654" t="b">
            <v>1</v>
          </cell>
          <cell r="G654" t="str">
            <v>EACH</v>
          </cell>
          <cell r="H654">
            <v>244.95</v>
          </cell>
          <cell r="I654">
            <v>281.69</v>
          </cell>
          <cell r="J654" t="b">
            <v>1</v>
          </cell>
          <cell r="W654" t="str">
            <v>Standard Rate</v>
          </cell>
          <cell r="X654" t="str">
            <v>Standard Rate</v>
          </cell>
          <cell r="Y654">
            <v>195.96</v>
          </cell>
          <cell r="Z654">
            <v>0</v>
          </cell>
          <cell r="AA654" t="str">
            <v>Sales</v>
          </cell>
          <cell r="AB654" t="str">
            <v>Purchases</v>
          </cell>
        </row>
        <row r="655">
          <cell r="A655" t="str">
            <v>BS220</v>
          </cell>
          <cell r="B655" t="str">
            <v>BREAD SLICER</v>
          </cell>
          <cell r="D655" t="e">
            <v>#N/A</v>
          </cell>
          <cell r="F655" t="b">
            <v>1</v>
          </cell>
          <cell r="G655" t="str">
            <v>EACH</v>
          </cell>
          <cell r="H655">
            <v>12593.7</v>
          </cell>
          <cell r="I655">
            <v>14482.76</v>
          </cell>
          <cell r="J655" t="b">
            <v>1</v>
          </cell>
          <cell r="W655" t="str">
            <v>Standard Rate</v>
          </cell>
          <cell r="X655" t="str">
            <v>Standard Rate</v>
          </cell>
          <cell r="Y655">
            <v>0</v>
          </cell>
          <cell r="Z655">
            <v>-1</v>
          </cell>
          <cell r="AA655" t="str">
            <v>Sales</v>
          </cell>
          <cell r="AB655" t="str">
            <v>Purchases</v>
          </cell>
        </row>
        <row r="656">
          <cell r="A656" t="str">
            <v>BSB</v>
          </cell>
          <cell r="B656" t="str">
            <v>BANDSAW BLADE</v>
          </cell>
          <cell r="D656" t="e">
            <v>#N/A</v>
          </cell>
          <cell r="F656" t="b">
            <v>1</v>
          </cell>
          <cell r="G656" t="str">
            <v>EACH</v>
          </cell>
          <cell r="H656">
            <v>0</v>
          </cell>
          <cell r="I656">
            <v>0</v>
          </cell>
          <cell r="J656" t="b">
            <v>1</v>
          </cell>
          <cell r="T656" t="b">
            <v>0</v>
          </cell>
          <cell r="U656" t="b">
            <v>0</v>
          </cell>
          <cell r="V656" t="b">
            <v>0</v>
          </cell>
          <cell r="W656" t="str">
            <v>Standard Rate</v>
          </cell>
          <cell r="X656" t="str">
            <v>Standard Rate</v>
          </cell>
          <cell r="Y656">
            <v>0</v>
          </cell>
          <cell r="Z656">
            <v>0</v>
          </cell>
          <cell r="AA656" t="str">
            <v>Sales</v>
          </cell>
          <cell r="AB656" t="str">
            <v>Purchases</v>
          </cell>
        </row>
        <row r="657">
          <cell r="A657" t="str">
            <v>BSB0112</v>
          </cell>
          <cell r="B657" t="str">
            <v>BLENDER WITH 2LT JUG</v>
          </cell>
          <cell r="C657" t="str">
            <v>CaterMarket</v>
          </cell>
          <cell r="D657" t="str">
            <v>BSB0112</v>
          </cell>
          <cell r="E657" t="str">
            <v>BSB0112</v>
          </cell>
          <cell r="F657" t="b">
            <v>1</v>
          </cell>
          <cell r="G657" t="str">
            <v>EACH</v>
          </cell>
          <cell r="H657">
            <v>2388.75</v>
          </cell>
          <cell r="I657">
            <v>2747.06</v>
          </cell>
          <cell r="J657" t="b">
            <v>1</v>
          </cell>
          <cell r="W657" t="str">
            <v>Standard Rate</v>
          </cell>
          <cell r="X657" t="str">
            <v>Standard Rate</v>
          </cell>
          <cell r="Y657">
            <v>2062.5</v>
          </cell>
          <cell r="Z657">
            <v>-6</v>
          </cell>
          <cell r="AA657" t="str">
            <v>Sales</v>
          </cell>
          <cell r="AB657" t="str">
            <v>Purchases</v>
          </cell>
        </row>
        <row r="658">
          <cell r="A658" t="str">
            <v>BSB0112-JAR2LT</v>
          </cell>
          <cell r="B658" t="str">
            <v>COMPLETE SPARE JUG FOR 112 BLENDER- 2LT</v>
          </cell>
          <cell r="C658" t="str">
            <v>CaterMarket</v>
          </cell>
          <cell r="D658" t="str">
            <v>BSB0112-JAR2LT</v>
          </cell>
          <cell r="E658" t="str">
            <v>BSB0112-JAR2LT</v>
          </cell>
          <cell r="F658" t="b">
            <v>1</v>
          </cell>
          <cell r="G658" t="str">
            <v>EACH</v>
          </cell>
          <cell r="H658">
            <v>1102.5</v>
          </cell>
          <cell r="I658">
            <v>1267.8800000000001</v>
          </cell>
          <cell r="J658" t="b">
            <v>1</v>
          </cell>
          <cell r="W658" t="str">
            <v>Standard Rate</v>
          </cell>
          <cell r="X658" t="str">
            <v>Standard Rate</v>
          </cell>
          <cell r="Y658">
            <v>805</v>
          </cell>
          <cell r="Z658">
            <v>0</v>
          </cell>
          <cell r="AA658" t="str">
            <v>Sales</v>
          </cell>
          <cell r="AB658" t="str">
            <v>Purchases</v>
          </cell>
        </row>
        <row r="659">
          <cell r="A659" t="str">
            <v>BSB1680</v>
          </cell>
          <cell r="B659" t="str">
            <v>BLENDER WITH 2LT JUG</v>
          </cell>
          <cell r="C659" t="str">
            <v>CaterMarket</v>
          </cell>
          <cell r="D659" t="str">
            <v>BSB1680</v>
          </cell>
          <cell r="E659" t="str">
            <v>BSB1680</v>
          </cell>
          <cell r="F659" t="b">
            <v>1</v>
          </cell>
          <cell r="G659" t="str">
            <v>EACH</v>
          </cell>
          <cell r="H659">
            <v>3491.25</v>
          </cell>
          <cell r="I659">
            <v>4014.94</v>
          </cell>
          <cell r="J659" t="b">
            <v>1</v>
          </cell>
          <cell r="W659" t="str">
            <v>Standard Rate</v>
          </cell>
          <cell r="X659" t="str">
            <v>Standard Rate</v>
          </cell>
          <cell r="Y659">
            <v>0</v>
          </cell>
          <cell r="Z659">
            <v>-1</v>
          </cell>
          <cell r="AA659" t="str">
            <v>Sales</v>
          </cell>
          <cell r="AB659" t="str">
            <v>Purchases</v>
          </cell>
        </row>
        <row r="660">
          <cell r="A660" t="str">
            <v>BSB1680-JAR2LT</v>
          </cell>
          <cell r="B660" t="str">
            <v>COMPLETE SPARE JUG FOR 1680 &amp; 1680C/C BLENDERS - 2LT</v>
          </cell>
          <cell r="C660" t="str">
            <v>CaterMarket</v>
          </cell>
          <cell r="D660" t="str">
            <v>BSB1680-JAR2LT</v>
          </cell>
          <cell r="E660" t="str">
            <v>BSB1680-JAR2LT</v>
          </cell>
          <cell r="F660" t="b">
            <v>1</v>
          </cell>
          <cell r="G660" t="str">
            <v>EACH</v>
          </cell>
          <cell r="H660">
            <v>1470</v>
          </cell>
          <cell r="I660">
            <v>1690.5</v>
          </cell>
          <cell r="J660" t="b">
            <v>1</v>
          </cell>
          <cell r="W660" t="str">
            <v>Standard Rate</v>
          </cell>
          <cell r="X660" t="str">
            <v>Standard Rate</v>
          </cell>
          <cell r="Y660">
            <v>0</v>
          </cell>
          <cell r="Z660">
            <v>-3</v>
          </cell>
          <cell r="AA660" t="str">
            <v>Sales</v>
          </cell>
          <cell r="AB660" t="str">
            <v>Purchases</v>
          </cell>
        </row>
        <row r="661">
          <cell r="A661" t="str">
            <v>BSB1680-S/COVER</v>
          </cell>
          <cell r="B661" t="str">
            <v>SOUND COVER FOR 1680 BLENDER</v>
          </cell>
          <cell r="C661" t="str">
            <v>CaterMarket</v>
          </cell>
          <cell r="D661" t="str">
            <v>BSB1680-S/COVER</v>
          </cell>
          <cell r="E661" t="str">
            <v>BSB1680-S/COVER</v>
          </cell>
          <cell r="F661" t="b">
            <v>1</v>
          </cell>
          <cell r="G661" t="str">
            <v>EACH</v>
          </cell>
          <cell r="H661">
            <v>2205</v>
          </cell>
          <cell r="I661">
            <v>2535.75</v>
          </cell>
          <cell r="J661" t="b">
            <v>1</v>
          </cell>
          <cell r="W661" t="str">
            <v>Standard Rate</v>
          </cell>
          <cell r="X661" t="str">
            <v>Standard Rate</v>
          </cell>
          <cell r="Y661">
            <v>1680</v>
          </cell>
          <cell r="Z661">
            <v>0</v>
          </cell>
          <cell r="AA661" t="str">
            <v>Sales</v>
          </cell>
          <cell r="AB661" t="str">
            <v>Purchases</v>
          </cell>
        </row>
        <row r="662">
          <cell r="A662" t="str">
            <v>BSB1680C/C</v>
          </cell>
          <cell r="B662" t="str">
            <v>BLENDER WITH DIGITAL CONTROL, 2LT JUG &amp; SOUND PROOF COVER</v>
          </cell>
          <cell r="C662" t="str">
            <v>CaterMarket</v>
          </cell>
          <cell r="D662" t="str">
            <v>BSB1680C/C</v>
          </cell>
          <cell r="E662" t="str">
            <v>BSB1680C/C</v>
          </cell>
          <cell r="F662" t="b">
            <v>1</v>
          </cell>
          <cell r="G662" t="str">
            <v>EACH</v>
          </cell>
          <cell r="H662">
            <v>6247.5</v>
          </cell>
          <cell r="I662">
            <v>7184.63</v>
          </cell>
          <cell r="J662" t="b">
            <v>1</v>
          </cell>
          <cell r="W662" t="str">
            <v>Standard Rate</v>
          </cell>
          <cell r="X662" t="str">
            <v>Standard Rate</v>
          </cell>
          <cell r="Y662">
            <v>0</v>
          </cell>
          <cell r="Z662">
            <v>-4</v>
          </cell>
          <cell r="AA662" t="str">
            <v>Sales</v>
          </cell>
          <cell r="AB662" t="str">
            <v>Purchases</v>
          </cell>
        </row>
        <row r="663">
          <cell r="A663" t="str">
            <v>BSB2001</v>
          </cell>
          <cell r="B663" t="str">
            <v>BILTONG SLICER - BUTCHERQUIP ELECTRIC</v>
          </cell>
          <cell r="C663" t="str">
            <v>BCE</v>
          </cell>
          <cell r="D663" t="e">
            <v>#N/A</v>
          </cell>
          <cell r="F663" t="b">
            <v>1</v>
          </cell>
          <cell r="G663" t="str">
            <v>EACH</v>
          </cell>
          <cell r="H663">
            <v>5545</v>
          </cell>
          <cell r="I663">
            <v>6376.75</v>
          </cell>
          <cell r="J663" t="b">
            <v>1</v>
          </cell>
          <cell r="W663" t="str">
            <v>Standard Rate</v>
          </cell>
          <cell r="X663" t="str">
            <v>Standard Rate</v>
          </cell>
          <cell r="Y663">
            <v>0</v>
          </cell>
          <cell r="Z663">
            <v>-2</v>
          </cell>
          <cell r="AA663" t="str">
            <v>Sales</v>
          </cell>
          <cell r="AB663" t="str">
            <v>Purchases</v>
          </cell>
        </row>
        <row r="664">
          <cell r="A664" t="str">
            <v>BSB250</v>
          </cell>
          <cell r="B664" t="str">
            <v>BUFFET SPOON SOLID-250MM (BLACK)</v>
          </cell>
          <cell r="D664" t="e">
            <v>#N/A</v>
          </cell>
          <cell r="F664" t="b">
            <v>1</v>
          </cell>
          <cell r="G664" t="str">
            <v>EACH</v>
          </cell>
          <cell r="H664">
            <v>0</v>
          </cell>
          <cell r="I664">
            <v>0</v>
          </cell>
          <cell r="J664" t="b">
            <v>1</v>
          </cell>
          <cell r="W664" t="str">
            <v>Standard Rate</v>
          </cell>
          <cell r="X664" t="str">
            <v>Standard Rate</v>
          </cell>
          <cell r="Y664">
            <v>0</v>
          </cell>
          <cell r="Z664">
            <v>0</v>
          </cell>
          <cell r="AA664" t="str">
            <v>Sales</v>
          </cell>
          <cell r="AB664" t="str">
            <v>Purchases</v>
          </cell>
        </row>
        <row r="665">
          <cell r="A665" t="str">
            <v>BSB5001</v>
          </cell>
          <cell r="B665" t="str">
            <v>BANDSAW B/QUIP - FLOOR STAND MILD STEEL SINGLE PHASE</v>
          </cell>
          <cell r="C665" t="str">
            <v>BCE</v>
          </cell>
          <cell r="D665" t="e">
            <v>#N/A</v>
          </cell>
          <cell r="F665" t="b">
            <v>1</v>
          </cell>
          <cell r="G665" t="str">
            <v>EACH</v>
          </cell>
          <cell r="H665">
            <v>68975</v>
          </cell>
          <cell r="I665">
            <v>79321.25</v>
          </cell>
          <cell r="J665" t="b">
            <v>1</v>
          </cell>
          <cell r="W665" t="str">
            <v>Standard Rate</v>
          </cell>
          <cell r="X665" t="str">
            <v>Standard Rate</v>
          </cell>
          <cell r="Y665">
            <v>55180</v>
          </cell>
          <cell r="Z665">
            <v>0</v>
          </cell>
          <cell r="AA665" t="str">
            <v>Sales</v>
          </cell>
          <cell r="AB665" t="str">
            <v>Purchases</v>
          </cell>
        </row>
        <row r="666">
          <cell r="A666" t="str">
            <v>BSB5003</v>
          </cell>
          <cell r="B666" t="str">
            <v>BANDSAW B/QUIP - FLOOR STAND MILD STEEL 3 PHASE</v>
          </cell>
          <cell r="C666" t="str">
            <v>BCE</v>
          </cell>
          <cell r="D666" t="e">
            <v>#N/A</v>
          </cell>
          <cell r="F666" t="b">
            <v>1</v>
          </cell>
          <cell r="G666" t="str">
            <v>EACH</v>
          </cell>
          <cell r="H666">
            <v>61875</v>
          </cell>
          <cell r="I666">
            <v>71156.25</v>
          </cell>
          <cell r="J666" t="b">
            <v>1</v>
          </cell>
          <cell r="W666" t="str">
            <v>Standard Rate</v>
          </cell>
          <cell r="X666" t="str">
            <v>Standard Rate</v>
          </cell>
          <cell r="Y666">
            <v>49500</v>
          </cell>
          <cell r="Z666">
            <v>-2</v>
          </cell>
          <cell r="AA666" t="str">
            <v>Sales</v>
          </cell>
          <cell r="AB666" t="str">
            <v>Purchases</v>
          </cell>
        </row>
        <row r="667">
          <cell r="A667" t="str">
            <v>BSB6001</v>
          </cell>
          <cell r="B667" t="str">
            <v>BANDSAW BUTCHERQUIP - TABLE TOP</v>
          </cell>
          <cell r="C667" t="str">
            <v>BCE</v>
          </cell>
          <cell r="D667" t="e">
            <v>#N/A</v>
          </cell>
          <cell r="F667" t="b">
            <v>1</v>
          </cell>
          <cell r="G667" t="str">
            <v>EACH</v>
          </cell>
          <cell r="H667">
            <v>31515</v>
          </cell>
          <cell r="I667">
            <v>36242.25</v>
          </cell>
          <cell r="J667" t="b">
            <v>1</v>
          </cell>
          <cell r="W667" t="str">
            <v>Standard Rate</v>
          </cell>
          <cell r="X667" t="str">
            <v>Standard Rate</v>
          </cell>
          <cell r="Y667">
            <v>25212</v>
          </cell>
          <cell r="Z667">
            <v>0</v>
          </cell>
          <cell r="AA667" t="str">
            <v>Sales</v>
          </cell>
          <cell r="AB667" t="str">
            <v>Purchases</v>
          </cell>
        </row>
        <row r="668">
          <cell r="A668" t="str">
            <v>BSDGF</v>
          </cell>
          <cell r="B668" t="str">
            <v>BREAD SLICER DOUBLE GRAVITY FEED 14mm</v>
          </cell>
          <cell r="D668" t="e">
            <v>#N/A</v>
          </cell>
          <cell r="F668" t="b">
            <v>1</v>
          </cell>
          <cell r="G668" t="str">
            <v>EACH</v>
          </cell>
          <cell r="H668">
            <v>56437.5</v>
          </cell>
          <cell r="I668">
            <v>64903.13</v>
          </cell>
          <cell r="J668" t="b">
            <v>1</v>
          </cell>
          <cell r="T668" t="b">
            <v>0</v>
          </cell>
          <cell r="U668" t="b">
            <v>0</v>
          </cell>
          <cell r="V668" t="b">
            <v>0</v>
          </cell>
          <cell r="W668" t="str">
            <v>Standard Rate</v>
          </cell>
          <cell r="X668" t="str">
            <v>Standard Rate</v>
          </cell>
          <cell r="Y668">
            <v>13000</v>
          </cell>
          <cell r="Z668">
            <v>0</v>
          </cell>
          <cell r="AA668" t="str">
            <v>Sales</v>
          </cell>
          <cell r="AB668" t="str">
            <v>Purchases</v>
          </cell>
        </row>
        <row r="669">
          <cell r="A669" t="str">
            <v>BSF1000</v>
          </cell>
          <cell r="B669" t="str">
            <v>BRAVILOR SEGO FRESH MILK</v>
          </cell>
          <cell r="C669" t="str">
            <v>BCE</v>
          </cell>
          <cell r="D669" t="e">
            <v>#N/A</v>
          </cell>
          <cell r="F669" t="b">
            <v>1</v>
          </cell>
          <cell r="G669" t="str">
            <v>EACH</v>
          </cell>
          <cell r="H669">
            <v>114435</v>
          </cell>
          <cell r="I669">
            <v>131600.25</v>
          </cell>
          <cell r="J669" t="b">
            <v>1</v>
          </cell>
          <cell r="W669" t="str">
            <v>Standard Rate</v>
          </cell>
          <cell r="X669" t="str">
            <v>Standard Rate</v>
          </cell>
          <cell r="Y669">
            <v>91548</v>
          </cell>
          <cell r="Z669">
            <v>0</v>
          </cell>
          <cell r="AA669" t="str">
            <v>Sales</v>
          </cell>
          <cell r="AB669" t="str">
            <v>Purchases</v>
          </cell>
        </row>
        <row r="670">
          <cell r="A670" t="str">
            <v>BSF1002</v>
          </cell>
          <cell r="B670" t="str">
            <v>BRAVILOR SEGO FRESH MILK FRIDGE</v>
          </cell>
          <cell r="C670" t="str">
            <v>BCE</v>
          </cell>
          <cell r="D670" t="e">
            <v>#N/A</v>
          </cell>
          <cell r="F670" t="b">
            <v>1</v>
          </cell>
          <cell r="G670" t="str">
            <v>EACH</v>
          </cell>
          <cell r="H670">
            <v>7625</v>
          </cell>
          <cell r="I670">
            <v>8768.75</v>
          </cell>
          <cell r="J670" t="b">
            <v>1</v>
          </cell>
          <cell r="W670" t="str">
            <v>Standard Rate</v>
          </cell>
          <cell r="X670" t="str">
            <v>Standard Rate</v>
          </cell>
          <cell r="Y670">
            <v>6100</v>
          </cell>
          <cell r="Z670">
            <v>0</v>
          </cell>
          <cell r="AA670" t="str">
            <v>Sales</v>
          </cell>
          <cell r="AB670" t="str">
            <v>Purchases</v>
          </cell>
        </row>
        <row r="671">
          <cell r="A671" t="str">
            <v>BSF2000</v>
          </cell>
          <cell r="B671" t="str">
            <v>BRAVILOR SPRSO FRESH MILK</v>
          </cell>
          <cell r="C671" t="str">
            <v>BCE</v>
          </cell>
          <cell r="D671" t="e">
            <v>#N/A</v>
          </cell>
          <cell r="F671" t="b">
            <v>1</v>
          </cell>
          <cell r="G671" t="str">
            <v>EACH</v>
          </cell>
          <cell r="H671">
            <v>24445</v>
          </cell>
          <cell r="I671">
            <v>28111.75</v>
          </cell>
          <cell r="J671" t="b">
            <v>1</v>
          </cell>
          <cell r="W671" t="str">
            <v>Standard Rate</v>
          </cell>
          <cell r="X671" t="str">
            <v>Standard Rate</v>
          </cell>
          <cell r="Y671">
            <v>19556</v>
          </cell>
          <cell r="Z671">
            <v>0</v>
          </cell>
          <cell r="AA671" t="str">
            <v>Sales</v>
          </cell>
          <cell r="AB671" t="str">
            <v>Purchases</v>
          </cell>
        </row>
        <row r="672">
          <cell r="A672" t="str">
            <v>BSF2002</v>
          </cell>
          <cell r="B672" t="str">
            <v>BRAVILOR SPRSO MILK COOLER</v>
          </cell>
          <cell r="C672" t="str">
            <v>BCE</v>
          </cell>
          <cell r="D672" t="e">
            <v>#N/A</v>
          </cell>
          <cell r="F672" t="b">
            <v>1</v>
          </cell>
          <cell r="G672" t="str">
            <v>EACH</v>
          </cell>
          <cell r="H672">
            <v>4505</v>
          </cell>
          <cell r="I672">
            <v>5180.75</v>
          </cell>
          <cell r="J672" t="b">
            <v>1</v>
          </cell>
          <cell r="W672" t="str">
            <v>Standard Rate</v>
          </cell>
          <cell r="X672" t="str">
            <v>Standard Rate</v>
          </cell>
          <cell r="Y672">
            <v>3604</v>
          </cell>
          <cell r="Z672">
            <v>0</v>
          </cell>
          <cell r="AA672" t="str">
            <v>Sales</v>
          </cell>
          <cell r="AB672" t="str">
            <v>Purchases</v>
          </cell>
        </row>
        <row r="673">
          <cell r="A673" t="str">
            <v>BSGF</v>
          </cell>
          <cell r="B673" t="str">
            <v>BREAD SLICER GRAVITY FEED</v>
          </cell>
          <cell r="D673" t="e">
            <v>#N/A</v>
          </cell>
          <cell r="F673" t="b">
            <v>1</v>
          </cell>
          <cell r="G673" t="str">
            <v>EACH</v>
          </cell>
          <cell r="H673">
            <v>0</v>
          </cell>
          <cell r="I673">
            <v>0</v>
          </cell>
          <cell r="J673" t="b">
            <v>1</v>
          </cell>
          <cell r="T673" t="b">
            <v>0</v>
          </cell>
          <cell r="U673" t="b">
            <v>0</v>
          </cell>
          <cell r="V673" t="b">
            <v>0</v>
          </cell>
          <cell r="W673" t="str">
            <v>Standard Rate</v>
          </cell>
          <cell r="X673" t="str">
            <v>Standard Rate</v>
          </cell>
          <cell r="Y673">
            <v>14300</v>
          </cell>
          <cell r="Z673">
            <v>-1</v>
          </cell>
          <cell r="AA673" t="str">
            <v>Sales</v>
          </cell>
          <cell r="AB673" t="str">
            <v>Purchases</v>
          </cell>
        </row>
        <row r="674">
          <cell r="A674" t="str">
            <v>BSGF380V</v>
          </cell>
          <cell r="B674" t="str">
            <v>10 LOAVE BREAD SLICER GRAVITY FEED 380V</v>
          </cell>
          <cell r="D674" t="e">
            <v>#N/A</v>
          </cell>
          <cell r="F674" t="b">
            <v>1</v>
          </cell>
          <cell r="G674" t="str">
            <v>EACH</v>
          </cell>
          <cell r="H674">
            <v>29999</v>
          </cell>
          <cell r="I674">
            <v>34498.85</v>
          </cell>
          <cell r="J674" t="b">
            <v>1</v>
          </cell>
          <cell r="W674" t="str">
            <v>Standard Rate</v>
          </cell>
          <cell r="X674" t="str">
            <v>Standard Rate</v>
          </cell>
          <cell r="Y674">
            <v>23000</v>
          </cell>
          <cell r="Z674">
            <v>0</v>
          </cell>
          <cell r="AA674" t="str">
            <v>Sales</v>
          </cell>
          <cell r="AB674" t="str">
            <v>Purchases</v>
          </cell>
        </row>
        <row r="675">
          <cell r="A675" t="str">
            <v>BSH2002</v>
          </cell>
          <cell r="B675" t="str">
            <v>BILTONG SLICER ALUMINIUM TABLE MOUNTED HAND OPERATED</v>
          </cell>
          <cell r="C675" t="str">
            <v>BCE</v>
          </cell>
          <cell r="D675" t="e">
            <v>#N/A</v>
          </cell>
          <cell r="F675" t="b">
            <v>1</v>
          </cell>
          <cell r="G675" t="str">
            <v>EACH</v>
          </cell>
          <cell r="H675">
            <v>1845</v>
          </cell>
          <cell r="I675">
            <v>2121.75</v>
          </cell>
          <cell r="J675" t="b">
            <v>1</v>
          </cell>
          <cell r="W675" t="str">
            <v>Standard Rate</v>
          </cell>
          <cell r="X675" t="str">
            <v>Standard Rate</v>
          </cell>
          <cell r="Y675">
            <v>1476</v>
          </cell>
          <cell r="Z675">
            <v>0</v>
          </cell>
          <cell r="AA675" t="str">
            <v>Sales</v>
          </cell>
          <cell r="AB675" t="str">
            <v>Purchases</v>
          </cell>
        </row>
        <row r="676">
          <cell r="A676" t="str">
            <v>BSI0104</v>
          </cell>
          <cell r="B676" t="str">
            <v>BEVERAGE SERVER 43CM D X 30CM W X 50CM H - DARK BROWN - 10LTR</v>
          </cell>
          <cell r="C676" t="str">
            <v>BCE</v>
          </cell>
          <cell r="D676" t="e">
            <v>#N/A</v>
          </cell>
          <cell r="F676" t="b">
            <v>1</v>
          </cell>
          <cell r="G676" t="str">
            <v>EACH</v>
          </cell>
          <cell r="H676">
            <v>7085</v>
          </cell>
          <cell r="I676">
            <v>8147.75</v>
          </cell>
          <cell r="J676" t="b">
            <v>1</v>
          </cell>
          <cell r="W676" t="str">
            <v>Standard Rate</v>
          </cell>
          <cell r="X676" t="str">
            <v>Standard Rate</v>
          </cell>
          <cell r="Y676">
            <v>5668</v>
          </cell>
          <cell r="Z676">
            <v>0</v>
          </cell>
          <cell r="AA676" t="str">
            <v>Sales</v>
          </cell>
          <cell r="AB676" t="str">
            <v>Purchases</v>
          </cell>
        </row>
        <row r="677">
          <cell r="A677" t="str">
            <v>BSI0199</v>
          </cell>
          <cell r="B677" t="str">
            <v>BEVERAGE SERVER 43CM D X 30CM W X 68CM H - DARK BROWN - 20LTR</v>
          </cell>
          <cell r="C677" t="str">
            <v>BCE</v>
          </cell>
          <cell r="D677" t="e">
            <v>#N/A</v>
          </cell>
          <cell r="F677" t="b">
            <v>1</v>
          </cell>
          <cell r="G677" t="str">
            <v>EACH</v>
          </cell>
          <cell r="H677">
            <v>8005</v>
          </cell>
          <cell r="I677">
            <v>9205.75</v>
          </cell>
          <cell r="J677" t="b">
            <v>1</v>
          </cell>
          <cell r="W677" t="str">
            <v>Standard Rate</v>
          </cell>
          <cell r="X677" t="str">
            <v>Standard Rate</v>
          </cell>
          <cell r="Y677">
            <v>6404</v>
          </cell>
          <cell r="Z677">
            <v>0</v>
          </cell>
          <cell r="AA677" t="str">
            <v>Sales</v>
          </cell>
          <cell r="AB677" t="str">
            <v>Purchases</v>
          </cell>
        </row>
        <row r="678">
          <cell r="A678" t="str">
            <v>BSI0397</v>
          </cell>
          <cell r="B678" t="str">
            <v>BEVERAGE SERVER 52CM W X 42CM W X 66CM H - DARK BROWN - 40LTR</v>
          </cell>
          <cell r="C678" t="str">
            <v>BCE</v>
          </cell>
          <cell r="D678" t="e">
            <v>#N/A</v>
          </cell>
          <cell r="F678" t="b">
            <v>1</v>
          </cell>
          <cell r="G678" t="str">
            <v>EACH</v>
          </cell>
          <cell r="H678">
            <v>11005</v>
          </cell>
          <cell r="I678">
            <v>12655.75</v>
          </cell>
          <cell r="J678" t="b">
            <v>1</v>
          </cell>
          <cell r="W678" t="str">
            <v>Standard Rate</v>
          </cell>
          <cell r="X678" t="str">
            <v>Standard Rate</v>
          </cell>
          <cell r="Y678">
            <v>8804</v>
          </cell>
          <cell r="Z678">
            <v>0</v>
          </cell>
          <cell r="AA678" t="str">
            <v>Sales</v>
          </cell>
          <cell r="AB678" t="str">
            <v>Purchases</v>
          </cell>
        </row>
        <row r="679">
          <cell r="A679" t="str">
            <v>BSP0330</v>
          </cell>
          <cell r="B679" t="str">
            <v>BASTING SPOON PERFORATED - 330MM</v>
          </cell>
          <cell r="C679" t="str">
            <v>BCE</v>
          </cell>
          <cell r="D679" t="e">
            <v>#N/A</v>
          </cell>
          <cell r="F679" t="b">
            <v>1</v>
          </cell>
          <cell r="G679" t="str">
            <v>EACH</v>
          </cell>
          <cell r="H679">
            <v>22.55</v>
          </cell>
          <cell r="I679">
            <v>25.93</v>
          </cell>
          <cell r="J679" t="b">
            <v>1</v>
          </cell>
          <cell r="W679" t="str">
            <v>Standard Rate</v>
          </cell>
          <cell r="X679" t="str">
            <v>Standard Rate</v>
          </cell>
          <cell r="Y679">
            <v>18.04</v>
          </cell>
          <cell r="Z679">
            <v>0</v>
          </cell>
          <cell r="AA679" t="str">
            <v>Sales</v>
          </cell>
          <cell r="AB679" t="str">
            <v>Purchases</v>
          </cell>
        </row>
        <row r="680">
          <cell r="A680" t="str">
            <v>BSP0400</v>
          </cell>
          <cell r="B680" t="str">
            <v>BASTING SPOON PERFORATED - 400MM</v>
          </cell>
          <cell r="C680" t="str">
            <v>BCE</v>
          </cell>
          <cell r="D680" t="e">
            <v>#N/A</v>
          </cell>
          <cell r="F680" t="b">
            <v>1</v>
          </cell>
          <cell r="G680" t="str">
            <v>EACH</v>
          </cell>
          <cell r="H680">
            <v>25.85</v>
          </cell>
          <cell r="I680">
            <v>29.73</v>
          </cell>
          <cell r="J680" t="b">
            <v>1</v>
          </cell>
          <cell r="W680" t="str">
            <v>Standard Rate</v>
          </cell>
          <cell r="X680" t="str">
            <v>Standard Rate</v>
          </cell>
          <cell r="Y680">
            <v>0</v>
          </cell>
          <cell r="Z680">
            <v>-4</v>
          </cell>
          <cell r="AA680" t="str">
            <v>Sales</v>
          </cell>
          <cell r="AB680" t="str">
            <v>Purchases</v>
          </cell>
        </row>
        <row r="681">
          <cell r="A681" t="str">
            <v>BSP0460</v>
          </cell>
          <cell r="B681" t="str">
            <v>BASICS SHELF POST KIT 460MM D X 1830MM H</v>
          </cell>
          <cell r="C681" t="str">
            <v>BCE</v>
          </cell>
          <cell r="D681" t="e">
            <v>#N/A</v>
          </cell>
          <cell r="F681" t="b">
            <v>1</v>
          </cell>
          <cell r="G681" t="str">
            <v>EACH</v>
          </cell>
          <cell r="H681">
            <v>1395</v>
          </cell>
          <cell r="I681">
            <v>1604.25</v>
          </cell>
          <cell r="J681" t="b">
            <v>1</v>
          </cell>
          <cell r="W681" t="str">
            <v>Standard Rate</v>
          </cell>
          <cell r="X681" t="str">
            <v>Standard Rate</v>
          </cell>
          <cell r="Y681">
            <v>1116</v>
          </cell>
          <cell r="Z681">
            <v>0</v>
          </cell>
          <cell r="AA681" t="str">
            <v>Sales</v>
          </cell>
          <cell r="AB681" t="str">
            <v>Purchases</v>
          </cell>
        </row>
        <row r="682">
          <cell r="A682" t="str">
            <v>BSP0610</v>
          </cell>
          <cell r="B682" t="str">
            <v>BASICS SHELF POST KIT 610MM D X 1830MM H</v>
          </cell>
          <cell r="C682" t="str">
            <v>BCE</v>
          </cell>
          <cell r="D682" t="e">
            <v>#N/A</v>
          </cell>
          <cell r="F682" t="b">
            <v>1</v>
          </cell>
          <cell r="G682" t="str">
            <v>EACH</v>
          </cell>
          <cell r="H682">
            <v>1445</v>
          </cell>
          <cell r="I682">
            <v>1661.75</v>
          </cell>
          <cell r="J682" t="b">
            <v>1</v>
          </cell>
          <cell r="W682" t="str">
            <v>Standard Rate</v>
          </cell>
          <cell r="X682" t="str">
            <v>Standard Rate</v>
          </cell>
          <cell r="Y682">
            <v>1156</v>
          </cell>
          <cell r="Z682">
            <v>0</v>
          </cell>
          <cell r="AA682" t="str">
            <v>Sales</v>
          </cell>
          <cell r="AB682" t="str">
            <v>Purchases</v>
          </cell>
        </row>
        <row r="683">
          <cell r="A683" t="str">
            <v>BSP1330</v>
          </cell>
          <cell r="B683" t="str">
            <v>BASTING SPOON PERFORATED PVC HANDLE - 330MM</v>
          </cell>
          <cell r="C683" t="str">
            <v>BCE</v>
          </cell>
          <cell r="D683" t="e">
            <v>#N/A</v>
          </cell>
          <cell r="F683" t="b">
            <v>1</v>
          </cell>
          <cell r="G683" t="str">
            <v>EACH</v>
          </cell>
          <cell r="H683">
            <v>26.35</v>
          </cell>
          <cell r="I683">
            <v>30.3</v>
          </cell>
          <cell r="J683" t="b">
            <v>1</v>
          </cell>
          <cell r="W683" t="str">
            <v>Standard Rate</v>
          </cell>
          <cell r="X683" t="str">
            <v>Standard Rate</v>
          </cell>
          <cell r="Y683">
            <v>0</v>
          </cell>
          <cell r="Z683">
            <v>0</v>
          </cell>
          <cell r="AA683" t="str">
            <v>Sales</v>
          </cell>
          <cell r="AB683" t="str">
            <v>Purchases</v>
          </cell>
        </row>
        <row r="684">
          <cell r="A684" t="str">
            <v>BSPL</v>
          </cell>
          <cell r="B684" t="str">
            <v>Single pan lid</v>
          </cell>
          <cell r="C684" t="str">
            <v>CHEETAH</v>
          </cell>
          <cell r="D684" t="e">
            <v>#N/A</v>
          </cell>
          <cell r="F684" t="b">
            <v>1</v>
          </cell>
          <cell r="G684" t="str">
            <v>EACH</v>
          </cell>
          <cell r="H684">
            <v>89.25</v>
          </cell>
          <cell r="I684">
            <v>102.64</v>
          </cell>
          <cell r="J684" t="b">
            <v>1</v>
          </cell>
          <cell r="W684" t="str">
            <v>Standard Rate</v>
          </cell>
          <cell r="X684" t="str">
            <v>Standard Rate</v>
          </cell>
          <cell r="Y684">
            <v>68</v>
          </cell>
          <cell r="Z684">
            <v>0</v>
          </cell>
          <cell r="AA684" t="str">
            <v>Sales</v>
          </cell>
          <cell r="AB684" t="str">
            <v>Purchases</v>
          </cell>
        </row>
        <row r="685">
          <cell r="A685" t="str">
            <v>BSS</v>
          </cell>
          <cell r="B685" t="str">
            <v>BREAD SLICER STAND</v>
          </cell>
          <cell r="D685" t="e">
            <v>#N/A</v>
          </cell>
          <cell r="F685" t="b">
            <v>1</v>
          </cell>
          <cell r="G685" t="str">
            <v>EACH</v>
          </cell>
          <cell r="H685">
            <v>0</v>
          </cell>
          <cell r="I685">
            <v>0</v>
          </cell>
          <cell r="J685" t="b">
            <v>1</v>
          </cell>
          <cell r="W685" t="str">
            <v>Standard Rate</v>
          </cell>
          <cell r="X685" t="str">
            <v>Standard Rate</v>
          </cell>
          <cell r="Y685">
            <v>0</v>
          </cell>
          <cell r="Z685">
            <v>0</v>
          </cell>
          <cell r="AA685" t="str">
            <v>Sales</v>
          </cell>
          <cell r="AB685" t="str">
            <v>Purchases</v>
          </cell>
        </row>
        <row r="686">
          <cell r="A686" t="str">
            <v>BSS0020</v>
          </cell>
          <cell r="B686" t="str">
            <v>BASKET S/STEEL - 200MM x 85MM</v>
          </cell>
          <cell r="C686" t="str">
            <v>BCE</v>
          </cell>
          <cell r="D686" t="e">
            <v>#N/A</v>
          </cell>
          <cell r="F686" t="b">
            <v>1</v>
          </cell>
          <cell r="G686" t="str">
            <v>EACH</v>
          </cell>
          <cell r="H686">
            <v>216.95</v>
          </cell>
          <cell r="I686">
            <v>249.49</v>
          </cell>
          <cell r="J686" t="b">
            <v>1</v>
          </cell>
          <cell r="W686" t="str">
            <v>Standard Rate</v>
          </cell>
          <cell r="X686" t="str">
            <v>Standard Rate</v>
          </cell>
          <cell r="Y686">
            <v>173.56</v>
          </cell>
          <cell r="Z686">
            <v>0</v>
          </cell>
          <cell r="AA686" t="str">
            <v>Sales</v>
          </cell>
          <cell r="AB686" t="str">
            <v>Purchases</v>
          </cell>
        </row>
        <row r="687">
          <cell r="A687" t="str">
            <v>BSS0022</v>
          </cell>
          <cell r="B687" t="str">
            <v>BASKET S/STEEL - 220MM X 95MM</v>
          </cell>
          <cell r="C687" t="str">
            <v>BCE</v>
          </cell>
          <cell r="D687" t="e">
            <v>#N/A</v>
          </cell>
          <cell r="F687" t="b">
            <v>1</v>
          </cell>
          <cell r="G687" t="str">
            <v>EACH</v>
          </cell>
          <cell r="H687">
            <v>223.95</v>
          </cell>
          <cell r="I687">
            <v>257.54000000000002</v>
          </cell>
          <cell r="J687" t="b">
            <v>1</v>
          </cell>
          <cell r="W687" t="str">
            <v>Standard Rate</v>
          </cell>
          <cell r="X687" t="str">
            <v>Standard Rate</v>
          </cell>
          <cell r="Y687">
            <v>179.16</v>
          </cell>
          <cell r="Z687">
            <v>0</v>
          </cell>
          <cell r="AA687" t="str">
            <v>Sales</v>
          </cell>
          <cell r="AB687" t="str">
            <v>Purchases</v>
          </cell>
        </row>
        <row r="688">
          <cell r="A688" t="str">
            <v>BSS0024</v>
          </cell>
          <cell r="B688" t="str">
            <v>BASKET S/STEEL - 240MM x 105MM</v>
          </cell>
          <cell r="C688" t="str">
            <v>BCE</v>
          </cell>
          <cell r="D688" t="e">
            <v>#N/A</v>
          </cell>
          <cell r="F688" t="b">
            <v>1</v>
          </cell>
          <cell r="G688" t="str">
            <v>EACH</v>
          </cell>
          <cell r="H688">
            <v>239.95</v>
          </cell>
          <cell r="I688">
            <v>275.94</v>
          </cell>
          <cell r="J688" t="b">
            <v>1</v>
          </cell>
          <cell r="W688" t="str">
            <v>Standard Rate</v>
          </cell>
          <cell r="X688" t="str">
            <v>Standard Rate</v>
          </cell>
          <cell r="Y688">
            <v>191.96</v>
          </cell>
          <cell r="Z688">
            <v>0</v>
          </cell>
          <cell r="AA688" t="str">
            <v>Sales</v>
          </cell>
          <cell r="AB688" t="str">
            <v>Purchases</v>
          </cell>
        </row>
        <row r="689">
          <cell r="A689" t="str">
            <v>BSS0180</v>
          </cell>
          <cell r="B689" t="str">
            <v>BILL SPIKE S/STEEL - 180MM</v>
          </cell>
          <cell r="C689" t="str">
            <v>BCE</v>
          </cell>
          <cell r="D689" t="e">
            <v>#N/A</v>
          </cell>
          <cell r="F689" t="b">
            <v>1</v>
          </cell>
          <cell r="G689" t="str">
            <v>EACH</v>
          </cell>
          <cell r="H689">
            <v>49.95</v>
          </cell>
          <cell r="I689">
            <v>57.44</v>
          </cell>
          <cell r="J689" t="b">
            <v>1</v>
          </cell>
          <cell r="W689" t="str">
            <v>Standard Rate</v>
          </cell>
          <cell r="X689" t="str">
            <v>Standard Rate</v>
          </cell>
          <cell r="Y689">
            <v>0</v>
          </cell>
          <cell r="Z689">
            <v>0</v>
          </cell>
          <cell r="AA689" t="str">
            <v>Sales</v>
          </cell>
          <cell r="AB689" t="str">
            <v>Purchases</v>
          </cell>
        </row>
        <row r="690">
          <cell r="A690" t="str">
            <v>BSS0280</v>
          </cell>
          <cell r="B690" t="str">
            <v>BAR SPOON S/STEEL - 280MM STRAIGHT</v>
          </cell>
          <cell r="C690" t="str">
            <v>BCE</v>
          </cell>
          <cell r="D690" t="e">
            <v>#N/A</v>
          </cell>
          <cell r="F690" t="b">
            <v>1</v>
          </cell>
          <cell r="G690" t="str">
            <v>EACH</v>
          </cell>
          <cell r="H690">
            <v>29.05</v>
          </cell>
          <cell r="I690">
            <v>33.409999999999997</v>
          </cell>
          <cell r="J690" t="b">
            <v>1</v>
          </cell>
          <cell r="W690" t="str">
            <v>Standard Rate</v>
          </cell>
          <cell r="X690" t="str">
            <v>Standard Rate</v>
          </cell>
          <cell r="Y690">
            <v>23.24</v>
          </cell>
          <cell r="Z690">
            <v>0</v>
          </cell>
          <cell r="AA690" t="str">
            <v>Sales</v>
          </cell>
          <cell r="AB690" t="str">
            <v>Purchases</v>
          </cell>
        </row>
        <row r="691">
          <cell r="A691" t="str">
            <v>BSS0330</v>
          </cell>
          <cell r="B691" t="str">
            <v>BASTING SPOON SOLID 330MM</v>
          </cell>
          <cell r="C691" t="str">
            <v>BCE</v>
          </cell>
          <cell r="D691" t="e">
            <v>#N/A</v>
          </cell>
          <cell r="F691" t="b">
            <v>1</v>
          </cell>
          <cell r="G691" t="str">
            <v>EACH</v>
          </cell>
          <cell r="H691">
            <v>21.45</v>
          </cell>
          <cell r="I691">
            <v>24.67</v>
          </cell>
          <cell r="J691" t="b">
            <v>1</v>
          </cell>
          <cell r="W691" t="str">
            <v>Standard Rate</v>
          </cell>
          <cell r="X691" t="str">
            <v>Standard Rate</v>
          </cell>
          <cell r="Y691">
            <v>16.260000000000002</v>
          </cell>
          <cell r="Z691">
            <v>-3</v>
          </cell>
          <cell r="AA691" t="str">
            <v>Sales</v>
          </cell>
          <cell r="AB691" t="str">
            <v>Purchases</v>
          </cell>
        </row>
        <row r="692">
          <cell r="A692" t="str">
            <v>BSS0400</v>
          </cell>
          <cell r="B692" t="str">
            <v>BASTING SPOON SOLID 400MM</v>
          </cell>
          <cell r="C692" t="str">
            <v>BCE</v>
          </cell>
          <cell r="D692" t="e">
            <v>#N/A</v>
          </cell>
          <cell r="F692" t="b">
            <v>1</v>
          </cell>
          <cell r="G692" t="str">
            <v>EACH</v>
          </cell>
          <cell r="H692">
            <v>24.55</v>
          </cell>
          <cell r="I692">
            <v>28.23</v>
          </cell>
          <cell r="J692" t="b">
            <v>1</v>
          </cell>
          <cell r="W692" t="str">
            <v>Standard Rate</v>
          </cell>
          <cell r="X692" t="str">
            <v>Standard Rate</v>
          </cell>
          <cell r="Y692">
            <v>0</v>
          </cell>
          <cell r="Z692">
            <v>-4</v>
          </cell>
          <cell r="AA692" t="str">
            <v>Sales</v>
          </cell>
          <cell r="AB692" t="str">
            <v>Purchases</v>
          </cell>
        </row>
        <row r="693">
          <cell r="A693" t="str">
            <v>BSS0828</v>
          </cell>
          <cell r="B693" t="str">
            <v>BOSTON SHAKER S/STEEL - 828ML</v>
          </cell>
          <cell r="C693" t="str">
            <v>BCE</v>
          </cell>
          <cell r="D693" t="e">
            <v>#N/A</v>
          </cell>
          <cell r="F693" t="b">
            <v>1</v>
          </cell>
          <cell r="G693" t="str">
            <v>EACH</v>
          </cell>
          <cell r="H693">
            <v>48.95</v>
          </cell>
          <cell r="I693">
            <v>56.29</v>
          </cell>
          <cell r="J693" t="b">
            <v>1</v>
          </cell>
          <cell r="W693" t="str">
            <v>Standard Rate</v>
          </cell>
          <cell r="X693" t="str">
            <v>Standard Rate</v>
          </cell>
          <cell r="Y693">
            <v>0</v>
          </cell>
          <cell r="Z693">
            <v>-2</v>
          </cell>
          <cell r="AA693" t="str">
            <v>Sales</v>
          </cell>
          <cell r="AB693" t="str">
            <v>Purchases</v>
          </cell>
        </row>
        <row r="694">
          <cell r="A694" t="str">
            <v>BSS1280</v>
          </cell>
          <cell r="B694" t="str">
            <v>BAR SPOON S/STEEL - 280MM TWIST/MUDDLER</v>
          </cell>
          <cell r="C694" t="str">
            <v>BCE</v>
          </cell>
          <cell r="D694" t="e">
            <v>#N/A</v>
          </cell>
          <cell r="F694" t="b">
            <v>1</v>
          </cell>
          <cell r="G694" t="str">
            <v>EACH</v>
          </cell>
          <cell r="H694">
            <v>46.95</v>
          </cell>
          <cell r="I694">
            <v>53.99</v>
          </cell>
          <cell r="J694" t="b">
            <v>1</v>
          </cell>
          <cell r="W694" t="str">
            <v>Standard Rate</v>
          </cell>
          <cell r="X694" t="str">
            <v>Standard Rate</v>
          </cell>
          <cell r="Y694">
            <v>0</v>
          </cell>
          <cell r="Z694">
            <v>-2</v>
          </cell>
          <cell r="AA694" t="str">
            <v>Sales</v>
          </cell>
          <cell r="AB694" t="str">
            <v>Purchases</v>
          </cell>
        </row>
        <row r="695">
          <cell r="A695" t="str">
            <v>BSS1330</v>
          </cell>
          <cell r="B695" t="str">
            <v>BASTING SPOON SOLID PVC HANDLE - 330MM</v>
          </cell>
          <cell r="C695" t="str">
            <v>BCE</v>
          </cell>
          <cell r="D695" t="e">
            <v>#N/A</v>
          </cell>
          <cell r="F695" t="b">
            <v>1</v>
          </cell>
          <cell r="G695" t="str">
            <v>EACH</v>
          </cell>
          <cell r="H695">
            <v>25.35</v>
          </cell>
          <cell r="I695">
            <v>29.15</v>
          </cell>
          <cell r="J695" t="b">
            <v>1</v>
          </cell>
          <cell r="W695" t="str">
            <v>Standard Rate</v>
          </cell>
          <cell r="X695" t="str">
            <v>Standard Rate</v>
          </cell>
          <cell r="Y695">
            <v>20.28</v>
          </cell>
          <cell r="Z695">
            <v>0</v>
          </cell>
          <cell r="AA695" t="str">
            <v>Sales</v>
          </cell>
          <cell r="AB695" t="str">
            <v>Purchases</v>
          </cell>
        </row>
        <row r="696">
          <cell r="A696" t="str">
            <v>BSS3300</v>
          </cell>
          <cell r="B696" t="str">
            <v>BUFFET SPOON SOLID-250MM (BLACK)</v>
          </cell>
          <cell r="C696" t="str">
            <v>BCE</v>
          </cell>
          <cell r="D696" t="e">
            <v>#N/A</v>
          </cell>
          <cell r="F696" t="b">
            <v>1</v>
          </cell>
          <cell r="G696" t="str">
            <v>EACH</v>
          </cell>
          <cell r="H696">
            <v>21.95</v>
          </cell>
          <cell r="I696">
            <v>25.24</v>
          </cell>
          <cell r="J696" t="b">
            <v>1</v>
          </cell>
          <cell r="W696" t="str">
            <v>Standard Rate</v>
          </cell>
          <cell r="X696" t="str">
            <v>Standard Rate</v>
          </cell>
          <cell r="Y696">
            <v>17.559999999999999</v>
          </cell>
          <cell r="Z696">
            <v>0</v>
          </cell>
          <cell r="AA696" t="str">
            <v>Sales</v>
          </cell>
          <cell r="AB696" t="str">
            <v>Purchases</v>
          </cell>
        </row>
        <row r="697">
          <cell r="A697" t="str">
            <v>BSSP</v>
          </cell>
          <cell r="B697" t="str">
            <v>Standard Single Pan</v>
          </cell>
          <cell r="C697" t="str">
            <v>CHEETAH</v>
          </cell>
          <cell r="D697" t="e">
            <v>#N/A</v>
          </cell>
          <cell r="F697" t="b">
            <v>1</v>
          </cell>
          <cell r="G697" t="str">
            <v>EACH</v>
          </cell>
          <cell r="H697">
            <v>115.5</v>
          </cell>
          <cell r="I697">
            <v>132.83000000000001</v>
          </cell>
          <cell r="J697" t="b">
            <v>1</v>
          </cell>
          <cell r="W697" t="str">
            <v>Standard Rate</v>
          </cell>
          <cell r="X697" t="str">
            <v>Standard Rate</v>
          </cell>
          <cell r="Y697">
            <v>88</v>
          </cell>
          <cell r="Z697">
            <v>0</v>
          </cell>
          <cell r="AA697" t="str">
            <v>Sales</v>
          </cell>
          <cell r="AB697" t="str">
            <v>Purchases</v>
          </cell>
        </row>
        <row r="698">
          <cell r="A698" t="str">
            <v>BSV0915</v>
          </cell>
          <cell r="B698" t="str">
            <v>BASICS ADD ON SHELF TIER VENTED 460MM W X 915MM L</v>
          </cell>
          <cell r="C698" t="str">
            <v>BCE</v>
          </cell>
          <cell r="D698" t="e">
            <v>#N/A</v>
          </cell>
          <cell r="F698" t="b">
            <v>1</v>
          </cell>
          <cell r="G698" t="str">
            <v>EACH</v>
          </cell>
          <cell r="H698">
            <v>1045</v>
          </cell>
          <cell r="I698">
            <v>1201.75</v>
          </cell>
          <cell r="J698" t="b">
            <v>1</v>
          </cell>
          <cell r="W698" t="str">
            <v>Standard Rate</v>
          </cell>
          <cell r="X698" t="str">
            <v>Standard Rate</v>
          </cell>
          <cell r="Y698">
            <v>836</v>
          </cell>
          <cell r="Z698">
            <v>0</v>
          </cell>
          <cell r="AA698" t="str">
            <v>Sales</v>
          </cell>
          <cell r="AB698" t="str">
            <v>Purchases</v>
          </cell>
        </row>
        <row r="699">
          <cell r="A699" t="str">
            <v>BSV0916</v>
          </cell>
          <cell r="B699" t="str">
            <v>BASICS ADD ON SHELF TIER VENTED 610MM W X 915MM L</v>
          </cell>
          <cell r="C699" t="str">
            <v>BCE</v>
          </cell>
          <cell r="D699" t="e">
            <v>#N/A</v>
          </cell>
          <cell r="F699" t="b">
            <v>1</v>
          </cell>
          <cell r="G699" t="str">
            <v>EACH</v>
          </cell>
          <cell r="H699">
            <v>1225</v>
          </cell>
          <cell r="I699">
            <v>1408.75</v>
          </cell>
          <cell r="J699" t="b">
            <v>1</v>
          </cell>
          <cell r="W699" t="str">
            <v>Standard Rate</v>
          </cell>
          <cell r="X699" t="str">
            <v>Standard Rate</v>
          </cell>
          <cell r="Y699">
            <v>980</v>
          </cell>
          <cell r="Z699">
            <v>0</v>
          </cell>
          <cell r="AA699" t="str">
            <v>Sales</v>
          </cell>
          <cell r="AB699" t="str">
            <v>Purchases</v>
          </cell>
        </row>
        <row r="700">
          <cell r="A700" t="str">
            <v>BSV1070</v>
          </cell>
          <cell r="B700" t="str">
            <v>BASICS ADD ON SHELF TIER VENTED 460MM W X 1070MM L</v>
          </cell>
          <cell r="C700" t="str">
            <v>BCE</v>
          </cell>
          <cell r="D700" t="e">
            <v>#N/A</v>
          </cell>
          <cell r="F700" t="b">
            <v>1</v>
          </cell>
          <cell r="G700" t="str">
            <v>EACH</v>
          </cell>
          <cell r="H700">
            <v>1245</v>
          </cell>
          <cell r="I700">
            <v>1431.75</v>
          </cell>
          <cell r="J700" t="b">
            <v>1</v>
          </cell>
          <cell r="W700" t="str">
            <v>Standard Rate</v>
          </cell>
          <cell r="X700" t="str">
            <v>Standard Rate</v>
          </cell>
          <cell r="Y700">
            <v>996</v>
          </cell>
          <cell r="Z700">
            <v>0</v>
          </cell>
          <cell r="AA700" t="str">
            <v>Sales</v>
          </cell>
          <cell r="AB700" t="str">
            <v>Purchases</v>
          </cell>
        </row>
        <row r="701">
          <cell r="A701" t="str">
            <v>BSV1071</v>
          </cell>
          <cell r="B701" t="str">
            <v>BASICS ADD ON SHELF TIER VENTED 610MM W X 1070MM L</v>
          </cell>
          <cell r="C701" t="str">
            <v>BCE</v>
          </cell>
          <cell r="D701" t="e">
            <v>#N/A</v>
          </cell>
          <cell r="F701" t="b">
            <v>1</v>
          </cell>
          <cell r="G701" t="str">
            <v>EACH</v>
          </cell>
          <cell r="H701">
            <v>1425</v>
          </cell>
          <cell r="I701">
            <v>1638.75</v>
          </cell>
          <cell r="J701" t="b">
            <v>1</v>
          </cell>
          <cell r="W701" t="str">
            <v>Standard Rate</v>
          </cell>
          <cell r="X701" t="str">
            <v>Standard Rate</v>
          </cell>
          <cell r="Y701">
            <v>1140</v>
          </cell>
          <cell r="Z701">
            <v>0</v>
          </cell>
          <cell r="AA701" t="str">
            <v>Sales</v>
          </cell>
          <cell r="AB701" t="str">
            <v>Purchases</v>
          </cell>
        </row>
        <row r="702">
          <cell r="A702" t="str">
            <v>BSV1220</v>
          </cell>
          <cell r="B702" t="str">
            <v>BASICS ADD ON SHELF TIER VENTED 460MM W X 1220MM L</v>
          </cell>
          <cell r="C702" t="str">
            <v>BCE</v>
          </cell>
          <cell r="D702" t="e">
            <v>#N/A</v>
          </cell>
          <cell r="F702" t="b">
            <v>1</v>
          </cell>
          <cell r="G702" t="str">
            <v>EACH</v>
          </cell>
          <cell r="H702">
            <v>1335</v>
          </cell>
          <cell r="I702">
            <v>1535.25</v>
          </cell>
          <cell r="J702" t="b">
            <v>1</v>
          </cell>
          <cell r="W702" t="str">
            <v>Standard Rate</v>
          </cell>
          <cell r="X702" t="str">
            <v>Standard Rate</v>
          </cell>
          <cell r="Y702">
            <v>1068</v>
          </cell>
          <cell r="Z702">
            <v>0</v>
          </cell>
          <cell r="AA702" t="str">
            <v>Sales</v>
          </cell>
          <cell r="AB702" t="str">
            <v>Purchases</v>
          </cell>
        </row>
        <row r="703">
          <cell r="A703" t="str">
            <v>BSV1221</v>
          </cell>
          <cell r="B703" t="str">
            <v>BASICS ADD ON SHELF TIER VENTED 610MM W X 1220MM L</v>
          </cell>
          <cell r="C703" t="str">
            <v>BCE</v>
          </cell>
          <cell r="D703" t="e">
            <v>#N/A</v>
          </cell>
          <cell r="F703" t="b">
            <v>1</v>
          </cell>
          <cell r="G703" t="str">
            <v>EACH</v>
          </cell>
          <cell r="H703">
            <v>1565</v>
          </cell>
          <cell r="I703">
            <v>1799.75</v>
          </cell>
          <cell r="J703" t="b">
            <v>1</v>
          </cell>
          <cell r="W703" t="str">
            <v>Standard Rate</v>
          </cell>
          <cell r="X703" t="str">
            <v>Standard Rate</v>
          </cell>
          <cell r="Y703">
            <v>1252</v>
          </cell>
          <cell r="Z703">
            <v>0</v>
          </cell>
          <cell r="AA703" t="str">
            <v>Sales</v>
          </cell>
          <cell r="AB703" t="str">
            <v>Purchases</v>
          </cell>
        </row>
        <row r="704">
          <cell r="A704" t="str">
            <v>BSW0075.3DI V.PC</v>
          </cell>
          <cell r="B704" t="str">
            <v>Dinner 3-Compartment Plate White (250mm) - Polycarbonate</v>
          </cell>
          <cell r="D704" t="e">
            <v>#N/A</v>
          </cell>
          <cell r="F704" t="b">
            <v>1</v>
          </cell>
          <cell r="G704" t="str">
            <v>EACH</v>
          </cell>
          <cell r="H704">
            <v>106.31</v>
          </cell>
          <cell r="I704">
            <v>122.26</v>
          </cell>
          <cell r="J704" t="b">
            <v>1</v>
          </cell>
          <cell r="T704" t="b">
            <v>0</v>
          </cell>
          <cell r="U704" t="b">
            <v>0</v>
          </cell>
          <cell r="V704" t="b">
            <v>0</v>
          </cell>
          <cell r="W704" t="str">
            <v>Standard Rate</v>
          </cell>
          <cell r="X704" t="str">
            <v>Standard Rate</v>
          </cell>
          <cell r="Y704">
            <v>81</v>
          </cell>
          <cell r="Z704">
            <v>0</v>
          </cell>
          <cell r="AA704" t="str">
            <v>Sales</v>
          </cell>
          <cell r="AB704" t="str">
            <v>Purchases</v>
          </cell>
        </row>
        <row r="705">
          <cell r="A705" t="str">
            <v>BSW0092.PC</v>
          </cell>
          <cell r="B705" t="str">
            <v>Coffee/Tea Mug White Polycarbonate 300ml</v>
          </cell>
          <cell r="D705" t="e">
            <v>#N/A</v>
          </cell>
          <cell r="F705" t="b">
            <v>1</v>
          </cell>
          <cell r="G705" t="str">
            <v>EACH</v>
          </cell>
          <cell r="H705">
            <v>51.19</v>
          </cell>
          <cell r="I705">
            <v>58.87</v>
          </cell>
          <cell r="J705" t="b">
            <v>1</v>
          </cell>
          <cell r="T705" t="b">
            <v>0</v>
          </cell>
          <cell r="U705" t="b">
            <v>0</v>
          </cell>
          <cell r="V705" t="b">
            <v>0</v>
          </cell>
          <cell r="W705" t="str">
            <v>Standard Rate</v>
          </cell>
          <cell r="X705" t="str">
            <v>Standard Rate</v>
          </cell>
          <cell r="Y705">
            <v>39</v>
          </cell>
          <cell r="Z705">
            <v>0</v>
          </cell>
          <cell r="AA705" t="str">
            <v>Sales</v>
          </cell>
          <cell r="AB705" t="str">
            <v>Purchases</v>
          </cell>
        </row>
        <row r="706">
          <cell r="A706" t="str">
            <v>BT</v>
          </cell>
          <cell r="B706" t="str">
            <v>BAKERY TRAINING</v>
          </cell>
          <cell r="D706" t="e">
            <v>#N/A</v>
          </cell>
          <cell r="F706" t="b">
            <v>1</v>
          </cell>
          <cell r="G706" t="str">
            <v>EACH</v>
          </cell>
          <cell r="H706">
            <v>0</v>
          </cell>
          <cell r="I706">
            <v>0</v>
          </cell>
          <cell r="J706" t="b">
            <v>1</v>
          </cell>
          <cell r="W706" t="str">
            <v>Standard Rate</v>
          </cell>
          <cell r="X706" t="str">
            <v>Standard Rate</v>
          </cell>
          <cell r="Y706">
            <v>0</v>
          </cell>
          <cell r="Z706">
            <v>0</v>
          </cell>
          <cell r="AA706" t="str">
            <v>Sales</v>
          </cell>
          <cell r="AB706" t="str">
            <v>Purchases</v>
          </cell>
        </row>
        <row r="707">
          <cell r="A707" t="str">
            <v>BT1100</v>
          </cell>
          <cell r="B707" t="str">
            <v>BREADING TABLE 1100</v>
          </cell>
          <cell r="D707" t="e">
            <v>#N/A</v>
          </cell>
          <cell r="F707" t="b">
            <v>1</v>
          </cell>
          <cell r="G707" t="str">
            <v>EACH</v>
          </cell>
          <cell r="H707">
            <v>0</v>
          </cell>
          <cell r="I707">
            <v>0</v>
          </cell>
          <cell r="J707" t="b">
            <v>1</v>
          </cell>
          <cell r="W707" t="str">
            <v>Standard Rate</v>
          </cell>
          <cell r="X707" t="str">
            <v>Standard Rate</v>
          </cell>
          <cell r="Y707">
            <v>3500</v>
          </cell>
          <cell r="Z707">
            <v>-1</v>
          </cell>
          <cell r="AA707" t="str">
            <v>Sales</v>
          </cell>
          <cell r="AB707" t="str">
            <v>Purchases</v>
          </cell>
        </row>
        <row r="708">
          <cell r="A708" t="str">
            <v>BT120B04</v>
          </cell>
          <cell r="B708" t="str">
            <v>BAKING TROLLEY 120 B04 (10 tier)</v>
          </cell>
          <cell r="C708" t="str">
            <v>TROLLEY</v>
          </cell>
          <cell r="D708" t="e">
            <v>#N/A</v>
          </cell>
          <cell r="F708" t="b">
            <v>1</v>
          </cell>
          <cell r="G708" t="str">
            <v>EACH</v>
          </cell>
          <cell r="H708">
            <v>0</v>
          </cell>
          <cell r="I708">
            <v>0</v>
          </cell>
          <cell r="J708" t="b">
            <v>1</v>
          </cell>
          <cell r="T708" t="b">
            <v>0</v>
          </cell>
          <cell r="U708" t="b">
            <v>0</v>
          </cell>
          <cell r="V708" t="b">
            <v>0</v>
          </cell>
          <cell r="W708" t="str">
            <v>Standard Rate</v>
          </cell>
          <cell r="X708" t="str">
            <v>Standard Rate</v>
          </cell>
          <cell r="Y708">
            <v>4985</v>
          </cell>
          <cell r="Z708">
            <v>-4</v>
          </cell>
          <cell r="AA708" t="str">
            <v>Sales</v>
          </cell>
          <cell r="AB708" t="str">
            <v>Purchases</v>
          </cell>
        </row>
        <row r="709">
          <cell r="A709" t="str">
            <v>BT4T</v>
          </cell>
          <cell r="B709" t="str">
            <v>BREAD TROLLEY 4 TIER</v>
          </cell>
          <cell r="C709" t="str">
            <v>TROLLEY</v>
          </cell>
          <cell r="D709" t="e">
            <v>#N/A</v>
          </cell>
          <cell r="F709" t="b">
            <v>1</v>
          </cell>
          <cell r="G709" t="str">
            <v>EACH</v>
          </cell>
          <cell r="H709">
            <v>0</v>
          </cell>
          <cell r="I709">
            <v>0</v>
          </cell>
          <cell r="J709" t="b">
            <v>1</v>
          </cell>
          <cell r="T709" t="b">
            <v>0</v>
          </cell>
          <cell r="U709" t="b">
            <v>0</v>
          </cell>
          <cell r="V709" t="b">
            <v>0</v>
          </cell>
          <cell r="W709" t="str">
            <v>Standard Rate</v>
          </cell>
          <cell r="X709" t="str">
            <v>Standard Rate</v>
          </cell>
          <cell r="Y709">
            <v>3899</v>
          </cell>
          <cell r="Z709">
            <v>-7</v>
          </cell>
          <cell r="AA709" t="str">
            <v>Sales</v>
          </cell>
          <cell r="AB709" t="str">
            <v>Purchases</v>
          </cell>
        </row>
        <row r="710">
          <cell r="A710" t="str">
            <v>BT5T</v>
          </cell>
          <cell r="B710" t="str">
            <v>BREAD TROLLEY 5TIER</v>
          </cell>
          <cell r="C710" t="str">
            <v>TROLLEY</v>
          </cell>
          <cell r="D710" t="e">
            <v>#N/A</v>
          </cell>
          <cell r="F710" t="b">
            <v>1</v>
          </cell>
          <cell r="G710" t="str">
            <v>EACH</v>
          </cell>
          <cell r="H710">
            <v>0</v>
          </cell>
          <cell r="I710">
            <v>0</v>
          </cell>
          <cell r="J710" t="b">
            <v>1</v>
          </cell>
          <cell r="T710" t="b">
            <v>0</v>
          </cell>
          <cell r="U710" t="b">
            <v>0</v>
          </cell>
          <cell r="V710" t="b">
            <v>0</v>
          </cell>
          <cell r="W710" t="str">
            <v>Standard Rate</v>
          </cell>
          <cell r="X710" t="str">
            <v>Standard Rate</v>
          </cell>
          <cell r="Y710">
            <v>3362</v>
          </cell>
          <cell r="Z710">
            <v>-1</v>
          </cell>
          <cell r="AA710" t="str">
            <v>Sales</v>
          </cell>
          <cell r="AB710" t="str">
            <v>Purchases</v>
          </cell>
        </row>
        <row r="711">
          <cell r="A711" t="str">
            <v>BT7T</v>
          </cell>
          <cell r="B711" t="str">
            <v>BREAD TROLLEY 7 TIER</v>
          </cell>
          <cell r="C711" t="str">
            <v>TROLLEY</v>
          </cell>
          <cell r="D711" t="e">
            <v>#N/A</v>
          </cell>
          <cell r="F711" t="b">
            <v>1</v>
          </cell>
          <cell r="G711" t="str">
            <v>EACH</v>
          </cell>
          <cell r="H711">
            <v>0</v>
          </cell>
          <cell r="I711">
            <v>0</v>
          </cell>
          <cell r="J711" t="b">
            <v>1</v>
          </cell>
          <cell r="T711" t="b">
            <v>0</v>
          </cell>
          <cell r="U711" t="b">
            <v>0</v>
          </cell>
          <cell r="V711" t="b">
            <v>0</v>
          </cell>
          <cell r="W711" t="str">
            <v>Standard Rate</v>
          </cell>
          <cell r="X711" t="str">
            <v>Standard Rate</v>
          </cell>
          <cell r="Y711">
            <v>3677</v>
          </cell>
          <cell r="Z711">
            <v>-2</v>
          </cell>
          <cell r="AA711" t="str">
            <v>Sales</v>
          </cell>
          <cell r="AB711" t="str">
            <v>Purchases</v>
          </cell>
        </row>
        <row r="712">
          <cell r="A712" t="str">
            <v>BT80B04</v>
          </cell>
          <cell r="B712" t="str">
            <v>BAKING TROLLEY 80 LOAF B04</v>
          </cell>
          <cell r="D712" t="e">
            <v>#N/A</v>
          </cell>
          <cell r="F712" t="b">
            <v>1</v>
          </cell>
          <cell r="G712" t="str">
            <v>EACH</v>
          </cell>
          <cell r="H712">
            <v>0</v>
          </cell>
          <cell r="I712">
            <v>0</v>
          </cell>
          <cell r="J712" t="b">
            <v>1</v>
          </cell>
          <cell r="T712" t="b">
            <v>0</v>
          </cell>
          <cell r="U712" t="b">
            <v>0</v>
          </cell>
          <cell r="V712" t="b">
            <v>0</v>
          </cell>
          <cell r="W712" t="str">
            <v>Standard Rate</v>
          </cell>
          <cell r="X712" t="str">
            <v>Standard Rate</v>
          </cell>
          <cell r="Y712">
            <v>4995</v>
          </cell>
          <cell r="Z712">
            <v>0</v>
          </cell>
          <cell r="AA712" t="str">
            <v>Sales</v>
          </cell>
          <cell r="AB712" t="str">
            <v>Purchases</v>
          </cell>
        </row>
        <row r="713">
          <cell r="A713" t="str">
            <v>BTA0001</v>
          </cell>
          <cell r="B713" t="str">
            <v>BAKING TRAY ALUMINIUM - 650MM X 530MM X10MM</v>
          </cell>
          <cell r="C713" t="str">
            <v>BCE</v>
          </cell>
          <cell r="D713" t="e">
            <v>#N/A</v>
          </cell>
          <cell r="F713" t="b">
            <v>1</v>
          </cell>
          <cell r="G713" t="str">
            <v>EACH</v>
          </cell>
          <cell r="H713">
            <v>597.95000000000005</v>
          </cell>
          <cell r="I713">
            <v>687.64</v>
          </cell>
          <cell r="J713" t="b">
            <v>1</v>
          </cell>
          <cell r="W713" t="str">
            <v>Standard Rate</v>
          </cell>
          <cell r="X713" t="str">
            <v>Standard Rate</v>
          </cell>
          <cell r="Y713">
            <v>478.36</v>
          </cell>
          <cell r="Z713">
            <v>0</v>
          </cell>
          <cell r="AA713" t="str">
            <v>Sales</v>
          </cell>
          <cell r="AB713" t="str">
            <v>Purchases</v>
          </cell>
        </row>
        <row r="714">
          <cell r="A714" t="str">
            <v>BTA0002</v>
          </cell>
          <cell r="B714" t="str">
            <v>BAKING TRAY ALUMINIUM - 600MM X 400MM X12MM</v>
          </cell>
          <cell r="C714" t="str">
            <v>BCE</v>
          </cell>
          <cell r="D714" t="e">
            <v>#N/A</v>
          </cell>
          <cell r="F714" t="b">
            <v>1</v>
          </cell>
          <cell r="G714" t="str">
            <v>EACH</v>
          </cell>
          <cell r="H714">
            <v>609.95000000000005</v>
          </cell>
          <cell r="I714">
            <v>701.44</v>
          </cell>
          <cell r="J714" t="b">
            <v>1</v>
          </cell>
          <cell r="W714" t="str">
            <v>Standard Rate</v>
          </cell>
          <cell r="X714" t="str">
            <v>Standard Rate</v>
          </cell>
          <cell r="Y714">
            <v>487.96</v>
          </cell>
          <cell r="Z714">
            <v>0</v>
          </cell>
          <cell r="AA714" t="str">
            <v>Sales</v>
          </cell>
          <cell r="AB714" t="str">
            <v>Purchases</v>
          </cell>
        </row>
        <row r="715">
          <cell r="A715" t="str">
            <v>BTA0006</v>
          </cell>
          <cell r="B715" t="str">
            <v>BAKING TRAY ALUMINIUM - 520MM X 420MM X 19MM</v>
          </cell>
          <cell r="C715" t="str">
            <v>BCE</v>
          </cell>
          <cell r="D715" t="e">
            <v>#N/A</v>
          </cell>
          <cell r="F715" t="b">
            <v>1</v>
          </cell>
          <cell r="G715" t="str">
            <v>EACH</v>
          </cell>
          <cell r="H715">
            <v>452.95</v>
          </cell>
          <cell r="I715">
            <v>520.89</v>
          </cell>
          <cell r="J715" t="b">
            <v>1</v>
          </cell>
          <cell r="W715" t="str">
            <v>Standard Rate</v>
          </cell>
          <cell r="X715" t="str">
            <v>Standard Rate</v>
          </cell>
          <cell r="Y715">
            <v>362.36</v>
          </cell>
          <cell r="Z715">
            <v>0</v>
          </cell>
          <cell r="AA715" t="str">
            <v>Sales</v>
          </cell>
          <cell r="AB715" t="str">
            <v>Purchases</v>
          </cell>
        </row>
        <row r="716">
          <cell r="A716" t="str">
            <v>BTA0007</v>
          </cell>
          <cell r="B716" t="str">
            <v>BAKING TRAY ALUMINIUM - 529MM X 420MM X 38MM</v>
          </cell>
          <cell r="C716" t="str">
            <v>BCE</v>
          </cell>
          <cell r="D716" t="e">
            <v>#N/A</v>
          </cell>
          <cell r="F716" t="b">
            <v>1</v>
          </cell>
          <cell r="G716" t="str">
            <v>EACH</v>
          </cell>
          <cell r="H716">
            <v>524.95000000000005</v>
          </cell>
          <cell r="I716">
            <v>603.69000000000005</v>
          </cell>
          <cell r="J716" t="b">
            <v>1</v>
          </cell>
          <cell r="W716" t="str">
            <v>Standard Rate</v>
          </cell>
          <cell r="X716" t="str">
            <v>Standard Rate</v>
          </cell>
          <cell r="Y716">
            <v>419.96</v>
          </cell>
          <cell r="Z716">
            <v>0</v>
          </cell>
          <cell r="AA716" t="str">
            <v>Sales</v>
          </cell>
          <cell r="AB716" t="str">
            <v>Purchases</v>
          </cell>
        </row>
        <row r="717">
          <cell r="A717" t="str">
            <v>BTA0008</v>
          </cell>
          <cell r="B717" t="str">
            <v>BAKING TRAY ALUMINIUM - 650MM X 530MM X 40MM</v>
          </cell>
          <cell r="C717" t="str">
            <v>BCE</v>
          </cell>
          <cell r="D717" t="e">
            <v>#N/A</v>
          </cell>
          <cell r="F717" t="b">
            <v>1</v>
          </cell>
          <cell r="G717" t="str">
            <v>EACH</v>
          </cell>
          <cell r="H717">
            <v>761.95</v>
          </cell>
          <cell r="I717">
            <v>876.24</v>
          </cell>
          <cell r="J717" t="b">
            <v>1</v>
          </cell>
          <cell r="W717" t="str">
            <v>Standard Rate</v>
          </cell>
          <cell r="X717" t="str">
            <v>Standard Rate</v>
          </cell>
          <cell r="Y717">
            <v>609.55999999999995</v>
          </cell>
          <cell r="Z717">
            <v>0</v>
          </cell>
          <cell r="AA717" t="str">
            <v>Sales</v>
          </cell>
          <cell r="AB717" t="str">
            <v>Purchases</v>
          </cell>
        </row>
        <row r="718">
          <cell r="A718" t="str">
            <v>BTA0011</v>
          </cell>
          <cell r="B718" t="str">
            <v>BAKING TRAY ALUMINIUM - 600MM X 400MM X 20MM</v>
          </cell>
          <cell r="C718" t="str">
            <v>BCE</v>
          </cell>
          <cell r="D718" t="e">
            <v>#N/A</v>
          </cell>
          <cell r="F718" t="b">
            <v>1</v>
          </cell>
          <cell r="G718" t="str">
            <v>EACH</v>
          </cell>
          <cell r="H718">
            <v>469.95</v>
          </cell>
          <cell r="I718">
            <v>540.44000000000005</v>
          </cell>
          <cell r="J718" t="b">
            <v>1</v>
          </cell>
          <cell r="W718" t="str">
            <v>Standard Rate</v>
          </cell>
          <cell r="X718" t="str">
            <v>Standard Rate</v>
          </cell>
          <cell r="Y718">
            <v>0</v>
          </cell>
          <cell r="Z718">
            <v>-42</v>
          </cell>
          <cell r="AA718" t="str">
            <v>Sales</v>
          </cell>
          <cell r="AB718" t="str">
            <v>Purchases</v>
          </cell>
        </row>
        <row r="719">
          <cell r="A719" t="str">
            <v>BTA0013</v>
          </cell>
          <cell r="B719" t="str">
            <v>ALUMINIUM BAKING TRAY - 600 X 400 X 20MM</v>
          </cell>
          <cell r="C719" t="str">
            <v>CaterMarket</v>
          </cell>
          <cell r="D719" t="str">
            <v>BTA0013</v>
          </cell>
          <cell r="E719" t="str">
            <v>BTA0013</v>
          </cell>
          <cell r="F719" t="b">
            <v>1</v>
          </cell>
          <cell r="G719" t="str">
            <v>EACH</v>
          </cell>
          <cell r="H719">
            <v>257.25</v>
          </cell>
          <cell r="I719">
            <v>295.83999999999997</v>
          </cell>
          <cell r="J719" t="b">
            <v>1</v>
          </cell>
          <cell r="W719" t="str">
            <v>Standard Rate</v>
          </cell>
          <cell r="X719" t="str">
            <v>Standard Rate</v>
          </cell>
          <cell r="Y719">
            <v>196</v>
          </cell>
          <cell r="Z719">
            <v>0</v>
          </cell>
          <cell r="AA719" t="str">
            <v>Sales</v>
          </cell>
          <cell r="AB719" t="str">
            <v>Purchases</v>
          </cell>
        </row>
        <row r="720">
          <cell r="A720" t="str">
            <v>BTA0014</v>
          </cell>
          <cell r="B720" t="str">
            <v>BAKING TRAY ALUMINIUM - 600MM X 400MM X 40MM</v>
          </cell>
          <cell r="C720" t="str">
            <v>BCE</v>
          </cell>
          <cell r="D720" t="e">
            <v>#N/A</v>
          </cell>
          <cell r="F720" t="b">
            <v>1</v>
          </cell>
          <cell r="G720" t="str">
            <v>EACH</v>
          </cell>
          <cell r="H720">
            <v>538.95000000000005</v>
          </cell>
          <cell r="I720">
            <v>619.79</v>
          </cell>
          <cell r="J720" t="b">
            <v>1</v>
          </cell>
          <cell r="W720" t="str">
            <v>Standard Rate</v>
          </cell>
          <cell r="X720" t="str">
            <v>Standard Rate</v>
          </cell>
          <cell r="Y720">
            <v>431.16</v>
          </cell>
          <cell r="Z720">
            <v>0</v>
          </cell>
          <cell r="AA720" t="str">
            <v>Sales</v>
          </cell>
          <cell r="AB720" t="str">
            <v>Purchases</v>
          </cell>
        </row>
        <row r="721">
          <cell r="A721" t="str">
            <v>BTA0020</v>
          </cell>
          <cell r="B721" t="str">
            <v>BAKING TRAY ALUSTEEL - BISCUIT 600MM X 400MM X 20MM</v>
          </cell>
          <cell r="C721" t="str">
            <v>BCE</v>
          </cell>
          <cell r="D721" t="e">
            <v>#N/A</v>
          </cell>
          <cell r="F721" t="b">
            <v>1</v>
          </cell>
          <cell r="G721" t="str">
            <v>EACH</v>
          </cell>
          <cell r="H721">
            <v>476.95</v>
          </cell>
          <cell r="I721">
            <v>548.49</v>
          </cell>
          <cell r="J721" t="b">
            <v>1</v>
          </cell>
          <cell r="W721" t="str">
            <v>Standard Rate</v>
          </cell>
          <cell r="X721" t="str">
            <v>Standard Rate</v>
          </cell>
          <cell r="Y721">
            <v>381.56</v>
          </cell>
          <cell r="Z721">
            <v>0</v>
          </cell>
          <cell r="AA721" t="str">
            <v>Sales</v>
          </cell>
          <cell r="AB721" t="str">
            <v>Purchases</v>
          </cell>
        </row>
        <row r="722">
          <cell r="A722" t="str">
            <v>BTA0023</v>
          </cell>
          <cell r="B722" t="str">
            <v>ALUMINIUM BAKING TRAY 2/3GN</v>
          </cell>
          <cell r="C722" t="str">
            <v>CaterMarket</v>
          </cell>
          <cell r="D722" t="e">
            <v>#N/A</v>
          </cell>
          <cell r="E722" t="str">
            <v>BTA0023</v>
          </cell>
          <cell r="F722" t="b">
            <v>1</v>
          </cell>
          <cell r="G722" t="str">
            <v>EACH</v>
          </cell>
          <cell r="H722">
            <v>137.8125</v>
          </cell>
          <cell r="I722">
            <v>158.47999999999999</v>
          </cell>
          <cell r="J722" t="b">
            <v>1</v>
          </cell>
          <cell r="W722" t="str">
            <v>Standard Rate</v>
          </cell>
          <cell r="X722" t="str">
            <v>Standard Rate</v>
          </cell>
          <cell r="Y722">
            <v>105</v>
          </cell>
          <cell r="Z722">
            <v>0</v>
          </cell>
          <cell r="AA722" t="str">
            <v>Sales</v>
          </cell>
          <cell r="AB722" t="str">
            <v>Purchases</v>
          </cell>
        </row>
        <row r="723">
          <cell r="A723" t="str">
            <v>BTA0030</v>
          </cell>
          <cell r="B723" t="str">
            <v>BAKING TRAY ALUSTEEL - JUMBO MUFFIN 15 CUP 600MM X 400MM</v>
          </cell>
          <cell r="C723" t="str">
            <v>BCE</v>
          </cell>
          <cell r="D723" t="e">
            <v>#N/A</v>
          </cell>
          <cell r="F723" t="b">
            <v>1</v>
          </cell>
          <cell r="G723" t="str">
            <v>EACH</v>
          </cell>
          <cell r="H723">
            <v>1275</v>
          </cell>
          <cell r="I723">
            <v>1466.25</v>
          </cell>
          <cell r="J723" t="b">
            <v>1</v>
          </cell>
          <cell r="W723" t="str">
            <v>Standard Rate</v>
          </cell>
          <cell r="X723" t="str">
            <v>Standard Rate</v>
          </cell>
          <cell r="Y723">
            <v>0</v>
          </cell>
          <cell r="Z723">
            <v>-4</v>
          </cell>
          <cell r="AA723" t="str">
            <v>Sales</v>
          </cell>
          <cell r="AB723" t="str">
            <v>Purchases</v>
          </cell>
        </row>
        <row r="724">
          <cell r="A724" t="str">
            <v>BTA0031</v>
          </cell>
          <cell r="B724" t="str">
            <v>BAKING TRAY ALUSTEEL - LARGE MUFFIN 15 CUP 600MM X 400MM</v>
          </cell>
          <cell r="C724" t="str">
            <v>BCE</v>
          </cell>
          <cell r="D724" t="e">
            <v>#N/A</v>
          </cell>
          <cell r="F724" t="b">
            <v>1</v>
          </cell>
          <cell r="G724" t="str">
            <v>EACH</v>
          </cell>
          <cell r="H724">
            <v>1165</v>
          </cell>
          <cell r="I724">
            <v>1339.75</v>
          </cell>
          <cell r="J724" t="b">
            <v>1</v>
          </cell>
          <cell r="W724" t="str">
            <v>Standard Rate</v>
          </cell>
          <cell r="X724" t="str">
            <v>Standard Rate</v>
          </cell>
          <cell r="Y724">
            <v>932</v>
          </cell>
          <cell r="Z724">
            <v>0</v>
          </cell>
          <cell r="AA724" t="str">
            <v>Sales</v>
          </cell>
          <cell r="AB724" t="str">
            <v>Purchases</v>
          </cell>
        </row>
        <row r="725">
          <cell r="A725" t="str">
            <v>BTA0032</v>
          </cell>
          <cell r="B725" t="str">
            <v>BAKING TRAY ALUSTEEL - REGULAR MUFFIN 24 CUP 600MM X 400MM</v>
          </cell>
          <cell r="C725" t="str">
            <v>BCE</v>
          </cell>
          <cell r="D725" t="e">
            <v>#N/A</v>
          </cell>
          <cell r="F725" t="b">
            <v>1</v>
          </cell>
          <cell r="G725" t="str">
            <v>EACH</v>
          </cell>
          <cell r="H725">
            <v>848.95</v>
          </cell>
          <cell r="I725">
            <v>976.29</v>
          </cell>
          <cell r="J725" t="b">
            <v>1</v>
          </cell>
          <cell r="W725" t="str">
            <v>Standard Rate</v>
          </cell>
          <cell r="X725" t="str">
            <v>Standard Rate</v>
          </cell>
          <cell r="Y725">
            <v>640.76</v>
          </cell>
          <cell r="Z725">
            <v>-7</v>
          </cell>
          <cell r="AA725" t="str">
            <v>Sales</v>
          </cell>
          <cell r="AB725" t="str">
            <v>Purchases</v>
          </cell>
        </row>
        <row r="726">
          <cell r="A726" t="str">
            <v>BTA0033</v>
          </cell>
          <cell r="B726" t="str">
            <v>BAKING TRAY ALUSTEEL - SMALL MUFFIN 35 CUP 600MM X 400MM</v>
          </cell>
          <cell r="C726" t="str">
            <v>BCE</v>
          </cell>
          <cell r="D726" t="e">
            <v>#N/A</v>
          </cell>
          <cell r="F726" t="b">
            <v>1</v>
          </cell>
          <cell r="G726" t="str">
            <v>EACH</v>
          </cell>
          <cell r="H726">
            <v>998.95</v>
          </cell>
          <cell r="I726">
            <v>1148.79</v>
          </cell>
          <cell r="J726" t="b">
            <v>1</v>
          </cell>
          <cell r="W726" t="str">
            <v>Standard Rate</v>
          </cell>
          <cell r="X726" t="str">
            <v>Standard Rate</v>
          </cell>
          <cell r="Y726">
            <v>754.63</v>
          </cell>
          <cell r="Z726">
            <v>0</v>
          </cell>
          <cell r="AA726" t="str">
            <v>Sales</v>
          </cell>
          <cell r="AB726" t="str">
            <v>Purchases</v>
          </cell>
        </row>
        <row r="727">
          <cell r="A727" t="str">
            <v>BTA0040</v>
          </cell>
          <cell r="B727" t="str">
            <v>BREAD TRAY ALUSTEEL - SINGLE PAN 270MM X 100MM X 115MM</v>
          </cell>
          <cell r="C727" t="str">
            <v>BCE</v>
          </cell>
          <cell r="D727" t="e">
            <v>#N/A</v>
          </cell>
          <cell r="F727" t="b">
            <v>1</v>
          </cell>
          <cell r="G727" t="str">
            <v>EACH</v>
          </cell>
          <cell r="H727">
            <v>100.95</v>
          </cell>
          <cell r="I727">
            <v>116.09</v>
          </cell>
          <cell r="J727" t="b">
            <v>1</v>
          </cell>
          <cell r="W727" t="str">
            <v>Standard Rate</v>
          </cell>
          <cell r="X727" t="str">
            <v>Standard Rate</v>
          </cell>
          <cell r="Y727">
            <v>80.760000000000005</v>
          </cell>
          <cell r="Z727">
            <v>0</v>
          </cell>
          <cell r="AA727" t="str">
            <v>Sales</v>
          </cell>
          <cell r="AB727" t="str">
            <v>Purchases</v>
          </cell>
        </row>
        <row r="728">
          <cell r="A728" t="str">
            <v>BTA0041</v>
          </cell>
          <cell r="B728" t="str">
            <v>BREAD TRAY ALUSTEEL - FARM LOAF 1.5KG 300MM X 100MM X 112MM</v>
          </cell>
          <cell r="C728" t="str">
            <v>BCE</v>
          </cell>
          <cell r="D728" t="e">
            <v>#N/A</v>
          </cell>
          <cell r="F728" t="b">
            <v>1</v>
          </cell>
          <cell r="G728" t="str">
            <v>EACH</v>
          </cell>
          <cell r="H728">
            <v>232.95</v>
          </cell>
          <cell r="I728">
            <v>267.89</v>
          </cell>
          <cell r="J728" t="b">
            <v>1</v>
          </cell>
          <cell r="W728" t="str">
            <v>Standard Rate</v>
          </cell>
          <cell r="X728" t="str">
            <v>Standard Rate</v>
          </cell>
          <cell r="Y728">
            <v>186.36</v>
          </cell>
          <cell r="Z728">
            <v>0</v>
          </cell>
          <cell r="AA728" t="str">
            <v>Sales</v>
          </cell>
          <cell r="AB728" t="str">
            <v>Purchases</v>
          </cell>
        </row>
        <row r="729">
          <cell r="A729" t="str">
            <v>BTA0042</v>
          </cell>
          <cell r="B729" t="str">
            <v>BREAD TRAY ALUSTEEL - MADEIRA PAN 155MM X 100MM X 75MM</v>
          </cell>
          <cell r="C729" t="str">
            <v>BCE</v>
          </cell>
          <cell r="D729" t="e">
            <v>#N/A</v>
          </cell>
          <cell r="F729" t="b">
            <v>1</v>
          </cell>
          <cell r="G729" t="str">
            <v>EACH</v>
          </cell>
          <cell r="H729">
            <v>140.94999999999999</v>
          </cell>
          <cell r="I729">
            <v>162.09</v>
          </cell>
          <cell r="J729" t="b">
            <v>1</v>
          </cell>
          <cell r="W729" t="str">
            <v>Standard Rate</v>
          </cell>
          <cell r="X729" t="str">
            <v>Standard Rate</v>
          </cell>
          <cell r="Y729">
            <v>106.95</v>
          </cell>
          <cell r="Z729">
            <v>-6</v>
          </cell>
          <cell r="AA729" t="str">
            <v>Sales</v>
          </cell>
          <cell r="AB729" t="str">
            <v>Purchases</v>
          </cell>
        </row>
        <row r="730">
          <cell r="A730" t="str">
            <v>BTA0050</v>
          </cell>
          <cell r="B730" t="str">
            <v>BREAD TRAY ALUSTEEL - THREE TRAY 354MM X 284MM X 115MM</v>
          </cell>
          <cell r="C730" t="str">
            <v>BCE</v>
          </cell>
          <cell r="D730" t="e">
            <v>#N/A</v>
          </cell>
          <cell r="F730" t="b">
            <v>1</v>
          </cell>
          <cell r="G730" t="str">
            <v>EACH</v>
          </cell>
          <cell r="H730">
            <v>428.95</v>
          </cell>
          <cell r="I730">
            <v>493.29</v>
          </cell>
          <cell r="J730" t="b">
            <v>1</v>
          </cell>
          <cell r="W730" t="str">
            <v>Standard Rate</v>
          </cell>
          <cell r="X730" t="str">
            <v>Standard Rate</v>
          </cell>
          <cell r="Y730">
            <v>343.16</v>
          </cell>
          <cell r="Z730">
            <v>0</v>
          </cell>
          <cell r="AA730" t="str">
            <v>Sales</v>
          </cell>
          <cell r="AB730" t="str">
            <v>Purchases</v>
          </cell>
        </row>
        <row r="731">
          <cell r="A731" t="str">
            <v>BTA0064</v>
          </cell>
          <cell r="B731" t="str">
            <v>ALUMINIUM BAKING TRAY - 600 X 400 X 30MM</v>
          </cell>
          <cell r="D731" t="e">
            <v>#N/A</v>
          </cell>
          <cell r="F731" t="b">
            <v>1</v>
          </cell>
          <cell r="G731" t="str">
            <v>EACH</v>
          </cell>
          <cell r="H731">
            <v>266.44</v>
          </cell>
          <cell r="I731">
            <v>306.41000000000003</v>
          </cell>
          <cell r="J731" t="b">
            <v>1</v>
          </cell>
          <cell r="W731" t="str">
            <v>Standard Rate</v>
          </cell>
          <cell r="X731" t="str">
            <v>Standard Rate</v>
          </cell>
          <cell r="Y731">
            <v>0</v>
          </cell>
          <cell r="Z731">
            <v>-2</v>
          </cell>
          <cell r="AA731" t="str">
            <v>Sales</v>
          </cell>
          <cell r="AB731" t="str">
            <v>Purchases</v>
          </cell>
        </row>
        <row r="732">
          <cell r="A732" t="str">
            <v>BTA0064-L</v>
          </cell>
          <cell r="B732" t="str">
            <v>ALUMINIUM BAKING TRAY - 600 X 400 X 10MM</v>
          </cell>
          <cell r="C732" t="str">
            <v>CaterMarket</v>
          </cell>
          <cell r="D732" t="e">
            <v>#N/A</v>
          </cell>
          <cell r="E732" t="str">
            <v>BTA0064-L</v>
          </cell>
          <cell r="F732" t="b">
            <v>1</v>
          </cell>
          <cell r="G732" t="str">
            <v>EACH</v>
          </cell>
          <cell r="H732">
            <v>220.5</v>
          </cell>
          <cell r="I732">
            <v>253.58</v>
          </cell>
          <cell r="J732" t="b">
            <v>1</v>
          </cell>
          <cell r="W732" t="str">
            <v>Standard Rate</v>
          </cell>
          <cell r="X732" t="str">
            <v>Standard Rate</v>
          </cell>
          <cell r="Y732">
            <v>168</v>
          </cell>
          <cell r="Z732">
            <v>0</v>
          </cell>
          <cell r="AA732" t="str">
            <v>Sales</v>
          </cell>
          <cell r="AB732" t="str">
            <v>Purchases</v>
          </cell>
        </row>
        <row r="733">
          <cell r="A733" t="str">
            <v>BTA0064-T</v>
          </cell>
          <cell r="B733" t="str">
            <v>TEFLON COATED BAKING TRAY - 600 X 400 X 30MM</v>
          </cell>
          <cell r="C733" t="str">
            <v>CaterMarket</v>
          </cell>
          <cell r="D733" t="e">
            <v>#N/A</v>
          </cell>
          <cell r="E733" t="str">
            <v>BTA0064-T</v>
          </cell>
          <cell r="F733" t="b">
            <v>1</v>
          </cell>
          <cell r="G733" t="str">
            <v>EACH</v>
          </cell>
          <cell r="H733">
            <v>404.25</v>
          </cell>
          <cell r="I733">
            <v>464.89</v>
          </cell>
          <cell r="J733" t="b">
            <v>1</v>
          </cell>
          <cell r="W733" t="str">
            <v>Standard Rate</v>
          </cell>
          <cell r="X733" t="str">
            <v>Standard Rate</v>
          </cell>
          <cell r="Y733">
            <v>308</v>
          </cell>
          <cell r="Z733">
            <v>0</v>
          </cell>
          <cell r="AA733" t="str">
            <v>Sales</v>
          </cell>
          <cell r="AB733" t="str">
            <v>Purchases</v>
          </cell>
        </row>
        <row r="734">
          <cell r="A734" t="str">
            <v>BTA0500</v>
          </cell>
          <cell r="B734" t="str">
            <v>BREAD TRAY ALUSTEEL - FIVE TRAY 584 X 284 X 115 MM - 270MM X 100MM X 115MM PER BREAD PAN</v>
          </cell>
          <cell r="C734" t="str">
            <v>BCE</v>
          </cell>
          <cell r="D734" t="e">
            <v>#N/A</v>
          </cell>
          <cell r="F734" t="b">
            <v>1</v>
          </cell>
          <cell r="G734" t="str">
            <v>EACH</v>
          </cell>
          <cell r="H734">
            <v>690.95</v>
          </cell>
          <cell r="I734">
            <v>794.59</v>
          </cell>
          <cell r="J734" t="b">
            <v>1</v>
          </cell>
          <cell r="W734" t="str">
            <v>Standard Rate</v>
          </cell>
          <cell r="X734" t="str">
            <v>Standard Rate</v>
          </cell>
          <cell r="Y734">
            <v>0</v>
          </cell>
          <cell r="Z734">
            <v>0</v>
          </cell>
          <cell r="AA734" t="str">
            <v>Sales</v>
          </cell>
          <cell r="AB734" t="str">
            <v>Purchases</v>
          </cell>
        </row>
        <row r="735">
          <cell r="A735" t="str">
            <v>BTA0501</v>
          </cell>
          <cell r="B735" t="str">
            <v>BREAD TRAY MILD STEEL - FIVE TRAY BREAD PAN LID (589MM X 289MM)</v>
          </cell>
          <cell r="C735" t="str">
            <v>BCE</v>
          </cell>
          <cell r="D735" t="e">
            <v>#N/A</v>
          </cell>
          <cell r="F735" t="b">
            <v>1</v>
          </cell>
          <cell r="G735" t="str">
            <v>EACH</v>
          </cell>
          <cell r="H735">
            <v>262.95</v>
          </cell>
          <cell r="I735">
            <v>302.39</v>
          </cell>
          <cell r="J735" t="b">
            <v>1</v>
          </cell>
          <cell r="W735" t="str">
            <v>Standard Rate</v>
          </cell>
          <cell r="X735" t="str">
            <v>Standard Rate</v>
          </cell>
          <cell r="Y735">
            <v>210.36</v>
          </cell>
          <cell r="Z735">
            <v>0</v>
          </cell>
          <cell r="AA735" t="str">
            <v>Sales</v>
          </cell>
          <cell r="AB735" t="str">
            <v>Purchases</v>
          </cell>
        </row>
        <row r="736">
          <cell r="A736" t="str">
            <v>BTA0535</v>
          </cell>
          <cell r="B736" t="str">
            <v>BAKING TRAY ALUSTEEL SOLID - 535MM X 325MM X 10MM</v>
          </cell>
          <cell r="C736" t="str">
            <v>BCE</v>
          </cell>
          <cell r="D736" t="e">
            <v>#N/A</v>
          </cell>
          <cell r="F736" t="b">
            <v>1</v>
          </cell>
          <cell r="G736" t="str">
            <v>EACH</v>
          </cell>
          <cell r="H736">
            <v>319.95</v>
          </cell>
          <cell r="I736">
            <v>367.94</v>
          </cell>
          <cell r="J736" t="b">
            <v>1</v>
          </cell>
          <cell r="W736" t="str">
            <v>Standard Rate</v>
          </cell>
          <cell r="X736" t="str">
            <v>Standard Rate</v>
          </cell>
          <cell r="Y736">
            <v>0</v>
          </cell>
          <cell r="Z736">
            <v>0</v>
          </cell>
          <cell r="AA736" t="str">
            <v>Sales</v>
          </cell>
          <cell r="AB736" t="str">
            <v>Purchases</v>
          </cell>
        </row>
        <row r="737">
          <cell r="A737" t="str">
            <v>BTA1027</v>
          </cell>
          <cell r="B737" t="str">
            <v>BUBBLE TRAY ONLY - 440MM X 270MM X 25MM</v>
          </cell>
          <cell r="C737" t="str">
            <v>BCE</v>
          </cell>
          <cell r="D737" t="e">
            <v>#N/A</v>
          </cell>
          <cell r="F737" t="b">
            <v>1</v>
          </cell>
          <cell r="G737" t="str">
            <v>EACH</v>
          </cell>
          <cell r="H737">
            <v>205.95</v>
          </cell>
          <cell r="I737">
            <v>236.84</v>
          </cell>
          <cell r="J737" t="b">
            <v>1</v>
          </cell>
          <cell r="W737" t="str">
            <v>Standard Rate</v>
          </cell>
          <cell r="X737" t="str">
            <v>Standard Rate</v>
          </cell>
          <cell r="Y737">
            <v>164.76</v>
          </cell>
          <cell r="Z737">
            <v>0</v>
          </cell>
          <cell r="AA737" t="str">
            <v>Sales</v>
          </cell>
          <cell r="AB737" t="str">
            <v>Purchases</v>
          </cell>
        </row>
        <row r="738">
          <cell r="A738" t="str">
            <v>BTA1061</v>
          </cell>
          <cell r="B738" t="str">
            <v>BUBBLE TRAY ONLY - 595MM X 445MM X 25MM</v>
          </cell>
          <cell r="C738" t="str">
            <v>BCE</v>
          </cell>
          <cell r="D738" t="e">
            <v>#N/A</v>
          </cell>
          <cell r="F738" t="b">
            <v>1</v>
          </cell>
          <cell r="G738" t="str">
            <v>EACH</v>
          </cell>
          <cell r="H738">
            <v>409.95</v>
          </cell>
          <cell r="I738">
            <v>471.44</v>
          </cell>
          <cell r="J738" t="b">
            <v>1</v>
          </cell>
          <cell r="W738" t="str">
            <v>Standard Rate</v>
          </cell>
          <cell r="X738" t="str">
            <v>Standard Rate</v>
          </cell>
          <cell r="Y738">
            <v>327.96</v>
          </cell>
          <cell r="Z738">
            <v>0</v>
          </cell>
          <cell r="AA738" t="str">
            <v>Sales</v>
          </cell>
          <cell r="AB738" t="str">
            <v>Purchases</v>
          </cell>
        </row>
        <row r="739">
          <cell r="A739" t="str">
            <v>BTA1109</v>
          </cell>
          <cell r="B739" t="str">
            <v>BUBBLE TRAY ONLY - 520MM X 358MM X 25MM</v>
          </cell>
          <cell r="C739" t="str">
            <v>BCE</v>
          </cell>
          <cell r="D739" t="e">
            <v>#N/A</v>
          </cell>
          <cell r="F739" t="b">
            <v>1</v>
          </cell>
          <cell r="G739" t="str">
            <v>EACH</v>
          </cell>
          <cell r="H739">
            <v>266.95</v>
          </cell>
          <cell r="I739">
            <v>306.99</v>
          </cell>
          <cell r="J739" t="b">
            <v>1</v>
          </cell>
          <cell r="W739" t="str">
            <v>Standard Rate</v>
          </cell>
          <cell r="X739" t="str">
            <v>Standard Rate</v>
          </cell>
          <cell r="Y739">
            <v>213.56</v>
          </cell>
          <cell r="Z739">
            <v>0</v>
          </cell>
          <cell r="AA739" t="str">
            <v>Sales</v>
          </cell>
          <cell r="AB739" t="str">
            <v>Purchases</v>
          </cell>
        </row>
        <row r="740">
          <cell r="A740" t="str">
            <v>BTA1535</v>
          </cell>
          <cell r="B740" t="str">
            <v>BAKING TRAY ALUSTEEL PERFORATED - 535MM X 325MM X 10MM</v>
          </cell>
          <cell r="C740" t="str">
            <v>BCE</v>
          </cell>
          <cell r="D740" t="e">
            <v>#N/A</v>
          </cell>
          <cell r="F740" t="b">
            <v>1</v>
          </cell>
          <cell r="G740" t="str">
            <v>EACH</v>
          </cell>
          <cell r="H740">
            <v>401.95</v>
          </cell>
          <cell r="I740">
            <v>462.24</v>
          </cell>
          <cell r="J740" t="b">
            <v>1</v>
          </cell>
          <cell r="W740" t="str">
            <v>Standard Rate</v>
          </cell>
          <cell r="X740" t="str">
            <v>Standard Rate</v>
          </cell>
          <cell r="Y740">
            <v>319.95999999999998</v>
          </cell>
          <cell r="Z740">
            <v>0</v>
          </cell>
          <cell r="AA740" t="str">
            <v>Sales</v>
          </cell>
          <cell r="AB740" t="str">
            <v>Purchases</v>
          </cell>
        </row>
        <row r="741">
          <cell r="A741" t="str">
            <v>BTA2027</v>
          </cell>
          <cell r="B741" t="str">
            <v>BUBBLE DOME ONLY - 440MM X 270MM X 140MM</v>
          </cell>
          <cell r="C741" t="str">
            <v>BCE</v>
          </cell>
          <cell r="D741" t="e">
            <v>#N/A</v>
          </cell>
          <cell r="F741" t="b">
            <v>1</v>
          </cell>
          <cell r="G741" t="str">
            <v>EACH</v>
          </cell>
          <cell r="H741">
            <v>258.95</v>
          </cell>
          <cell r="I741">
            <v>297.79000000000002</v>
          </cell>
          <cell r="J741" t="b">
            <v>1</v>
          </cell>
          <cell r="W741" t="str">
            <v>Standard Rate</v>
          </cell>
          <cell r="X741" t="str">
            <v>Standard Rate</v>
          </cell>
          <cell r="Y741">
            <v>207.16</v>
          </cell>
          <cell r="Z741">
            <v>0</v>
          </cell>
          <cell r="AA741" t="str">
            <v>Sales</v>
          </cell>
          <cell r="AB741" t="str">
            <v>Purchases</v>
          </cell>
        </row>
        <row r="742">
          <cell r="A742" t="str">
            <v>BTA2061</v>
          </cell>
          <cell r="B742" t="str">
            <v>BUBBLE DOME ONLY - 595MM X 445MM X 230MM</v>
          </cell>
          <cell r="C742" t="str">
            <v>BCE</v>
          </cell>
          <cell r="D742" t="e">
            <v>#N/A</v>
          </cell>
          <cell r="F742" t="b">
            <v>1</v>
          </cell>
          <cell r="G742" t="str">
            <v>EACH</v>
          </cell>
          <cell r="H742">
            <v>571.95000000000005</v>
          </cell>
          <cell r="I742">
            <v>657.74</v>
          </cell>
          <cell r="J742" t="b">
            <v>1</v>
          </cell>
          <cell r="W742" t="str">
            <v>Standard Rate</v>
          </cell>
          <cell r="X742" t="str">
            <v>Standard Rate</v>
          </cell>
          <cell r="Y742">
            <v>457.56</v>
          </cell>
          <cell r="Z742">
            <v>0</v>
          </cell>
          <cell r="AA742" t="str">
            <v>Sales</v>
          </cell>
          <cell r="AB742" t="str">
            <v>Purchases</v>
          </cell>
        </row>
        <row r="743">
          <cell r="A743" t="str">
            <v>BTA2109</v>
          </cell>
          <cell r="B743" t="str">
            <v>BUBBLE DOME ONLY - 520MM X 358MM X 180MM</v>
          </cell>
          <cell r="C743" t="str">
            <v>BCE</v>
          </cell>
          <cell r="D743" t="e">
            <v>#N/A</v>
          </cell>
          <cell r="F743" t="b">
            <v>1</v>
          </cell>
          <cell r="G743" t="str">
            <v>EACH</v>
          </cell>
          <cell r="H743">
            <v>400.95</v>
          </cell>
          <cell r="I743">
            <v>461.09</v>
          </cell>
          <cell r="J743" t="b">
            <v>1</v>
          </cell>
          <cell r="W743" t="str">
            <v>Standard Rate</v>
          </cell>
          <cell r="X743" t="str">
            <v>Standard Rate</v>
          </cell>
          <cell r="Y743">
            <v>320.76</v>
          </cell>
          <cell r="Z743">
            <v>0</v>
          </cell>
          <cell r="AA743" t="str">
            <v>Sales</v>
          </cell>
          <cell r="AB743" t="str">
            <v>Purchases</v>
          </cell>
        </row>
        <row r="744">
          <cell r="A744" t="str">
            <v>BTA3109</v>
          </cell>
          <cell r="B744" t="str">
            <v>BUBBLE DOME WITH CUT OUT AND BASE - 520MM X 358MM X 180MM</v>
          </cell>
          <cell r="C744" t="str">
            <v>BCE</v>
          </cell>
          <cell r="D744" t="e">
            <v>#N/A</v>
          </cell>
          <cell r="F744" t="b">
            <v>1</v>
          </cell>
          <cell r="G744" t="str">
            <v>EACH</v>
          </cell>
          <cell r="H744">
            <v>712.95</v>
          </cell>
          <cell r="I744">
            <v>819.89</v>
          </cell>
          <cell r="J744" t="b">
            <v>1</v>
          </cell>
          <cell r="W744" t="str">
            <v>Standard Rate</v>
          </cell>
          <cell r="X744" t="str">
            <v>Standard Rate</v>
          </cell>
          <cell r="Y744">
            <v>570.36</v>
          </cell>
          <cell r="Z744">
            <v>0</v>
          </cell>
          <cell r="AA744" t="str">
            <v>Sales</v>
          </cell>
          <cell r="AB744" t="str">
            <v>Purchases</v>
          </cell>
        </row>
        <row r="745">
          <cell r="A745" t="str">
            <v>BTE0010</v>
          </cell>
          <cell r="B745" t="str">
            <v>BAKING TRAY ENAMELLED - 535MM X 325MM X 10MM (BLACK)</v>
          </cell>
          <cell r="C745" t="str">
            <v>BCE</v>
          </cell>
          <cell r="D745" t="e">
            <v>#N/A</v>
          </cell>
          <cell r="F745" t="b">
            <v>1</v>
          </cell>
          <cell r="G745" t="str">
            <v>EACH</v>
          </cell>
          <cell r="H745">
            <v>423.95</v>
          </cell>
          <cell r="I745">
            <v>487.54</v>
          </cell>
          <cell r="J745" t="b">
            <v>1</v>
          </cell>
          <cell r="W745" t="str">
            <v>Standard Rate</v>
          </cell>
          <cell r="X745" t="str">
            <v>Standard Rate</v>
          </cell>
          <cell r="Y745">
            <v>339.16</v>
          </cell>
          <cell r="Z745">
            <v>0</v>
          </cell>
          <cell r="AA745" t="str">
            <v>Sales</v>
          </cell>
          <cell r="AB745" t="str">
            <v>Purchases</v>
          </cell>
        </row>
        <row r="746">
          <cell r="A746" t="str">
            <v>BTE0020</v>
          </cell>
          <cell r="B746" t="str">
            <v>BAKING TRAY ENAMELLED - 535MM X 325MM X 20MM (BLACK)</v>
          </cell>
          <cell r="C746" t="str">
            <v>BCE</v>
          </cell>
          <cell r="D746" t="e">
            <v>#N/A</v>
          </cell>
          <cell r="F746" t="b">
            <v>1</v>
          </cell>
          <cell r="G746" t="str">
            <v>EACH</v>
          </cell>
          <cell r="H746">
            <v>448.95</v>
          </cell>
          <cell r="I746">
            <v>516.29</v>
          </cell>
          <cell r="J746" t="b">
            <v>1</v>
          </cell>
          <cell r="W746" t="str">
            <v>Standard Rate</v>
          </cell>
          <cell r="X746" t="str">
            <v>Standard Rate</v>
          </cell>
          <cell r="Y746">
            <v>359.16</v>
          </cell>
          <cell r="Z746">
            <v>0</v>
          </cell>
          <cell r="AA746" t="str">
            <v>Sales</v>
          </cell>
          <cell r="AB746" t="str">
            <v>Purchases</v>
          </cell>
        </row>
        <row r="747">
          <cell r="A747" t="str">
            <v>BTE0040</v>
          </cell>
          <cell r="B747" t="str">
            <v>BAKING TRAY ENAMELLED - 535MM X 325MM X 40MM (BLACK)</v>
          </cell>
          <cell r="C747" t="str">
            <v>BCE</v>
          </cell>
          <cell r="D747" t="e">
            <v>#N/A</v>
          </cell>
          <cell r="F747" t="b">
            <v>1</v>
          </cell>
          <cell r="G747" t="str">
            <v>EACH</v>
          </cell>
          <cell r="H747">
            <v>502.95</v>
          </cell>
          <cell r="I747">
            <v>578.39</v>
          </cell>
          <cell r="J747" t="b">
            <v>1</v>
          </cell>
          <cell r="W747" t="str">
            <v>Standard Rate</v>
          </cell>
          <cell r="X747" t="str">
            <v>Standard Rate</v>
          </cell>
          <cell r="Y747">
            <v>402.36</v>
          </cell>
          <cell r="Z747">
            <v>-2</v>
          </cell>
          <cell r="AA747" t="str">
            <v>Sales</v>
          </cell>
          <cell r="AB747" t="str">
            <v>Purchases</v>
          </cell>
        </row>
        <row r="748">
          <cell r="A748" t="str">
            <v>BTE0065</v>
          </cell>
          <cell r="B748" t="str">
            <v>BAKING TRAY ENAMELLED - 535MM X 325MM X 65MM (BLACK)</v>
          </cell>
          <cell r="C748" t="str">
            <v>BCE</v>
          </cell>
          <cell r="D748" t="e">
            <v>#N/A</v>
          </cell>
          <cell r="F748" t="b">
            <v>1</v>
          </cell>
          <cell r="G748" t="str">
            <v>EACH</v>
          </cell>
          <cell r="H748">
            <v>585.95000000000005</v>
          </cell>
          <cell r="I748">
            <v>673.84</v>
          </cell>
          <cell r="J748" t="b">
            <v>1</v>
          </cell>
          <cell r="W748" t="str">
            <v>Standard Rate</v>
          </cell>
          <cell r="X748" t="str">
            <v>Standard Rate</v>
          </cell>
          <cell r="Y748">
            <v>468.76</v>
          </cell>
          <cell r="Z748">
            <v>0</v>
          </cell>
          <cell r="AA748" t="str">
            <v>Sales</v>
          </cell>
          <cell r="AB748" t="str">
            <v>Purchases</v>
          </cell>
        </row>
        <row r="749">
          <cell r="A749" t="str">
            <v>BTG2002</v>
          </cell>
          <cell r="B749" t="str">
            <v>BOILING TABLE GAS - COMMERCIAL - 2 BURNER STRAIGHT</v>
          </cell>
          <cell r="C749" t="str">
            <v>BCE</v>
          </cell>
          <cell r="D749" t="e">
            <v>#N/A</v>
          </cell>
          <cell r="F749" t="b">
            <v>1</v>
          </cell>
          <cell r="G749" t="str">
            <v>EACH</v>
          </cell>
          <cell r="H749">
            <v>3745</v>
          </cell>
          <cell r="I749">
            <v>4306.75</v>
          </cell>
          <cell r="J749" t="b">
            <v>1</v>
          </cell>
          <cell r="W749" t="str">
            <v>Standard Rate</v>
          </cell>
          <cell r="X749" t="str">
            <v>Standard Rate</v>
          </cell>
          <cell r="Y749">
            <v>0</v>
          </cell>
          <cell r="Z749">
            <v>-1</v>
          </cell>
          <cell r="AA749" t="str">
            <v>Sales</v>
          </cell>
          <cell r="AB749" t="str">
            <v>Purchases</v>
          </cell>
        </row>
        <row r="750">
          <cell r="A750" t="str">
            <v>BTG2003</v>
          </cell>
          <cell r="B750" t="str">
            <v>BOILING TABLE GAS - COMMERCIAL - 3 BURNER STRAIGHT</v>
          </cell>
          <cell r="C750" t="str">
            <v>BCE</v>
          </cell>
          <cell r="D750" t="e">
            <v>#N/A</v>
          </cell>
          <cell r="F750" t="b">
            <v>1</v>
          </cell>
          <cell r="G750" t="str">
            <v>EACH</v>
          </cell>
          <cell r="H750">
            <v>5445</v>
          </cell>
          <cell r="I750">
            <v>6261.75</v>
          </cell>
          <cell r="J750" t="b">
            <v>1</v>
          </cell>
          <cell r="W750" t="str">
            <v>Standard Rate</v>
          </cell>
          <cell r="X750" t="str">
            <v>Standard Rate</v>
          </cell>
          <cell r="Y750">
            <v>0</v>
          </cell>
          <cell r="Z750">
            <v>0</v>
          </cell>
          <cell r="AA750" t="str">
            <v>Sales</v>
          </cell>
          <cell r="AB750" t="str">
            <v>Purchases</v>
          </cell>
        </row>
        <row r="751">
          <cell r="A751" t="str">
            <v>BTG2004</v>
          </cell>
          <cell r="B751" t="str">
            <v>BOILING TABLE GAS - COMMERCIAL - 4 BURNER STRAIGHT</v>
          </cell>
          <cell r="C751" t="str">
            <v>BCE</v>
          </cell>
          <cell r="D751" t="e">
            <v>#N/A</v>
          </cell>
          <cell r="F751" t="b">
            <v>1</v>
          </cell>
          <cell r="G751" t="str">
            <v>EACH</v>
          </cell>
          <cell r="H751">
            <v>7225</v>
          </cell>
          <cell r="I751">
            <v>8308.75</v>
          </cell>
          <cell r="J751" t="b">
            <v>1</v>
          </cell>
          <cell r="W751" t="str">
            <v>Standard Rate</v>
          </cell>
          <cell r="X751" t="str">
            <v>Standard Rate</v>
          </cell>
          <cell r="Y751">
            <v>0</v>
          </cell>
          <cell r="Z751">
            <v>-1</v>
          </cell>
          <cell r="AA751" t="str">
            <v>Sales</v>
          </cell>
          <cell r="AB751" t="str">
            <v>Purchases</v>
          </cell>
        </row>
        <row r="752">
          <cell r="A752" t="str">
            <v>BTG2BFM</v>
          </cell>
          <cell r="B752" t="str">
            <v>BOILING TABLE GAS 2 BURNER FLOOR MODEL</v>
          </cell>
          <cell r="C752" t="str">
            <v>GAS</v>
          </cell>
          <cell r="D752" t="e">
            <v>#N/A</v>
          </cell>
          <cell r="F752" t="b">
            <v>1</v>
          </cell>
          <cell r="G752" t="str">
            <v>EACH</v>
          </cell>
          <cell r="H752">
            <v>1968.75</v>
          </cell>
          <cell r="I752">
            <v>2264.06</v>
          </cell>
          <cell r="J752" t="b">
            <v>1</v>
          </cell>
          <cell r="T752" t="b">
            <v>0</v>
          </cell>
          <cell r="U752" t="b">
            <v>0</v>
          </cell>
          <cell r="V752" t="b">
            <v>0</v>
          </cell>
          <cell r="W752" t="str">
            <v>Standard Rate</v>
          </cell>
          <cell r="X752" t="str">
            <v>Standard Rate</v>
          </cell>
          <cell r="Y752">
            <v>1650</v>
          </cell>
          <cell r="Z752">
            <v>-3</v>
          </cell>
          <cell r="AA752" t="str">
            <v>Sales</v>
          </cell>
          <cell r="AB752" t="str">
            <v>Purchases</v>
          </cell>
        </row>
        <row r="753">
          <cell r="A753" t="str">
            <v>BTG2BSFM</v>
          </cell>
          <cell r="B753" t="str">
            <v>BOILING TABLE GAS 2 BURNER STAGGERED FLOOR MODEL</v>
          </cell>
          <cell r="C753" t="str">
            <v>GAS</v>
          </cell>
          <cell r="D753" t="e">
            <v>#N/A</v>
          </cell>
          <cell r="F753" t="b">
            <v>1</v>
          </cell>
          <cell r="G753" t="str">
            <v>EACH</v>
          </cell>
          <cell r="H753">
            <v>2100</v>
          </cell>
          <cell r="I753">
            <v>2415</v>
          </cell>
          <cell r="J753" t="b">
            <v>1</v>
          </cell>
          <cell r="T753" t="b">
            <v>0</v>
          </cell>
          <cell r="U753" t="b">
            <v>0</v>
          </cell>
          <cell r="V753" t="b">
            <v>0</v>
          </cell>
          <cell r="W753" t="str">
            <v>Standard Rate</v>
          </cell>
          <cell r="X753" t="str">
            <v>Standard Rate</v>
          </cell>
          <cell r="Y753">
            <v>2060</v>
          </cell>
          <cell r="Z753">
            <v>-1</v>
          </cell>
          <cell r="AA753" t="str">
            <v>Sales</v>
          </cell>
          <cell r="AB753" t="str">
            <v>Purchases</v>
          </cell>
        </row>
        <row r="754">
          <cell r="A754" t="str">
            <v>BTG3004</v>
          </cell>
          <cell r="B754" t="str">
            <v>BOILING TABLE GAS - COMMERCIAL - 4 BURNER STAGGERED</v>
          </cell>
          <cell r="C754" t="str">
            <v>BCE</v>
          </cell>
          <cell r="D754" t="e">
            <v>#N/A</v>
          </cell>
          <cell r="F754" t="b">
            <v>1</v>
          </cell>
          <cell r="G754" t="str">
            <v>EACH</v>
          </cell>
          <cell r="H754">
            <v>5715</v>
          </cell>
          <cell r="I754">
            <v>6572.25</v>
          </cell>
          <cell r="J754" t="b">
            <v>1</v>
          </cell>
          <cell r="W754" t="str">
            <v>Standard Rate</v>
          </cell>
          <cell r="X754" t="str">
            <v>Standard Rate</v>
          </cell>
          <cell r="Y754">
            <v>4572</v>
          </cell>
          <cell r="Z754">
            <v>-2</v>
          </cell>
          <cell r="AA754" t="str">
            <v>Sales</v>
          </cell>
          <cell r="AB754" t="str">
            <v>Purchases</v>
          </cell>
        </row>
        <row r="755">
          <cell r="A755" t="str">
            <v>BTG3006</v>
          </cell>
          <cell r="B755" t="str">
            <v>BOILING TABLE GAS - COMMERCIAL - 6 BURNER STAGGERED</v>
          </cell>
          <cell r="C755" t="str">
            <v>BCE</v>
          </cell>
          <cell r="D755" t="e">
            <v>#N/A</v>
          </cell>
          <cell r="F755" t="b">
            <v>1</v>
          </cell>
          <cell r="G755" t="str">
            <v>EACH</v>
          </cell>
          <cell r="H755">
            <v>7645</v>
          </cell>
          <cell r="I755">
            <v>8791.75</v>
          </cell>
          <cell r="J755" t="b">
            <v>1</v>
          </cell>
          <cell r="W755" t="str">
            <v>Standard Rate</v>
          </cell>
          <cell r="X755" t="str">
            <v>Standard Rate</v>
          </cell>
          <cell r="Y755">
            <v>0</v>
          </cell>
          <cell r="Z755">
            <v>-3</v>
          </cell>
          <cell r="AA755" t="str">
            <v>Sales</v>
          </cell>
          <cell r="AB755" t="str">
            <v>Purchases</v>
          </cell>
        </row>
        <row r="756">
          <cell r="A756" t="str">
            <v>BTG3BFM</v>
          </cell>
          <cell r="B756" t="str">
            <v>BOILING TABLE GAS 3 BURNER FLOOR MODEL</v>
          </cell>
          <cell r="C756" t="str">
            <v>GAS</v>
          </cell>
          <cell r="D756" t="e">
            <v>#N/A</v>
          </cell>
          <cell r="F756" t="b">
            <v>1</v>
          </cell>
          <cell r="G756" t="str">
            <v>EACH</v>
          </cell>
          <cell r="H756">
            <v>2953.12</v>
          </cell>
          <cell r="I756">
            <v>3396.09</v>
          </cell>
          <cell r="J756" t="b">
            <v>1</v>
          </cell>
          <cell r="T756" t="b">
            <v>0</v>
          </cell>
          <cell r="U756" t="b">
            <v>0</v>
          </cell>
          <cell r="V756" t="b">
            <v>0</v>
          </cell>
          <cell r="W756" t="str">
            <v>Standard Rate</v>
          </cell>
          <cell r="X756" t="str">
            <v>Standard Rate</v>
          </cell>
          <cell r="Y756">
            <v>2100</v>
          </cell>
          <cell r="Z756">
            <v>-1</v>
          </cell>
          <cell r="AA756" t="str">
            <v>Sales</v>
          </cell>
          <cell r="AB756" t="str">
            <v>Purchases</v>
          </cell>
        </row>
        <row r="757">
          <cell r="A757" t="str">
            <v>BTG3BSFM</v>
          </cell>
          <cell r="B757" t="str">
            <v>BOILING TABLE GAS 3 BURNER STAGGERED FLOOR MODEL</v>
          </cell>
          <cell r="C757" t="str">
            <v>GAS</v>
          </cell>
          <cell r="D757" t="e">
            <v>#N/A</v>
          </cell>
          <cell r="F757" t="b">
            <v>1</v>
          </cell>
          <cell r="G757" t="str">
            <v>EACH</v>
          </cell>
          <cell r="H757">
            <v>0</v>
          </cell>
          <cell r="I757">
            <v>0</v>
          </cell>
          <cell r="J757" t="b">
            <v>1</v>
          </cell>
          <cell r="T757" t="b">
            <v>0</v>
          </cell>
          <cell r="U757" t="b">
            <v>0</v>
          </cell>
          <cell r="V757" t="b">
            <v>0</v>
          </cell>
          <cell r="W757" t="str">
            <v>Standard Rate</v>
          </cell>
          <cell r="X757" t="str">
            <v>Standard Rate</v>
          </cell>
          <cell r="Y757">
            <v>3380</v>
          </cell>
          <cell r="Z757">
            <v>0</v>
          </cell>
          <cell r="AA757" t="str">
            <v>Sales</v>
          </cell>
          <cell r="AB757" t="str">
            <v>Purchases</v>
          </cell>
        </row>
        <row r="758">
          <cell r="A758" t="str">
            <v>BTG4BFM</v>
          </cell>
          <cell r="B758" t="str">
            <v>BOILING TABLE GAS 4 BURNER FLOOR MODEL</v>
          </cell>
          <cell r="C758" t="str">
            <v>GAS</v>
          </cell>
          <cell r="D758" t="e">
            <v>#N/A</v>
          </cell>
          <cell r="F758" t="b">
            <v>1</v>
          </cell>
          <cell r="G758" t="str">
            <v>EACH</v>
          </cell>
          <cell r="H758">
            <v>3937.5</v>
          </cell>
          <cell r="I758">
            <v>4528.13</v>
          </cell>
          <cell r="J758" t="b">
            <v>1</v>
          </cell>
          <cell r="T758" t="b">
            <v>0</v>
          </cell>
          <cell r="U758" t="b">
            <v>0</v>
          </cell>
          <cell r="V758" t="b">
            <v>0</v>
          </cell>
          <cell r="W758" t="str">
            <v>Standard Rate</v>
          </cell>
          <cell r="X758" t="str">
            <v>Standard Rate</v>
          </cell>
          <cell r="Y758">
            <v>2800</v>
          </cell>
          <cell r="Z758">
            <v>-4</v>
          </cell>
          <cell r="AA758" t="str">
            <v>Sales</v>
          </cell>
          <cell r="AB758" t="str">
            <v>Purchases</v>
          </cell>
        </row>
        <row r="759">
          <cell r="A759" t="str">
            <v>BTG4BSFM</v>
          </cell>
          <cell r="B759" t="str">
            <v>BOILING TABLE GAS 4 BURNER STAGGERED FLOOR MODEL</v>
          </cell>
          <cell r="C759" t="str">
            <v>GAS</v>
          </cell>
          <cell r="D759" t="e">
            <v>#N/A</v>
          </cell>
          <cell r="F759" t="b">
            <v>1</v>
          </cell>
          <cell r="G759" t="str">
            <v>EACH</v>
          </cell>
          <cell r="H759">
            <v>4200</v>
          </cell>
          <cell r="I759">
            <v>4830</v>
          </cell>
          <cell r="J759" t="b">
            <v>1</v>
          </cell>
          <cell r="T759" t="b">
            <v>0</v>
          </cell>
          <cell r="U759" t="b">
            <v>0</v>
          </cell>
          <cell r="V759" t="b">
            <v>0</v>
          </cell>
          <cell r="W759" t="str">
            <v>Standard Rate</v>
          </cell>
          <cell r="X759" t="str">
            <v>Standard Rate</v>
          </cell>
          <cell r="Y759">
            <v>0</v>
          </cell>
          <cell r="Z759">
            <v>-5</v>
          </cell>
          <cell r="AA759" t="str">
            <v>Sales</v>
          </cell>
          <cell r="AB759" t="str">
            <v>Purchases</v>
          </cell>
        </row>
        <row r="760">
          <cell r="A760" t="str">
            <v>BTG6BSFM</v>
          </cell>
          <cell r="B760" t="str">
            <v>BOILING TABLE GAS 6 BURNER STAGGERED FLOOR MODEL</v>
          </cell>
          <cell r="C760" t="str">
            <v>GAS</v>
          </cell>
          <cell r="D760" t="e">
            <v>#N/A</v>
          </cell>
          <cell r="F760" t="b">
            <v>1</v>
          </cell>
          <cell r="G760" t="str">
            <v>EACH</v>
          </cell>
          <cell r="H760">
            <v>4921.88</v>
          </cell>
          <cell r="I760">
            <v>5660.16</v>
          </cell>
          <cell r="J760" t="b">
            <v>1</v>
          </cell>
          <cell r="T760" t="b">
            <v>0</v>
          </cell>
          <cell r="U760" t="b">
            <v>0</v>
          </cell>
          <cell r="V760" t="b">
            <v>0</v>
          </cell>
          <cell r="W760" t="str">
            <v>Standard Rate</v>
          </cell>
          <cell r="X760" t="str">
            <v>Standard Rate</v>
          </cell>
          <cell r="Y760">
            <v>0</v>
          </cell>
          <cell r="Z760">
            <v>-9</v>
          </cell>
          <cell r="AA760" t="str">
            <v>Sales</v>
          </cell>
          <cell r="AB760" t="str">
            <v>Purchases</v>
          </cell>
        </row>
        <row r="761">
          <cell r="A761" t="str">
            <v>BTG6BSFML</v>
          </cell>
          <cell r="B761" t="str">
            <v>BOILING TABLE GAS 6 BURNER FLOOR MODEL</v>
          </cell>
          <cell r="D761" t="e">
            <v>#N/A</v>
          </cell>
          <cell r="F761" t="b">
            <v>1</v>
          </cell>
          <cell r="G761" t="str">
            <v>EACH</v>
          </cell>
          <cell r="H761">
            <v>0</v>
          </cell>
          <cell r="I761">
            <v>0</v>
          </cell>
          <cell r="J761" t="b">
            <v>1</v>
          </cell>
          <cell r="T761" t="b">
            <v>0</v>
          </cell>
          <cell r="U761" t="b">
            <v>0</v>
          </cell>
          <cell r="V761" t="b">
            <v>0</v>
          </cell>
          <cell r="W761" t="str">
            <v>Standard Rate</v>
          </cell>
          <cell r="X761" t="str">
            <v>Standard Rate</v>
          </cell>
          <cell r="Y761">
            <v>4800</v>
          </cell>
          <cell r="Z761">
            <v>-1</v>
          </cell>
          <cell r="AA761" t="str">
            <v>Sales</v>
          </cell>
          <cell r="AB761" t="str">
            <v>Purchases</v>
          </cell>
        </row>
        <row r="762">
          <cell r="A762" t="str">
            <v>BTGHP2BFM</v>
          </cell>
          <cell r="B762" t="str">
            <v>BOILING TABLE GAS HIGH PRESSURE 2 BURNER FLOOR MODEL</v>
          </cell>
          <cell r="D762" t="e">
            <v>#N/A</v>
          </cell>
          <cell r="F762" t="b">
            <v>1</v>
          </cell>
          <cell r="G762" t="str">
            <v>EACH</v>
          </cell>
          <cell r="H762">
            <v>0</v>
          </cell>
          <cell r="I762">
            <v>0</v>
          </cell>
          <cell r="J762" t="b">
            <v>1</v>
          </cell>
          <cell r="W762" t="str">
            <v>Standard Rate</v>
          </cell>
          <cell r="X762" t="str">
            <v>Standard Rate</v>
          </cell>
          <cell r="Y762">
            <v>1800</v>
          </cell>
          <cell r="Z762">
            <v>-1</v>
          </cell>
          <cell r="AA762" t="str">
            <v>Sales</v>
          </cell>
          <cell r="AB762" t="str">
            <v>Purchases</v>
          </cell>
        </row>
        <row r="763">
          <cell r="A763" t="str">
            <v>BTS0011</v>
          </cell>
          <cell r="B763" t="str">
            <v>STAINLESS STEEL BAKING TRAY 1/1GN</v>
          </cell>
          <cell r="C763" t="str">
            <v>CaterMarket</v>
          </cell>
          <cell r="D763" t="e">
            <v>#N/A</v>
          </cell>
          <cell r="E763" t="str">
            <v>BTS0011</v>
          </cell>
          <cell r="F763" t="b">
            <v>1</v>
          </cell>
          <cell r="G763" t="str">
            <v>EACH</v>
          </cell>
          <cell r="H763">
            <v>229.6875</v>
          </cell>
          <cell r="I763">
            <v>264.14</v>
          </cell>
          <cell r="J763" t="b">
            <v>1</v>
          </cell>
          <cell r="W763" t="str">
            <v>Standard Rate</v>
          </cell>
          <cell r="X763" t="str">
            <v>Standard Rate</v>
          </cell>
          <cell r="Y763">
            <v>175</v>
          </cell>
          <cell r="Z763">
            <v>0</v>
          </cell>
          <cell r="AA763" t="str">
            <v>Sales</v>
          </cell>
          <cell r="AB763" t="str">
            <v>Purchases</v>
          </cell>
        </row>
        <row r="764">
          <cell r="A764" t="str">
            <v>BTST</v>
          </cell>
          <cell r="B764" t="str">
            <v>BREAD TROLLEY SPAZA STAND SML</v>
          </cell>
          <cell r="D764" t="e">
            <v>#N/A</v>
          </cell>
          <cell r="F764" t="b">
            <v>1</v>
          </cell>
          <cell r="G764" t="str">
            <v>EACH</v>
          </cell>
          <cell r="H764">
            <v>0</v>
          </cell>
          <cell r="I764">
            <v>0</v>
          </cell>
          <cell r="J764" t="b">
            <v>1</v>
          </cell>
          <cell r="T764" t="b">
            <v>0</v>
          </cell>
          <cell r="U764" t="b">
            <v>0</v>
          </cell>
          <cell r="V764" t="b">
            <v>0</v>
          </cell>
          <cell r="W764" t="str">
            <v>Standard Rate</v>
          </cell>
          <cell r="X764" t="str">
            <v>Standard Rate</v>
          </cell>
          <cell r="Y764">
            <v>2000</v>
          </cell>
          <cell r="Z764">
            <v>-2</v>
          </cell>
          <cell r="AA764" t="str">
            <v>Sales</v>
          </cell>
          <cell r="AB764" t="str">
            <v>Purchases</v>
          </cell>
        </row>
        <row r="765">
          <cell r="A765" t="str">
            <v>BTT1-15-64</v>
          </cell>
          <cell r="B765" t="str">
            <v>BAKING TRAT TROLLEY - 15 TIER</v>
          </cell>
          <cell r="C765" t="str">
            <v>CaterMarket</v>
          </cell>
          <cell r="D765" t="str">
            <v>BTT1-15-64</v>
          </cell>
          <cell r="E765" t="str">
            <v>BTT1-15-64</v>
          </cell>
          <cell r="F765" t="b">
            <v>1</v>
          </cell>
          <cell r="G765" t="str">
            <v>EACH</v>
          </cell>
          <cell r="H765">
            <v>5053.125</v>
          </cell>
          <cell r="I765">
            <v>5811.09</v>
          </cell>
          <cell r="J765" t="b">
            <v>1</v>
          </cell>
          <cell r="W765" t="str">
            <v>Standard Rate</v>
          </cell>
          <cell r="X765" t="str">
            <v>Standard Rate</v>
          </cell>
          <cell r="Y765">
            <v>3850</v>
          </cell>
          <cell r="Z765">
            <v>0</v>
          </cell>
          <cell r="AA765" t="str">
            <v>Sales</v>
          </cell>
          <cell r="AB765" t="str">
            <v>Purchases</v>
          </cell>
        </row>
        <row r="766">
          <cell r="A766" t="str">
            <v>BTT1-7-64</v>
          </cell>
          <cell r="B766" t="str">
            <v>BAKING TRAT TROLLEY - 7 TIER</v>
          </cell>
          <cell r="C766" t="str">
            <v>CaterMarket</v>
          </cell>
          <cell r="D766" t="str">
            <v>BTT1-7-64</v>
          </cell>
          <cell r="E766" t="str">
            <v>BTT1-7-64</v>
          </cell>
          <cell r="F766" t="b">
            <v>1</v>
          </cell>
          <cell r="G766" t="str">
            <v>EACH</v>
          </cell>
          <cell r="H766">
            <v>3904.6875</v>
          </cell>
          <cell r="I766">
            <v>4490.3900000000003</v>
          </cell>
          <cell r="J766" t="b">
            <v>1</v>
          </cell>
          <cell r="W766" t="str">
            <v>Standard Rate</v>
          </cell>
          <cell r="X766" t="str">
            <v>Standard Rate</v>
          </cell>
          <cell r="Y766">
            <v>0</v>
          </cell>
          <cell r="Z766">
            <v>0</v>
          </cell>
          <cell r="AA766" t="str">
            <v>Sales</v>
          </cell>
          <cell r="AB766" t="str">
            <v>Purchases</v>
          </cell>
        </row>
        <row r="767">
          <cell r="A767" t="str">
            <v>BTV1003</v>
          </cell>
          <cell r="B767" t="str">
            <v>BUBBLE TRAY ONLY - 460MM X 310MM X 15MM</v>
          </cell>
          <cell r="C767" t="str">
            <v>BCE</v>
          </cell>
          <cell r="D767" t="e">
            <v>#N/A</v>
          </cell>
          <cell r="F767" t="b">
            <v>1</v>
          </cell>
          <cell r="G767" t="str">
            <v>EACH</v>
          </cell>
          <cell r="H767">
            <v>121.95</v>
          </cell>
          <cell r="I767">
            <v>140.24</v>
          </cell>
          <cell r="J767" t="b">
            <v>1</v>
          </cell>
          <cell r="W767" t="str">
            <v>Standard Rate</v>
          </cell>
          <cell r="X767" t="str">
            <v>Standard Rate</v>
          </cell>
          <cell r="Y767">
            <v>97.56</v>
          </cell>
          <cell r="Z767">
            <v>0</v>
          </cell>
          <cell r="AA767" t="str">
            <v>Sales</v>
          </cell>
          <cell r="AB767" t="str">
            <v>Purchases</v>
          </cell>
        </row>
        <row r="768">
          <cell r="A768" t="str">
            <v>BTV1004</v>
          </cell>
          <cell r="B768" t="str">
            <v>BUBBLE TRAY ONLY - 500MM X 410MM X 15MM</v>
          </cell>
          <cell r="C768" t="str">
            <v>BCE</v>
          </cell>
          <cell r="D768" t="e">
            <v>#N/A</v>
          </cell>
          <cell r="F768" t="b">
            <v>1</v>
          </cell>
          <cell r="G768" t="str">
            <v>EACH</v>
          </cell>
          <cell r="H768">
            <v>164.95</v>
          </cell>
          <cell r="I768">
            <v>189.69</v>
          </cell>
          <cell r="J768" t="b">
            <v>1</v>
          </cell>
          <cell r="W768" t="str">
            <v>Standard Rate</v>
          </cell>
          <cell r="X768" t="str">
            <v>Standard Rate</v>
          </cell>
          <cell r="Y768">
            <v>131.96</v>
          </cell>
          <cell r="Z768">
            <v>0</v>
          </cell>
          <cell r="AA768" t="str">
            <v>Sales</v>
          </cell>
          <cell r="AB768" t="str">
            <v>Purchases</v>
          </cell>
        </row>
        <row r="769">
          <cell r="A769" t="str">
            <v>BTV2003</v>
          </cell>
          <cell r="B769" t="str">
            <v>BUBBLE DOME ONLY - 460MM X 310MM X 100MM</v>
          </cell>
          <cell r="C769" t="str">
            <v>BCE</v>
          </cell>
          <cell r="D769" t="e">
            <v>#N/A</v>
          </cell>
          <cell r="F769" t="b">
            <v>1</v>
          </cell>
          <cell r="G769" t="str">
            <v>EACH</v>
          </cell>
          <cell r="H769">
            <v>199.95</v>
          </cell>
          <cell r="I769">
            <v>229.94</v>
          </cell>
          <cell r="J769" t="b">
            <v>1</v>
          </cell>
          <cell r="W769" t="str">
            <v>Standard Rate</v>
          </cell>
          <cell r="X769" t="str">
            <v>Standard Rate</v>
          </cell>
          <cell r="Y769">
            <v>159.96</v>
          </cell>
          <cell r="Z769">
            <v>0</v>
          </cell>
          <cell r="AA769" t="str">
            <v>Sales</v>
          </cell>
          <cell r="AB769" t="str">
            <v>Purchases</v>
          </cell>
        </row>
        <row r="770">
          <cell r="A770" t="str">
            <v>BTV2004</v>
          </cell>
          <cell r="B770" t="str">
            <v>BUBBLE DOME ONLY - 500MM X 410MM X 100MM</v>
          </cell>
          <cell r="C770" t="str">
            <v>BCE</v>
          </cell>
          <cell r="D770" t="e">
            <v>#N/A</v>
          </cell>
          <cell r="F770" t="b">
            <v>1</v>
          </cell>
          <cell r="G770" t="str">
            <v>EACH</v>
          </cell>
          <cell r="H770">
            <v>299.95</v>
          </cell>
          <cell r="I770">
            <v>344.94</v>
          </cell>
          <cell r="J770" t="b">
            <v>1</v>
          </cell>
          <cell r="W770" t="str">
            <v>Standard Rate</v>
          </cell>
          <cell r="X770" t="str">
            <v>Standard Rate</v>
          </cell>
          <cell r="Y770">
            <v>239.96</v>
          </cell>
          <cell r="Z770">
            <v>0</v>
          </cell>
          <cell r="AA770" t="str">
            <v>Sales</v>
          </cell>
          <cell r="AB770" t="str">
            <v>Purchases</v>
          </cell>
        </row>
        <row r="771">
          <cell r="A771" t="str">
            <v>BUF0001</v>
          </cell>
          <cell r="B771" t="str">
            <v>BUFFETWARE SOLID SPOON 300MM</v>
          </cell>
          <cell r="C771" t="str">
            <v>BCE</v>
          </cell>
          <cell r="D771" t="e">
            <v>#N/A</v>
          </cell>
          <cell r="F771" t="b">
            <v>1</v>
          </cell>
          <cell r="G771" t="str">
            <v>EACH</v>
          </cell>
          <cell r="H771">
            <v>112.95</v>
          </cell>
          <cell r="I771">
            <v>129.88999999999999</v>
          </cell>
          <cell r="J771" t="b">
            <v>1</v>
          </cell>
          <cell r="W771" t="str">
            <v>Standard Rate</v>
          </cell>
          <cell r="X771" t="str">
            <v>Standard Rate</v>
          </cell>
          <cell r="Y771">
            <v>0</v>
          </cell>
          <cell r="Z771">
            <v>0</v>
          </cell>
          <cell r="AA771" t="str">
            <v>Sales</v>
          </cell>
          <cell r="AB771" t="str">
            <v>Purchases</v>
          </cell>
        </row>
        <row r="772">
          <cell r="A772" t="str">
            <v>BUF0002</v>
          </cell>
          <cell r="B772" t="str">
            <v>BUFFETWARE NOTCHED SPOON - 300MM</v>
          </cell>
          <cell r="C772" t="str">
            <v>BCE</v>
          </cell>
          <cell r="D772" t="e">
            <v>#N/A</v>
          </cell>
          <cell r="F772" t="b">
            <v>1</v>
          </cell>
          <cell r="G772" t="str">
            <v>EACH</v>
          </cell>
          <cell r="H772">
            <v>102.95</v>
          </cell>
          <cell r="I772">
            <v>118.39</v>
          </cell>
          <cell r="J772" t="b">
            <v>1</v>
          </cell>
          <cell r="W772" t="str">
            <v>Standard Rate</v>
          </cell>
          <cell r="X772" t="str">
            <v>Standard Rate</v>
          </cell>
          <cell r="Y772">
            <v>0</v>
          </cell>
          <cell r="Z772">
            <v>0</v>
          </cell>
          <cell r="AA772" t="str">
            <v>Sales</v>
          </cell>
          <cell r="AB772" t="str">
            <v>Purchases</v>
          </cell>
        </row>
        <row r="773">
          <cell r="A773" t="str">
            <v>BUF0003</v>
          </cell>
          <cell r="B773" t="str">
            <v>BUFFETWARE SLOTTED SPOON - 300MM</v>
          </cell>
          <cell r="C773" t="str">
            <v>BCE</v>
          </cell>
          <cell r="D773" t="e">
            <v>#N/A</v>
          </cell>
          <cell r="F773" t="b">
            <v>1</v>
          </cell>
          <cell r="G773" t="str">
            <v>EACH</v>
          </cell>
          <cell r="H773">
            <v>103.95</v>
          </cell>
          <cell r="I773">
            <v>119.54</v>
          </cell>
          <cell r="J773" t="b">
            <v>1</v>
          </cell>
          <cell r="W773" t="str">
            <v>Standard Rate</v>
          </cell>
          <cell r="X773" t="str">
            <v>Standard Rate</v>
          </cell>
          <cell r="Y773">
            <v>83.16</v>
          </cell>
          <cell r="Z773">
            <v>0</v>
          </cell>
          <cell r="AA773" t="str">
            <v>Sales</v>
          </cell>
          <cell r="AB773" t="str">
            <v>Purchases</v>
          </cell>
        </row>
        <row r="774">
          <cell r="A774" t="str">
            <v>BUF0004</v>
          </cell>
          <cell r="B774" t="str">
            <v>BUFFETWARE SPOUT LADLE 1OZ / 30ML</v>
          </cell>
          <cell r="C774" t="str">
            <v>BCE</v>
          </cell>
          <cell r="D774" t="e">
            <v>#N/A</v>
          </cell>
          <cell r="F774" t="b">
            <v>1</v>
          </cell>
          <cell r="G774" t="str">
            <v>EACH</v>
          </cell>
          <cell r="H774">
            <v>138.94999999999999</v>
          </cell>
          <cell r="I774">
            <v>159.79</v>
          </cell>
          <cell r="J774" t="b">
            <v>1</v>
          </cell>
          <cell r="W774" t="str">
            <v>Standard Rate</v>
          </cell>
          <cell r="X774" t="str">
            <v>Standard Rate</v>
          </cell>
          <cell r="Y774">
            <v>111.16</v>
          </cell>
          <cell r="Z774">
            <v>0</v>
          </cell>
          <cell r="AA774" t="str">
            <v>Sales</v>
          </cell>
          <cell r="AB774" t="str">
            <v>Purchases</v>
          </cell>
        </row>
        <row r="775">
          <cell r="A775" t="str">
            <v>BUF0005</v>
          </cell>
          <cell r="B775" t="str">
            <v>BUFFETWARE SPOUT LADLE 2OZ / 59ML</v>
          </cell>
          <cell r="C775" t="str">
            <v>BCE</v>
          </cell>
          <cell r="D775" t="e">
            <v>#N/A</v>
          </cell>
          <cell r="F775" t="b">
            <v>1</v>
          </cell>
          <cell r="G775" t="str">
            <v>EACH</v>
          </cell>
          <cell r="H775">
            <v>152.94999999999999</v>
          </cell>
          <cell r="I775">
            <v>175.89</v>
          </cell>
          <cell r="J775" t="b">
            <v>1</v>
          </cell>
          <cell r="W775" t="str">
            <v>Standard Rate</v>
          </cell>
          <cell r="X775" t="str">
            <v>Standard Rate</v>
          </cell>
          <cell r="Y775">
            <v>122.36</v>
          </cell>
          <cell r="Z775">
            <v>0</v>
          </cell>
          <cell r="AA775" t="str">
            <v>Sales</v>
          </cell>
          <cell r="AB775" t="str">
            <v>Purchases</v>
          </cell>
        </row>
        <row r="776">
          <cell r="A776" t="str">
            <v>BUF0007</v>
          </cell>
          <cell r="B776" t="str">
            <v>BUFFETWARE PASTRY SERVER 300MM</v>
          </cell>
          <cell r="C776" t="str">
            <v>BCE</v>
          </cell>
          <cell r="D776" t="e">
            <v>#N/A</v>
          </cell>
          <cell r="F776" t="b">
            <v>1</v>
          </cell>
          <cell r="G776" t="str">
            <v>EACH</v>
          </cell>
          <cell r="H776">
            <v>116.95</v>
          </cell>
          <cell r="I776">
            <v>134.49</v>
          </cell>
          <cell r="J776" t="b">
            <v>1</v>
          </cell>
          <cell r="W776" t="str">
            <v>Standard Rate</v>
          </cell>
          <cell r="X776" t="str">
            <v>Standard Rate</v>
          </cell>
          <cell r="Y776">
            <v>93.56</v>
          </cell>
          <cell r="Z776">
            <v>0</v>
          </cell>
          <cell r="AA776" t="str">
            <v>Sales</v>
          </cell>
          <cell r="AB776" t="str">
            <v>Purchases</v>
          </cell>
        </row>
        <row r="777">
          <cell r="A777" t="str">
            <v>BUF0009</v>
          </cell>
          <cell r="B777" t="str">
            <v>BUFFETWARE SERVING TONGS (SCISSOR TYPE)</v>
          </cell>
          <cell r="C777" t="str">
            <v>BCE</v>
          </cell>
          <cell r="D777" t="e">
            <v>#N/A</v>
          </cell>
          <cell r="F777" t="b">
            <v>1</v>
          </cell>
          <cell r="G777" t="str">
            <v>EACH</v>
          </cell>
          <cell r="H777">
            <v>131.94999999999999</v>
          </cell>
          <cell r="I777">
            <v>151.74</v>
          </cell>
          <cell r="J777" t="b">
            <v>1</v>
          </cell>
          <cell r="W777" t="str">
            <v>Standard Rate</v>
          </cell>
          <cell r="X777" t="str">
            <v>Standard Rate</v>
          </cell>
          <cell r="Y777">
            <v>105.56</v>
          </cell>
          <cell r="Z777">
            <v>0</v>
          </cell>
          <cell r="AA777" t="str">
            <v>Sales</v>
          </cell>
          <cell r="AB777" t="str">
            <v>Purchases</v>
          </cell>
        </row>
        <row r="778">
          <cell r="A778" t="str">
            <v>BUF1008</v>
          </cell>
          <cell r="B778" t="str">
            <v>BUFFETWARE CARVING KNIFE - 320MM</v>
          </cell>
          <cell r="C778" t="str">
            <v>BCE</v>
          </cell>
          <cell r="D778" t="e">
            <v>#N/A</v>
          </cell>
          <cell r="F778" t="b">
            <v>1</v>
          </cell>
          <cell r="G778" t="str">
            <v>EACH</v>
          </cell>
          <cell r="H778">
            <v>139.94999999999999</v>
          </cell>
          <cell r="I778">
            <v>160.94</v>
          </cell>
          <cell r="J778" t="b">
            <v>1</v>
          </cell>
          <cell r="W778" t="str">
            <v>Standard Rate</v>
          </cell>
          <cell r="X778" t="str">
            <v>Standard Rate</v>
          </cell>
          <cell r="Y778">
            <v>111.96</v>
          </cell>
          <cell r="Z778">
            <v>0</v>
          </cell>
          <cell r="AA778" t="str">
            <v>Sales</v>
          </cell>
          <cell r="AB778" t="str">
            <v>Purchases</v>
          </cell>
        </row>
        <row r="779">
          <cell r="A779" t="str">
            <v>BUF1009</v>
          </cell>
          <cell r="B779" t="str">
            <v>BUFFETWARE SERVING TONGS (1PIECE )</v>
          </cell>
          <cell r="C779" t="str">
            <v>BCE</v>
          </cell>
          <cell r="D779" t="e">
            <v>#N/A</v>
          </cell>
          <cell r="F779" t="b">
            <v>1</v>
          </cell>
          <cell r="G779" t="str">
            <v>EACH</v>
          </cell>
          <cell r="H779">
            <v>289.95</v>
          </cell>
          <cell r="I779">
            <v>333.44</v>
          </cell>
          <cell r="J779" t="b">
            <v>1</v>
          </cell>
          <cell r="W779" t="str">
            <v>Standard Rate</v>
          </cell>
          <cell r="X779" t="str">
            <v>Standard Rate</v>
          </cell>
          <cell r="Y779">
            <v>231.96</v>
          </cell>
          <cell r="Z779">
            <v>0</v>
          </cell>
          <cell r="AA779" t="str">
            <v>Sales</v>
          </cell>
          <cell r="AB779" t="str">
            <v>Purchases</v>
          </cell>
        </row>
        <row r="780">
          <cell r="A780" t="str">
            <v>BUF2008</v>
          </cell>
          <cell r="B780" t="str">
            <v>BUFFETWARE CARVING FORK - 280MM</v>
          </cell>
          <cell r="C780" t="str">
            <v>BCE</v>
          </cell>
          <cell r="D780" t="e">
            <v>#N/A</v>
          </cell>
          <cell r="F780" t="b">
            <v>1</v>
          </cell>
          <cell r="G780" t="str">
            <v>EACH</v>
          </cell>
          <cell r="H780">
            <v>97.95</v>
          </cell>
          <cell r="I780">
            <v>112.64</v>
          </cell>
          <cell r="J780" t="b">
            <v>1</v>
          </cell>
          <cell r="W780" t="str">
            <v>Standard Rate</v>
          </cell>
          <cell r="X780" t="str">
            <v>Standard Rate</v>
          </cell>
          <cell r="Y780">
            <v>78.36</v>
          </cell>
          <cell r="Z780">
            <v>0</v>
          </cell>
          <cell r="AA780" t="str">
            <v>Sales</v>
          </cell>
          <cell r="AB780" t="str">
            <v>Purchases</v>
          </cell>
        </row>
        <row r="781">
          <cell r="A781" t="str">
            <v>BVE1000</v>
          </cell>
          <cell r="B781" t="str">
            <v>BRAVILOR - ESPRECIOUS 12 ESPRESSO MACHINE</v>
          </cell>
          <cell r="C781" t="str">
            <v>BCE</v>
          </cell>
          <cell r="D781" t="e">
            <v>#N/A</v>
          </cell>
          <cell r="F781" t="b">
            <v>1</v>
          </cell>
          <cell r="G781" t="str">
            <v>EACH</v>
          </cell>
          <cell r="H781">
            <v>137985</v>
          </cell>
          <cell r="I781">
            <v>158682.75</v>
          </cell>
          <cell r="J781" t="b">
            <v>1</v>
          </cell>
          <cell r="W781" t="str">
            <v>Standard Rate</v>
          </cell>
          <cell r="X781" t="str">
            <v>Standard Rate</v>
          </cell>
          <cell r="Y781">
            <v>0</v>
          </cell>
          <cell r="Z781">
            <v>0</v>
          </cell>
          <cell r="AA781" t="str">
            <v>Sales</v>
          </cell>
          <cell r="AB781" t="str">
            <v>Purchases</v>
          </cell>
        </row>
        <row r="782">
          <cell r="A782" t="str">
            <v>BVI0043</v>
          </cell>
          <cell r="B782" t="str">
            <v>BRAVILOR BOLERO 43 - 230V</v>
          </cell>
          <cell r="C782" t="str">
            <v>BCE</v>
          </cell>
          <cell r="D782" t="e">
            <v>#N/A</v>
          </cell>
          <cell r="F782" t="b">
            <v>1</v>
          </cell>
          <cell r="G782" t="str">
            <v>EACH</v>
          </cell>
          <cell r="H782">
            <v>57105</v>
          </cell>
          <cell r="I782">
            <v>65670.75</v>
          </cell>
          <cell r="J782" t="b">
            <v>1</v>
          </cell>
          <cell r="W782" t="str">
            <v>Standard Rate</v>
          </cell>
          <cell r="X782" t="str">
            <v>Standard Rate</v>
          </cell>
          <cell r="Y782">
            <v>0</v>
          </cell>
          <cell r="Z782">
            <v>0</v>
          </cell>
          <cell r="AA782" t="str">
            <v>Sales</v>
          </cell>
          <cell r="AB782" t="str">
            <v>Purchases</v>
          </cell>
        </row>
        <row r="783">
          <cell r="A783" t="str">
            <v>BVS0001</v>
          </cell>
          <cell r="B783" t="str">
            <v>BASICS 4 TIER VENTED SHELF 460MM W X 915MM L X 1830MM H</v>
          </cell>
          <cell r="C783" t="str">
            <v>BCE</v>
          </cell>
          <cell r="D783" t="e">
            <v>#N/A</v>
          </cell>
          <cell r="F783" t="b">
            <v>1</v>
          </cell>
          <cell r="G783" t="str">
            <v>EACH</v>
          </cell>
          <cell r="H783">
            <v>6595</v>
          </cell>
          <cell r="I783">
            <v>7584.25</v>
          </cell>
          <cell r="J783" t="b">
            <v>1</v>
          </cell>
          <cell r="W783" t="str">
            <v>Standard Rate</v>
          </cell>
          <cell r="X783" t="str">
            <v>Standard Rate</v>
          </cell>
          <cell r="Y783">
            <v>4500</v>
          </cell>
          <cell r="Z783">
            <v>-8</v>
          </cell>
          <cell r="AA783" t="str">
            <v>Sales</v>
          </cell>
          <cell r="AB783" t="str">
            <v>Purchases</v>
          </cell>
        </row>
        <row r="784">
          <cell r="A784" t="str">
            <v>BVS0002</v>
          </cell>
          <cell r="B784" t="str">
            <v>BASICS 4 TIER VENTED SHELF 460MM W X 1070MM L X 1830MM H</v>
          </cell>
          <cell r="C784" t="str">
            <v>BCE</v>
          </cell>
          <cell r="D784" t="e">
            <v>#N/A</v>
          </cell>
          <cell r="F784" t="b">
            <v>1</v>
          </cell>
          <cell r="G784" t="str">
            <v>EACH</v>
          </cell>
          <cell r="H784">
            <v>7465</v>
          </cell>
          <cell r="I784">
            <v>8584.75</v>
          </cell>
          <cell r="J784" t="b">
            <v>1</v>
          </cell>
          <cell r="W784" t="str">
            <v>Standard Rate</v>
          </cell>
          <cell r="X784" t="str">
            <v>Standard Rate</v>
          </cell>
          <cell r="Y784">
            <v>5052</v>
          </cell>
          <cell r="Z784">
            <v>-5</v>
          </cell>
          <cell r="AA784" t="str">
            <v>Sales</v>
          </cell>
          <cell r="AB784" t="str">
            <v>Purchases</v>
          </cell>
        </row>
        <row r="785">
          <cell r="A785" t="str">
            <v>BVS0003</v>
          </cell>
          <cell r="B785" t="str">
            <v>BASICS 4 TIER VENTED SHELF 460MM W X 1220MM L X 1830MM H</v>
          </cell>
          <cell r="C785" t="str">
            <v>BCE</v>
          </cell>
          <cell r="D785" t="e">
            <v>#N/A</v>
          </cell>
          <cell r="F785" t="b">
            <v>1</v>
          </cell>
          <cell r="G785" t="str">
            <v>EACH</v>
          </cell>
          <cell r="H785">
            <v>7745</v>
          </cell>
          <cell r="I785">
            <v>8906.75</v>
          </cell>
          <cell r="J785" t="b">
            <v>1</v>
          </cell>
          <cell r="W785" t="str">
            <v>Standard Rate</v>
          </cell>
          <cell r="X785" t="str">
            <v>Standard Rate</v>
          </cell>
          <cell r="Y785">
            <v>5420</v>
          </cell>
          <cell r="Z785">
            <v>-1</v>
          </cell>
          <cell r="AA785" t="str">
            <v>Sales</v>
          </cell>
          <cell r="AB785" t="str">
            <v>Purchases</v>
          </cell>
        </row>
        <row r="786">
          <cell r="A786" t="str">
            <v>BVS0004</v>
          </cell>
          <cell r="B786" t="str">
            <v>BASICS 4 TIER VENTED SHELF 610MM W X 915MM L X 1830MM H</v>
          </cell>
          <cell r="C786" t="str">
            <v>BCE</v>
          </cell>
          <cell r="D786" t="e">
            <v>#N/A</v>
          </cell>
          <cell r="F786" t="b">
            <v>1</v>
          </cell>
          <cell r="G786" t="str">
            <v>EACH</v>
          </cell>
          <cell r="H786">
            <v>7465</v>
          </cell>
          <cell r="I786">
            <v>8584.75</v>
          </cell>
          <cell r="J786" t="b">
            <v>1</v>
          </cell>
          <cell r="W786" t="str">
            <v>Standard Rate</v>
          </cell>
          <cell r="X786" t="str">
            <v>Standard Rate</v>
          </cell>
          <cell r="Y786">
            <v>5972</v>
          </cell>
          <cell r="Z786">
            <v>0</v>
          </cell>
          <cell r="AA786" t="str">
            <v>Sales</v>
          </cell>
          <cell r="AB786" t="str">
            <v>Purchases</v>
          </cell>
        </row>
        <row r="787">
          <cell r="A787" t="str">
            <v>BVS0005</v>
          </cell>
          <cell r="B787" t="str">
            <v>BASICS 4 TIER VENTED SHELF 610MM W X 1070MM L X 1830MM H</v>
          </cell>
          <cell r="C787" t="str">
            <v>BCE</v>
          </cell>
          <cell r="D787" t="e">
            <v>#N/A</v>
          </cell>
          <cell r="F787" t="b">
            <v>1</v>
          </cell>
          <cell r="G787" t="str">
            <v>EACH</v>
          </cell>
          <cell r="H787">
            <v>8255</v>
          </cell>
          <cell r="I787">
            <v>9493.25</v>
          </cell>
          <cell r="J787" t="b">
            <v>1</v>
          </cell>
          <cell r="W787" t="str">
            <v>Standard Rate</v>
          </cell>
          <cell r="X787" t="str">
            <v>Standard Rate</v>
          </cell>
          <cell r="Y787">
            <v>0</v>
          </cell>
          <cell r="Z787">
            <v>0</v>
          </cell>
          <cell r="AA787" t="str">
            <v>Sales</v>
          </cell>
          <cell r="AB787" t="str">
            <v>Purchases</v>
          </cell>
        </row>
        <row r="788">
          <cell r="A788" t="str">
            <v>BVS0006</v>
          </cell>
          <cell r="B788" t="str">
            <v>BASICS 4 TIER VENTED SHELF 610MM W X 1220MM L X 1830MM H</v>
          </cell>
          <cell r="C788" t="str">
            <v>BCE</v>
          </cell>
          <cell r="D788" t="e">
            <v>#N/A</v>
          </cell>
          <cell r="F788" t="b">
            <v>1</v>
          </cell>
          <cell r="G788" t="str">
            <v>EACH</v>
          </cell>
          <cell r="H788">
            <v>8755</v>
          </cell>
          <cell r="I788">
            <v>10068.25</v>
          </cell>
          <cell r="J788" t="b">
            <v>1</v>
          </cell>
          <cell r="W788" t="str">
            <v>Standard Rate</v>
          </cell>
          <cell r="X788" t="str">
            <v>Standard Rate</v>
          </cell>
          <cell r="Y788">
            <v>7004</v>
          </cell>
          <cell r="Z788">
            <v>0</v>
          </cell>
          <cell r="AA788" t="str">
            <v>Sales</v>
          </cell>
          <cell r="AB788" t="str">
            <v>Purchases</v>
          </cell>
        </row>
        <row r="789">
          <cell r="A789" t="str">
            <v>BVS0007</v>
          </cell>
          <cell r="B789" t="str">
            <v>BASICS 4 TIER VENTED SHELF 460MM W X 765MM L X 1830MM H</v>
          </cell>
          <cell r="C789" t="str">
            <v>BCE</v>
          </cell>
          <cell r="D789" t="e">
            <v>#N/A</v>
          </cell>
          <cell r="F789" t="b">
            <v>1</v>
          </cell>
          <cell r="G789" t="str">
            <v>EACH</v>
          </cell>
          <cell r="H789">
            <v>6085</v>
          </cell>
          <cell r="I789">
            <v>6997.75</v>
          </cell>
          <cell r="J789" t="b">
            <v>1</v>
          </cell>
          <cell r="W789" t="str">
            <v>Standard Rate</v>
          </cell>
          <cell r="X789" t="str">
            <v>Standard Rate</v>
          </cell>
          <cell r="Y789">
            <v>4868</v>
          </cell>
          <cell r="Z789">
            <v>0</v>
          </cell>
          <cell r="AA789" t="str">
            <v>Sales</v>
          </cell>
          <cell r="AB789" t="str">
            <v>Purchases</v>
          </cell>
        </row>
        <row r="790">
          <cell r="A790" t="str">
            <v>BVS0008</v>
          </cell>
          <cell r="B790" t="str">
            <v>BASICS 4 TIER VENTED SHELF 610MM W X 765MM L X 1830MM H</v>
          </cell>
          <cell r="C790" t="str">
            <v>BCE</v>
          </cell>
          <cell r="D790" t="e">
            <v>#N/A</v>
          </cell>
          <cell r="F790" t="b">
            <v>1</v>
          </cell>
          <cell r="G790" t="str">
            <v>EACH</v>
          </cell>
          <cell r="H790">
            <v>6805</v>
          </cell>
          <cell r="I790">
            <v>7825.75</v>
          </cell>
          <cell r="J790" t="b">
            <v>1</v>
          </cell>
          <cell r="W790" t="str">
            <v>Standard Rate</v>
          </cell>
          <cell r="X790" t="str">
            <v>Standard Rate</v>
          </cell>
          <cell r="Y790">
            <v>5444</v>
          </cell>
          <cell r="Z790">
            <v>0</v>
          </cell>
          <cell r="AA790" t="str">
            <v>Sales</v>
          </cell>
          <cell r="AB790" t="str">
            <v>Purchases</v>
          </cell>
        </row>
        <row r="791">
          <cell r="A791" t="str">
            <v>BVS1200</v>
          </cell>
          <cell r="B791" t="str">
            <v>BRAVILOR SEGO 12</v>
          </cell>
          <cell r="C791" t="str">
            <v>BCE</v>
          </cell>
          <cell r="D791" t="e">
            <v>#N/A</v>
          </cell>
          <cell r="F791" t="b">
            <v>1</v>
          </cell>
          <cell r="G791" t="str">
            <v>EACH</v>
          </cell>
          <cell r="H791">
            <v>83635</v>
          </cell>
          <cell r="I791">
            <v>96180.25</v>
          </cell>
          <cell r="J791" t="b">
            <v>1</v>
          </cell>
          <cell r="W791" t="str">
            <v>Standard Rate</v>
          </cell>
          <cell r="X791" t="str">
            <v>Standard Rate</v>
          </cell>
          <cell r="Y791">
            <v>0</v>
          </cell>
          <cell r="Z791">
            <v>0</v>
          </cell>
          <cell r="AA791" t="str">
            <v>Sales</v>
          </cell>
          <cell r="AB791" t="str">
            <v>Purchases</v>
          </cell>
        </row>
        <row r="792">
          <cell r="A792" t="str">
            <v>BW</v>
          </cell>
          <cell r="B792" t="str">
            <v>Building Work</v>
          </cell>
          <cell r="D792" t="e">
            <v>#N/A</v>
          </cell>
          <cell r="F792" t="b">
            <v>1</v>
          </cell>
          <cell r="G792" t="str">
            <v>EACH</v>
          </cell>
          <cell r="H792">
            <v>0</v>
          </cell>
          <cell r="I792">
            <v>0</v>
          </cell>
          <cell r="J792" t="b">
            <v>1</v>
          </cell>
          <cell r="W792" t="str">
            <v>Standard Rate</v>
          </cell>
          <cell r="X792" t="str">
            <v>Standard Rate</v>
          </cell>
          <cell r="Y792">
            <v>0</v>
          </cell>
          <cell r="Z792">
            <v>0</v>
          </cell>
          <cell r="AA792" t="str">
            <v>Sales</v>
          </cell>
          <cell r="AB792" t="str">
            <v>Purchases</v>
          </cell>
        </row>
        <row r="793">
          <cell r="A793" t="str">
            <v>BW2LJ1680</v>
          </cell>
          <cell r="B793" t="str">
            <v>BLENDER WITH 2LT JUG</v>
          </cell>
          <cell r="C793" t="str">
            <v>BLENDER</v>
          </cell>
          <cell r="D793" t="e">
            <v>#N/A</v>
          </cell>
          <cell r="F793" t="b">
            <v>1</v>
          </cell>
          <cell r="G793" t="str">
            <v>EACH</v>
          </cell>
          <cell r="H793">
            <v>0</v>
          </cell>
          <cell r="I793">
            <v>0</v>
          </cell>
          <cell r="J793" t="b">
            <v>1</v>
          </cell>
          <cell r="T793" t="b">
            <v>0</v>
          </cell>
          <cell r="U793" t="b">
            <v>0</v>
          </cell>
          <cell r="V793" t="b">
            <v>0</v>
          </cell>
          <cell r="W793" t="str">
            <v>Standard Rate</v>
          </cell>
          <cell r="X793" t="str">
            <v>Standard Rate</v>
          </cell>
          <cell r="Y793">
            <v>2962.5</v>
          </cell>
          <cell r="Z793">
            <v>0</v>
          </cell>
          <cell r="AA793" t="str">
            <v>Sales</v>
          </cell>
          <cell r="AB793" t="str">
            <v>Purchases</v>
          </cell>
        </row>
        <row r="794">
          <cell r="A794" t="str">
            <v>BW2LTJ0112</v>
          </cell>
          <cell r="B794" t="str">
            <v>BLENDER WITH 2LT JUG</v>
          </cell>
          <cell r="C794" t="str">
            <v>BLENDER</v>
          </cell>
          <cell r="D794" t="e">
            <v>#N/A</v>
          </cell>
          <cell r="F794" t="b">
            <v>1</v>
          </cell>
          <cell r="G794" t="str">
            <v>EACH</v>
          </cell>
          <cell r="H794">
            <v>0</v>
          </cell>
          <cell r="I794">
            <v>0</v>
          </cell>
          <cell r="J794" t="b">
            <v>1</v>
          </cell>
          <cell r="T794" t="b">
            <v>0</v>
          </cell>
          <cell r="U794" t="b">
            <v>0</v>
          </cell>
          <cell r="V794" t="b">
            <v>0</v>
          </cell>
          <cell r="W794" t="str">
            <v>Standard Rate</v>
          </cell>
          <cell r="X794" t="str">
            <v>Standard Rate</v>
          </cell>
          <cell r="Y794">
            <v>0</v>
          </cell>
          <cell r="Z794">
            <v>0</v>
          </cell>
          <cell r="AA794" t="str">
            <v>Sales</v>
          </cell>
          <cell r="AB794" t="str">
            <v>Purchases</v>
          </cell>
        </row>
        <row r="795">
          <cell r="A795" t="str">
            <v>BWDC2LT1680CC</v>
          </cell>
          <cell r="B795" t="str">
            <v>BLENDER WITH DIGITAL CONTROL, 2LT JUG &amp; SOUND PROOF COVER</v>
          </cell>
          <cell r="C795" t="str">
            <v>BLENDER</v>
          </cell>
          <cell r="D795" t="e">
            <v>#N/A</v>
          </cell>
          <cell r="F795" t="b">
            <v>1</v>
          </cell>
          <cell r="G795" t="str">
            <v>EACH</v>
          </cell>
          <cell r="H795">
            <v>0</v>
          </cell>
          <cell r="I795">
            <v>0</v>
          </cell>
          <cell r="J795" t="b">
            <v>1</v>
          </cell>
          <cell r="T795" t="b">
            <v>0</v>
          </cell>
          <cell r="U795" t="b">
            <v>0</v>
          </cell>
          <cell r="V795" t="b">
            <v>0</v>
          </cell>
          <cell r="W795" t="str">
            <v>Standard Rate</v>
          </cell>
          <cell r="X795" t="str">
            <v>Standard Rate</v>
          </cell>
          <cell r="Y795">
            <v>5212.5</v>
          </cell>
          <cell r="Z795">
            <v>0</v>
          </cell>
          <cell r="AA795" t="str">
            <v>Sales</v>
          </cell>
          <cell r="AB795" t="str">
            <v>Purchases</v>
          </cell>
        </row>
        <row r="796">
          <cell r="A796" t="str">
            <v>BY7-20/2-275T</v>
          </cell>
          <cell r="B796" t="str">
            <v>MCE Surge Arrestor 20kA 2Pole 275VAC</v>
          </cell>
          <cell r="D796" t="e">
            <v>#N/A</v>
          </cell>
          <cell r="F796" t="b">
            <v>1</v>
          </cell>
          <cell r="G796" t="str">
            <v>EACH</v>
          </cell>
          <cell r="H796">
            <v>0</v>
          </cell>
          <cell r="I796">
            <v>0</v>
          </cell>
          <cell r="J796" t="b">
            <v>1</v>
          </cell>
          <cell r="W796" t="str">
            <v>Standard Rate</v>
          </cell>
          <cell r="X796" t="str">
            <v>Standard Rate</v>
          </cell>
          <cell r="Y796">
            <v>417</v>
          </cell>
          <cell r="Z796">
            <v>0</v>
          </cell>
          <cell r="AA796" t="str">
            <v>Sales</v>
          </cell>
          <cell r="AB796" t="str">
            <v>Purchases</v>
          </cell>
        </row>
        <row r="797">
          <cell r="A797" t="str">
            <v>C07H</v>
          </cell>
          <cell r="B797" t="str">
            <v>CHIPPER 7 HOLE</v>
          </cell>
          <cell r="C797" t="str">
            <v>CHIP CUTTER</v>
          </cell>
          <cell r="D797" t="e">
            <v>#N/A</v>
          </cell>
          <cell r="F797" t="b">
            <v>1</v>
          </cell>
          <cell r="G797" t="str">
            <v>EACH</v>
          </cell>
          <cell r="H797">
            <v>868.7</v>
          </cell>
          <cell r="I797">
            <v>999</v>
          </cell>
          <cell r="J797" t="b">
            <v>1</v>
          </cell>
          <cell r="T797" t="b">
            <v>0</v>
          </cell>
          <cell r="U797" t="b">
            <v>0</v>
          </cell>
          <cell r="V797" t="b">
            <v>0</v>
          </cell>
          <cell r="W797" t="str">
            <v>Standard Rate</v>
          </cell>
          <cell r="X797" t="str">
            <v>Standard Rate</v>
          </cell>
          <cell r="Y797">
            <v>0</v>
          </cell>
          <cell r="Z797">
            <v>-10</v>
          </cell>
          <cell r="AA797" t="str">
            <v>Sales</v>
          </cell>
          <cell r="AB797" t="str">
            <v>Purchases</v>
          </cell>
        </row>
        <row r="798">
          <cell r="A798" t="str">
            <v>CAB-PV-6.0-BK</v>
          </cell>
          <cell r="B798" t="str">
            <v>H1Z2Z2-K Solar Cable 6.0mm Black</v>
          </cell>
          <cell r="D798" t="e">
            <v>#N/A</v>
          </cell>
          <cell r="F798" t="b">
            <v>1</v>
          </cell>
          <cell r="G798" t="str">
            <v>EACH</v>
          </cell>
          <cell r="H798">
            <v>0</v>
          </cell>
          <cell r="I798">
            <v>0</v>
          </cell>
          <cell r="J798" t="b">
            <v>1</v>
          </cell>
          <cell r="W798" t="str">
            <v>Standard Rate</v>
          </cell>
          <cell r="X798" t="str">
            <v>Standard Rate</v>
          </cell>
          <cell r="Y798">
            <v>15.53</v>
          </cell>
          <cell r="Z798">
            <v>0</v>
          </cell>
          <cell r="AA798" t="str">
            <v>Sales</v>
          </cell>
          <cell r="AB798" t="str">
            <v>Purchases</v>
          </cell>
        </row>
        <row r="799">
          <cell r="A799" t="str">
            <v>CAB-PV-6.0-RD</v>
          </cell>
          <cell r="B799" t="str">
            <v>H1Z2Z2-K Solar Cable 6.0mm Red</v>
          </cell>
          <cell r="D799" t="e">
            <v>#N/A</v>
          </cell>
          <cell r="F799" t="b">
            <v>1</v>
          </cell>
          <cell r="G799" t="str">
            <v>EACH</v>
          </cell>
          <cell r="H799">
            <v>0</v>
          </cell>
          <cell r="I799">
            <v>0</v>
          </cell>
          <cell r="J799" t="b">
            <v>1</v>
          </cell>
          <cell r="W799" t="str">
            <v>Standard Rate</v>
          </cell>
          <cell r="X799" t="str">
            <v>Standard Rate</v>
          </cell>
          <cell r="Y799">
            <v>15.53</v>
          </cell>
          <cell r="Z799">
            <v>0</v>
          </cell>
          <cell r="AA799" t="str">
            <v>Sales</v>
          </cell>
          <cell r="AB799" t="str">
            <v>Purchases</v>
          </cell>
        </row>
        <row r="800">
          <cell r="A800" t="str">
            <v>CAB-WEL-025-PM-BK</v>
          </cell>
          <cell r="B800" t="str">
            <v>Permopower Cable 25mm Black</v>
          </cell>
          <cell r="D800" t="e">
            <v>#N/A</v>
          </cell>
          <cell r="F800" t="b">
            <v>1</v>
          </cell>
          <cell r="G800" t="str">
            <v>EACH</v>
          </cell>
          <cell r="H800">
            <v>0</v>
          </cell>
          <cell r="I800">
            <v>0</v>
          </cell>
          <cell r="J800" t="b">
            <v>1</v>
          </cell>
          <cell r="W800" t="str">
            <v>Standard Rate</v>
          </cell>
          <cell r="X800" t="str">
            <v>Standard Rate</v>
          </cell>
          <cell r="Y800">
            <v>75.650000000000006</v>
          </cell>
          <cell r="Z800">
            <v>0</v>
          </cell>
          <cell r="AA800" t="str">
            <v>Sales</v>
          </cell>
          <cell r="AB800" t="str">
            <v>Purchases</v>
          </cell>
        </row>
        <row r="801">
          <cell r="A801" t="str">
            <v>CAB-WEL-025-PM-RD</v>
          </cell>
          <cell r="B801" t="str">
            <v>Permopower Cable 25mm Red 12mm (-)</v>
          </cell>
          <cell r="D801" t="e">
            <v>#N/A</v>
          </cell>
          <cell r="F801" t="b">
            <v>1</v>
          </cell>
          <cell r="G801" t="str">
            <v>EACH</v>
          </cell>
          <cell r="H801">
            <v>0</v>
          </cell>
          <cell r="I801">
            <v>0</v>
          </cell>
          <cell r="J801" t="b">
            <v>1</v>
          </cell>
          <cell r="W801" t="str">
            <v>Standard Rate</v>
          </cell>
          <cell r="X801" t="str">
            <v>Standard Rate</v>
          </cell>
          <cell r="Y801">
            <v>75.650000000000006</v>
          </cell>
          <cell r="Z801">
            <v>0</v>
          </cell>
          <cell r="AA801" t="str">
            <v>Sales</v>
          </cell>
          <cell r="AB801" t="str">
            <v>Purchases</v>
          </cell>
        </row>
        <row r="802">
          <cell r="A802" t="str">
            <v>CAB-WEL-050-PM-BK</v>
          </cell>
          <cell r="B802" t="str">
            <v>Permopower Cable 50mm Black</v>
          </cell>
          <cell r="D802" t="e">
            <v>#N/A</v>
          </cell>
          <cell r="F802" t="b">
            <v>1</v>
          </cell>
          <cell r="G802" t="str">
            <v>EACH</v>
          </cell>
          <cell r="H802">
            <v>0</v>
          </cell>
          <cell r="I802">
            <v>0</v>
          </cell>
          <cell r="J802" t="b">
            <v>1</v>
          </cell>
          <cell r="W802" t="str">
            <v>Standard Rate</v>
          </cell>
          <cell r="X802" t="str">
            <v>Standard Rate</v>
          </cell>
          <cell r="Y802">
            <v>144.35</v>
          </cell>
          <cell r="Z802">
            <v>0</v>
          </cell>
          <cell r="AA802" t="str">
            <v>Sales</v>
          </cell>
          <cell r="AB802" t="str">
            <v>Purchases</v>
          </cell>
        </row>
        <row r="803">
          <cell r="A803" t="str">
            <v>CAB-WEL-050-PM-RD</v>
          </cell>
          <cell r="B803" t="str">
            <v>Permopower Cable 50mm Red 17mm (-)</v>
          </cell>
          <cell r="D803" t="e">
            <v>#N/A</v>
          </cell>
          <cell r="F803" t="b">
            <v>1</v>
          </cell>
          <cell r="G803" t="str">
            <v>EACH</v>
          </cell>
          <cell r="H803">
            <v>0</v>
          </cell>
          <cell r="I803">
            <v>0</v>
          </cell>
          <cell r="J803" t="b">
            <v>1</v>
          </cell>
          <cell r="W803" t="str">
            <v>Standard Rate</v>
          </cell>
          <cell r="X803" t="str">
            <v>Standard Rate</v>
          </cell>
          <cell r="Y803">
            <v>144.35</v>
          </cell>
          <cell r="Z803">
            <v>0</v>
          </cell>
          <cell r="AA803" t="str">
            <v>Sales</v>
          </cell>
          <cell r="AB803" t="str">
            <v>Purchases</v>
          </cell>
        </row>
        <row r="804">
          <cell r="A804" t="str">
            <v>CACW</v>
          </cell>
          <cell r="B804" t="str">
            <v>Carimali Armonia Cup Warmer</v>
          </cell>
          <cell r="D804" t="e">
            <v>#N/A</v>
          </cell>
          <cell r="F804" t="b">
            <v>1</v>
          </cell>
          <cell r="G804" t="str">
            <v>EACH</v>
          </cell>
          <cell r="H804">
            <v>0</v>
          </cell>
          <cell r="I804">
            <v>0</v>
          </cell>
          <cell r="J804" t="b">
            <v>1</v>
          </cell>
          <cell r="T804" t="b">
            <v>0</v>
          </cell>
          <cell r="U804" t="b">
            <v>0</v>
          </cell>
          <cell r="V804" t="b">
            <v>0</v>
          </cell>
          <cell r="W804" t="str">
            <v>Standard Rate</v>
          </cell>
          <cell r="X804" t="str">
            <v>Standard Rate</v>
          </cell>
          <cell r="Y804">
            <v>15300</v>
          </cell>
          <cell r="Z804">
            <v>0</v>
          </cell>
          <cell r="AA804" t="str">
            <v>Sales</v>
          </cell>
          <cell r="AB804" t="str">
            <v>Purchases</v>
          </cell>
        </row>
        <row r="805">
          <cell r="A805" t="str">
            <v>CAM-100LCD</v>
          </cell>
          <cell r="B805" t="str">
            <v>INSULATED BEVERAGE SERVER - 5.5 LITER</v>
          </cell>
          <cell r="C805" t="str">
            <v>CaterMarket</v>
          </cell>
          <cell r="D805" t="str">
            <v>CAM-100LCD</v>
          </cell>
          <cell r="E805" t="str">
            <v>CAM-100LCD</v>
          </cell>
          <cell r="F805" t="b">
            <v>1</v>
          </cell>
          <cell r="G805" t="str">
            <v>EACH</v>
          </cell>
          <cell r="H805">
            <v>4200</v>
          </cell>
          <cell r="I805">
            <v>4830</v>
          </cell>
          <cell r="J805" t="b">
            <v>1</v>
          </cell>
          <cell r="W805" t="str">
            <v>Standard Rate</v>
          </cell>
          <cell r="X805" t="str">
            <v>Standard Rate</v>
          </cell>
          <cell r="Y805">
            <v>3200</v>
          </cell>
          <cell r="Z805">
            <v>0</v>
          </cell>
          <cell r="AA805" t="str">
            <v>Sales</v>
          </cell>
          <cell r="AB805" t="str">
            <v>Purchases</v>
          </cell>
        </row>
        <row r="806">
          <cell r="A806" t="str">
            <v>CAM-500LCD</v>
          </cell>
          <cell r="B806" t="str">
            <v>INSULATED BEVERAGE SERVER - 18 LITER</v>
          </cell>
          <cell r="C806" t="str">
            <v>CaterMarket</v>
          </cell>
          <cell r="D806" t="str">
            <v>CAM-500LCD</v>
          </cell>
          <cell r="E806" t="str">
            <v>CAM-500LCD</v>
          </cell>
          <cell r="F806" t="b">
            <v>1</v>
          </cell>
          <cell r="G806" t="str">
            <v>EACH</v>
          </cell>
          <cell r="H806">
            <v>4620</v>
          </cell>
          <cell r="I806">
            <v>5313</v>
          </cell>
          <cell r="J806" t="b">
            <v>1</v>
          </cell>
          <cell r="W806" t="str">
            <v>Standard Rate</v>
          </cell>
          <cell r="X806" t="str">
            <v>Standard Rate</v>
          </cell>
          <cell r="Y806">
            <v>3520</v>
          </cell>
          <cell r="Z806">
            <v>0</v>
          </cell>
          <cell r="AA806" t="str">
            <v>Sales</v>
          </cell>
          <cell r="AB806" t="str">
            <v>Purchases</v>
          </cell>
        </row>
        <row r="807">
          <cell r="A807" t="str">
            <v>CAM-MDC1520S20</v>
          </cell>
          <cell r="B807" t="str">
            <v>MEAL DELIVERY CART - 20 TRAY</v>
          </cell>
          <cell r="D807" t="e">
            <v>#N/A</v>
          </cell>
          <cell r="F807" t="b">
            <v>1</v>
          </cell>
          <cell r="G807" t="str">
            <v>EACH</v>
          </cell>
          <cell r="H807">
            <v>65625</v>
          </cell>
          <cell r="I807">
            <v>75468.75</v>
          </cell>
          <cell r="J807" t="b">
            <v>1</v>
          </cell>
          <cell r="W807" t="str">
            <v>Standard Rate</v>
          </cell>
          <cell r="X807" t="str">
            <v>Standard Rate</v>
          </cell>
          <cell r="Y807">
            <v>0</v>
          </cell>
          <cell r="Z807">
            <v>0</v>
          </cell>
          <cell r="AA807" t="str">
            <v>Sales</v>
          </cell>
          <cell r="AB807" t="str">
            <v>Purchases</v>
          </cell>
        </row>
        <row r="808">
          <cell r="A808" t="str">
            <v>CAM-UPC400</v>
          </cell>
          <cell r="B808" t="str">
            <v>6 Pan front loading food carrier</v>
          </cell>
          <cell r="D808" t="e">
            <v>#N/A</v>
          </cell>
          <cell r="F808" t="b">
            <v>1</v>
          </cell>
          <cell r="G808" t="str">
            <v>EACH</v>
          </cell>
          <cell r="H808">
            <v>6562.5</v>
          </cell>
          <cell r="I808">
            <v>7546.88</v>
          </cell>
          <cell r="J808" t="b">
            <v>1</v>
          </cell>
          <cell r="W808" t="str">
            <v>Standard Rate</v>
          </cell>
          <cell r="X808" t="str">
            <v>Standard Rate</v>
          </cell>
          <cell r="Y808">
            <v>0</v>
          </cell>
          <cell r="Z808">
            <v>-4</v>
          </cell>
          <cell r="AA808" t="str">
            <v>Sales</v>
          </cell>
          <cell r="AB808" t="str">
            <v>Purchases</v>
          </cell>
        </row>
        <row r="809">
          <cell r="A809" t="str">
            <v>CAM-UPC400/401</v>
          </cell>
          <cell r="B809" t="str">
            <v>INSULATED FOOD PAN CARRIER - UPC400</v>
          </cell>
          <cell r="C809" t="str">
            <v>CaterMarket</v>
          </cell>
          <cell r="D809" t="str">
            <v>CAM-UPC400/401</v>
          </cell>
          <cell r="E809" t="str">
            <v>CAM-UPC400/401</v>
          </cell>
          <cell r="F809" t="b">
            <v>1</v>
          </cell>
          <cell r="G809" t="str">
            <v>EACH</v>
          </cell>
          <cell r="H809">
            <v>6720</v>
          </cell>
          <cell r="I809">
            <v>7728</v>
          </cell>
          <cell r="J809" t="b">
            <v>1</v>
          </cell>
          <cell r="W809" t="str">
            <v>Standard Rate</v>
          </cell>
          <cell r="X809" t="str">
            <v>Standard Rate</v>
          </cell>
          <cell r="Y809">
            <v>5120</v>
          </cell>
          <cell r="Z809">
            <v>0</v>
          </cell>
          <cell r="AA809" t="str">
            <v>Sales</v>
          </cell>
          <cell r="AB809" t="str">
            <v>Purchases</v>
          </cell>
        </row>
        <row r="810">
          <cell r="A810" t="str">
            <v>CAM-UPC800/401</v>
          </cell>
          <cell r="B810" t="str">
            <v>INSULATED FOOD PAN CARRIER - UPC800</v>
          </cell>
          <cell r="C810" t="str">
            <v>CaterMarket</v>
          </cell>
          <cell r="D810" t="str">
            <v>CAM-UPC800/401</v>
          </cell>
          <cell r="E810" t="str">
            <v>CAM-UPC800/401</v>
          </cell>
          <cell r="F810" t="b">
            <v>1</v>
          </cell>
          <cell r="G810" t="str">
            <v>EACH</v>
          </cell>
          <cell r="H810">
            <v>21000</v>
          </cell>
          <cell r="I810">
            <v>24150</v>
          </cell>
          <cell r="J810" t="b">
            <v>1</v>
          </cell>
          <cell r="W810" t="str">
            <v>Standard Rate</v>
          </cell>
          <cell r="X810" t="str">
            <v>Standard Rate</v>
          </cell>
          <cell r="Y810">
            <v>16000</v>
          </cell>
          <cell r="Z810">
            <v>0</v>
          </cell>
          <cell r="AA810" t="str">
            <v>Sales</v>
          </cell>
          <cell r="AB810" t="str">
            <v>Purchases</v>
          </cell>
        </row>
        <row r="811">
          <cell r="A811" t="str">
            <v>CAN460</v>
          </cell>
          <cell r="B811" t="str">
            <v>Canadian 460W mono</v>
          </cell>
          <cell r="D811" t="e">
            <v>#N/A</v>
          </cell>
          <cell r="F811" t="b">
            <v>1</v>
          </cell>
          <cell r="G811" t="str">
            <v>EACH</v>
          </cell>
          <cell r="H811">
            <v>0</v>
          </cell>
          <cell r="I811">
            <v>0</v>
          </cell>
          <cell r="J811" t="b">
            <v>1</v>
          </cell>
          <cell r="W811" t="str">
            <v>Standard Rate</v>
          </cell>
          <cell r="X811" t="str">
            <v>Standard Rate</v>
          </cell>
          <cell r="Y811">
            <v>0</v>
          </cell>
          <cell r="Z811">
            <v>0</v>
          </cell>
          <cell r="AA811" t="str">
            <v>Sales</v>
          </cell>
          <cell r="AB811" t="str">
            <v>Purchases</v>
          </cell>
        </row>
        <row r="812">
          <cell r="A812" t="str">
            <v>CAOFP</v>
          </cell>
          <cell r="B812" t="str">
            <v>Carimali Armonia/Optima Fridge Plus</v>
          </cell>
          <cell r="D812" t="e">
            <v>#N/A</v>
          </cell>
          <cell r="F812" t="b">
            <v>1</v>
          </cell>
          <cell r="G812" t="str">
            <v>EACH</v>
          </cell>
          <cell r="H812">
            <v>0</v>
          </cell>
          <cell r="I812">
            <v>0</v>
          </cell>
          <cell r="J812" t="b">
            <v>1</v>
          </cell>
          <cell r="T812" t="b">
            <v>0</v>
          </cell>
          <cell r="U812" t="b">
            <v>0</v>
          </cell>
          <cell r="V812" t="b">
            <v>0</v>
          </cell>
          <cell r="W812" t="str">
            <v>Standard Rate</v>
          </cell>
          <cell r="X812" t="str">
            <v>Standard Rate</v>
          </cell>
          <cell r="Y812">
            <v>0</v>
          </cell>
          <cell r="Z812">
            <v>0</v>
          </cell>
          <cell r="AA812" t="str">
            <v>Sales</v>
          </cell>
          <cell r="AB812" t="str">
            <v>Purchases</v>
          </cell>
        </row>
        <row r="813">
          <cell r="A813" t="str">
            <v>CARC0300</v>
          </cell>
          <cell r="B813" t="str">
            <v>300KG CARCUS SCALE</v>
          </cell>
          <cell r="D813" t="e">
            <v>#N/A</v>
          </cell>
          <cell r="F813" t="b">
            <v>1</v>
          </cell>
          <cell r="G813" t="str">
            <v>EACH</v>
          </cell>
          <cell r="H813">
            <v>0</v>
          </cell>
          <cell r="I813">
            <v>0</v>
          </cell>
          <cell r="J813" t="b">
            <v>1</v>
          </cell>
          <cell r="W813" t="str">
            <v>Standard Rate</v>
          </cell>
          <cell r="X813" t="str">
            <v>Standard Rate</v>
          </cell>
          <cell r="Y813">
            <v>0</v>
          </cell>
          <cell r="Z813">
            <v>0</v>
          </cell>
          <cell r="AA813" t="str">
            <v>Sales</v>
          </cell>
          <cell r="AB813" t="str">
            <v>Purchases</v>
          </cell>
        </row>
        <row r="814">
          <cell r="A814" t="str">
            <v>CASTORS</v>
          </cell>
          <cell r="B814" t="str">
            <v>Rubber Castor Swivel Set of 4 - 2 Lockable.</v>
          </cell>
          <cell r="C814" t="str">
            <v>SHP</v>
          </cell>
          <cell r="D814" t="e">
            <v>#N/A</v>
          </cell>
          <cell r="F814" t="b">
            <v>1</v>
          </cell>
          <cell r="G814" t="str">
            <v>EACH</v>
          </cell>
          <cell r="H814">
            <v>1197</v>
          </cell>
          <cell r="I814">
            <v>1376.55</v>
          </cell>
          <cell r="J814" t="b">
            <v>1</v>
          </cell>
          <cell r="W814" t="str">
            <v>Standard Rate</v>
          </cell>
          <cell r="X814" t="str">
            <v>Standard Rate</v>
          </cell>
          <cell r="Y814">
            <v>950</v>
          </cell>
          <cell r="Z814">
            <v>0</v>
          </cell>
          <cell r="AA814" t="str">
            <v>Sales</v>
          </cell>
          <cell r="AB814" t="str">
            <v>Purchases</v>
          </cell>
        </row>
        <row r="815">
          <cell r="A815" t="str">
            <v>CAUSP</v>
          </cell>
          <cell r="B815" t="str">
            <v>Carimali Armonia Ultra Soft Plus</v>
          </cell>
          <cell r="D815" t="e">
            <v>#N/A</v>
          </cell>
          <cell r="F815" t="b">
            <v>1</v>
          </cell>
          <cell r="G815" t="str">
            <v>EACH</v>
          </cell>
          <cell r="H815">
            <v>0</v>
          </cell>
          <cell r="I815">
            <v>0</v>
          </cell>
          <cell r="J815" t="b">
            <v>1</v>
          </cell>
          <cell r="T815" t="b">
            <v>0</v>
          </cell>
          <cell r="U815" t="b">
            <v>0</v>
          </cell>
          <cell r="V815" t="b">
            <v>0</v>
          </cell>
          <cell r="W815" t="str">
            <v>Standard Rate</v>
          </cell>
          <cell r="X815" t="str">
            <v>Standard Rate</v>
          </cell>
          <cell r="Y815">
            <v>0</v>
          </cell>
          <cell r="Z815">
            <v>0</v>
          </cell>
          <cell r="AA815" t="str">
            <v>Sales</v>
          </cell>
          <cell r="AB815" t="str">
            <v>Purchases</v>
          </cell>
        </row>
        <row r="816">
          <cell r="A816" t="str">
            <v>CB</v>
          </cell>
          <cell r="B816" t="str">
            <v>CHIP BASKET 280X170X130MM</v>
          </cell>
          <cell r="D816" t="e">
            <v>#N/A</v>
          </cell>
          <cell r="F816" t="b">
            <v>1</v>
          </cell>
          <cell r="G816" t="str">
            <v>EACH</v>
          </cell>
          <cell r="H816">
            <v>0</v>
          </cell>
          <cell r="I816">
            <v>0</v>
          </cell>
          <cell r="J816" t="b">
            <v>1</v>
          </cell>
          <cell r="W816" t="str">
            <v>Standard Rate</v>
          </cell>
          <cell r="X816" t="str">
            <v>Standard Rate</v>
          </cell>
          <cell r="Y816">
            <v>0</v>
          </cell>
          <cell r="Z816">
            <v>0</v>
          </cell>
          <cell r="AA816" t="str">
            <v>Sales</v>
          </cell>
          <cell r="AB816" t="str">
            <v>Purchases</v>
          </cell>
        </row>
        <row r="817">
          <cell r="A817" t="str">
            <v>CBA0001</v>
          </cell>
          <cell r="B817" t="str">
            <v>CHIPPER BRIDGE 500MM INNER (PERFECT FOR 510MM SINK)</v>
          </cell>
          <cell r="C817" t="str">
            <v>BCE</v>
          </cell>
          <cell r="D817" t="e">
            <v>#N/A</v>
          </cell>
          <cell r="F817" t="b">
            <v>1</v>
          </cell>
          <cell r="G817" t="str">
            <v>EACH</v>
          </cell>
          <cell r="H817">
            <v>568.95000000000005</v>
          </cell>
          <cell r="I817">
            <v>654.29</v>
          </cell>
          <cell r="J817" t="b">
            <v>1</v>
          </cell>
          <cell r="W817" t="str">
            <v>Standard Rate</v>
          </cell>
          <cell r="X817" t="str">
            <v>Standard Rate</v>
          </cell>
          <cell r="Y817">
            <v>421.56</v>
          </cell>
          <cell r="Z817">
            <v>-2</v>
          </cell>
          <cell r="AA817" t="str">
            <v>Sales</v>
          </cell>
          <cell r="AB817" t="str">
            <v>Purchases</v>
          </cell>
        </row>
        <row r="818">
          <cell r="A818" t="str">
            <v>CBB0001</v>
          </cell>
          <cell r="B818" t="str">
            <v>CUTLERY/SILVERWARE BOX - BLACK</v>
          </cell>
          <cell r="C818" t="str">
            <v>BCE</v>
          </cell>
          <cell r="D818" t="e">
            <v>#N/A</v>
          </cell>
          <cell r="F818" t="b">
            <v>1</v>
          </cell>
          <cell r="G818" t="str">
            <v>EACH</v>
          </cell>
          <cell r="H818">
            <v>424.95</v>
          </cell>
          <cell r="I818">
            <v>488.69</v>
          </cell>
          <cell r="J818" t="b">
            <v>1</v>
          </cell>
          <cell r="W818" t="str">
            <v>Standard Rate</v>
          </cell>
          <cell r="X818" t="str">
            <v>Standard Rate</v>
          </cell>
          <cell r="Y818">
            <v>339.96</v>
          </cell>
          <cell r="Z818">
            <v>0</v>
          </cell>
          <cell r="AA818" t="str">
            <v>Sales</v>
          </cell>
          <cell r="AB818" t="str">
            <v>Purchases</v>
          </cell>
        </row>
        <row r="819">
          <cell r="A819" t="str">
            <v>CBB500</v>
          </cell>
          <cell r="B819" t="str">
            <v>CUTTING BOARD PE 500X380X13MM BLUE</v>
          </cell>
          <cell r="D819" t="e">
            <v>#N/A</v>
          </cell>
          <cell r="F819" t="b">
            <v>1</v>
          </cell>
          <cell r="G819" t="str">
            <v>EACH</v>
          </cell>
          <cell r="H819">
            <v>0</v>
          </cell>
          <cell r="I819">
            <v>0</v>
          </cell>
          <cell r="J819" t="b">
            <v>1</v>
          </cell>
          <cell r="W819" t="str">
            <v>Standard Rate</v>
          </cell>
          <cell r="X819" t="str">
            <v>Standard Rate</v>
          </cell>
          <cell r="Y819">
            <v>0</v>
          </cell>
          <cell r="Z819">
            <v>0</v>
          </cell>
          <cell r="AA819" t="str">
            <v>Sales</v>
          </cell>
          <cell r="AB819" t="str">
            <v>Purchases</v>
          </cell>
        </row>
        <row r="820">
          <cell r="A820" t="str">
            <v>CBC0008</v>
          </cell>
          <cell r="B820" t="str">
            <v>COFFEE BREWER - 8LT - STAINLESS STEEL</v>
          </cell>
          <cell r="D820" t="str">
            <v>CBC0008</v>
          </cell>
          <cell r="F820" t="b">
            <v>1</v>
          </cell>
          <cell r="G820" t="str">
            <v>EACH</v>
          </cell>
          <cell r="H820">
            <v>2710.31</v>
          </cell>
          <cell r="I820">
            <v>3116.86</v>
          </cell>
          <cell r="J820" t="b">
            <v>1</v>
          </cell>
          <cell r="W820" t="str">
            <v>Standard Rate</v>
          </cell>
          <cell r="X820" t="str">
            <v>Standard Rate</v>
          </cell>
          <cell r="Y820">
            <v>0</v>
          </cell>
          <cell r="Z820">
            <v>0</v>
          </cell>
          <cell r="AA820" t="str">
            <v>Sales</v>
          </cell>
          <cell r="AB820" t="str">
            <v>Purchases</v>
          </cell>
        </row>
        <row r="821">
          <cell r="A821" t="str">
            <v>CBC0014</v>
          </cell>
          <cell r="B821" t="str">
            <v>COFFEE BREWER - 14LT - STAINLESS STEEL</v>
          </cell>
          <cell r="C821" t="str">
            <v>CaterMarket</v>
          </cell>
          <cell r="D821" t="str">
            <v>CBC0014</v>
          </cell>
          <cell r="E821" t="str">
            <v>CBC0014</v>
          </cell>
          <cell r="F821" t="b">
            <v>1</v>
          </cell>
          <cell r="G821" t="str">
            <v>EACH</v>
          </cell>
          <cell r="H821">
            <v>2940</v>
          </cell>
          <cell r="I821">
            <v>3381</v>
          </cell>
          <cell r="J821" t="b">
            <v>1</v>
          </cell>
          <cell r="W821" t="str">
            <v>Standard Rate</v>
          </cell>
          <cell r="X821" t="str">
            <v>Standard Rate</v>
          </cell>
          <cell r="Y821">
            <v>0</v>
          </cell>
          <cell r="Z821">
            <v>-1</v>
          </cell>
          <cell r="AA821" t="str">
            <v>Sales</v>
          </cell>
          <cell r="AB821" t="str">
            <v>Purchases</v>
          </cell>
        </row>
        <row r="822">
          <cell r="A822" t="str">
            <v>CBC0014-B</v>
          </cell>
          <cell r="B822" t="str">
            <v>COFFEE BREWER - 14LT - BLACK</v>
          </cell>
          <cell r="C822" t="str">
            <v>CaterMarket</v>
          </cell>
          <cell r="D822" t="str">
            <v>CBC0014-B</v>
          </cell>
          <cell r="E822" t="str">
            <v>CBC0014-B</v>
          </cell>
          <cell r="F822" t="b">
            <v>1</v>
          </cell>
          <cell r="G822" t="str">
            <v>EACH</v>
          </cell>
          <cell r="H822">
            <v>3123.75</v>
          </cell>
          <cell r="I822">
            <v>3592.31</v>
          </cell>
          <cell r="J822" t="b">
            <v>1</v>
          </cell>
          <cell r="W822" t="str">
            <v>Standard Rate</v>
          </cell>
          <cell r="X822" t="str">
            <v>Standard Rate</v>
          </cell>
          <cell r="Y822">
            <v>2380</v>
          </cell>
          <cell r="Z822">
            <v>0</v>
          </cell>
          <cell r="AA822" t="str">
            <v>Sales</v>
          </cell>
          <cell r="AB822" t="str">
            <v>Purchases</v>
          </cell>
        </row>
        <row r="823">
          <cell r="A823" t="str">
            <v>CBC0018</v>
          </cell>
          <cell r="B823" t="str">
            <v>COFFEE BREWER - 18LT - STAINLESS STEEL</v>
          </cell>
          <cell r="C823" t="str">
            <v>CaterMarket</v>
          </cell>
          <cell r="D823" t="str">
            <v>CBC0018</v>
          </cell>
          <cell r="E823" t="e">
            <v>#N/A</v>
          </cell>
          <cell r="F823" t="b">
            <v>1</v>
          </cell>
          <cell r="G823" t="str">
            <v>EACH</v>
          </cell>
          <cell r="H823">
            <v>3307.5</v>
          </cell>
          <cell r="I823">
            <v>3803.63</v>
          </cell>
          <cell r="J823" t="b">
            <v>1</v>
          </cell>
          <cell r="W823" t="str">
            <v>Standard Rate</v>
          </cell>
          <cell r="X823" t="str">
            <v>Standard Rate</v>
          </cell>
          <cell r="Y823">
            <v>0</v>
          </cell>
          <cell r="Z823">
            <v>0</v>
          </cell>
          <cell r="AA823" t="str">
            <v>Sales</v>
          </cell>
          <cell r="AB823" t="str">
            <v>Purchases</v>
          </cell>
        </row>
        <row r="824">
          <cell r="A824" t="str">
            <v>CBC0018-B</v>
          </cell>
          <cell r="B824" t="str">
            <v>COFFEE BREWER - 18LT - BLACK</v>
          </cell>
          <cell r="C824" t="str">
            <v>CaterMarket</v>
          </cell>
          <cell r="D824" t="str">
            <v>CBC0018-B</v>
          </cell>
          <cell r="E824" t="str">
            <v>CBC0018-B</v>
          </cell>
          <cell r="F824" t="b">
            <v>1</v>
          </cell>
          <cell r="G824" t="str">
            <v>EACH</v>
          </cell>
          <cell r="H824">
            <v>3491.25</v>
          </cell>
          <cell r="I824">
            <v>4014.94</v>
          </cell>
          <cell r="J824" t="b">
            <v>1</v>
          </cell>
          <cell r="W824" t="str">
            <v>Standard Rate</v>
          </cell>
          <cell r="X824" t="str">
            <v>Standard Rate</v>
          </cell>
          <cell r="Y824">
            <v>2660</v>
          </cell>
          <cell r="Z824">
            <v>0</v>
          </cell>
          <cell r="AA824" t="str">
            <v>Sales</v>
          </cell>
          <cell r="AB824" t="str">
            <v>Purchases</v>
          </cell>
        </row>
        <row r="825">
          <cell r="A825" t="str">
            <v>CBG</v>
          </cell>
          <cell r="B825" t="str">
            <v>CUTTING BOARD 500X380X13MM GREEN</v>
          </cell>
          <cell r="D825" t="e">
            <v>#N/A</v>
          </cell>
          <cell r="F825" t="b">
            <v>1</v>
          </cell>
          <cell r="G825" t="str">
            <v>EACH</v>
          </cell>
          <cell r="H825">
            <v>0</v>
          </cell>
          <cell r="I825">
            <v>0</v>
          </cell>
          <cell r="J825" t="b">
            <v>1</v>
          </cell>
          <cell r="W825" t="str">
            <v>Standard Rate</v>
          </cell>
          <cell r="X825" t="str">
            <v>Standard Rate</v>
          </cell>
          <cell r="Y825">
            <v>0</v>
          </cell>
          <cell r="Z825">
            <v>0</v>
          </cell>
          <cell r="AA825" t="str">
            <v>Sales</v>
          </cell>
          <cell r="AB825" t="str">
            <v>Purchases</v>
          </cell>
        </row>
        <row r="826">
          <cell r="A826" t="str">
            <v>CBGA</v>
          </cell>
          <cell r="B826" t="str">
            <v>BUBBLE 2 GROUPS AUTO</v>
          </cell>
          <cell r="D826" t="e">
            <v>#N/A</v>
          </cell>
          <cell r="F826" t="b">
            <v>1</v>
          </cell>
          <cell r="G826" t="str">
            <v>EACH</v>
          </cell>
          <cell r="H826">
            <v>0</v>
          </cell>
          <cell r="I826">
            <v>0</v>
          </cell>
          <cell r="J826" t="b">
            <v>1</v>
          </cell>
          <cell r="W826" t="str">
            <v>Standard Rate</v>
          </cell>
          <cell r="X826" t="str">
            <v>Standard Rate</v>
          </cell>
          <cell r="Y826">
            <v>0</v>
          </cell>
          <cell r="Z826">
            <v>0</v>
          </cell>
          <cell r="AA826" t="str">
            <v>Sales</v>
          </cell>
          <cell r="AB826" t="str">
            <v>Purchases</v>
          </cell>
        </row>
        <row r="827">
          <cell r="A827" t="str">
            <v>CBH0500-R01</v>
          </cell>
          <cell r="B827" t="str">
            <v>COMMERCIAL BLENDER HAMILTON BEACH - (S/STEEL JUG) 1.8LT</v>
          </cell>
          <cell r="C827" t="str">
            <v>BCE</v>
          </cell>
          <cell r="D827" t="e">
            <v>#N/A</v>
          </cell>
          <cell r="F827" t="b">
            <v>1</v>
          </cell>
          <cell r="G827" t="str">
            <v>EACH</v>
          </cell>
          <cell r="H827">
            <v>16255</v>
          </cell>
          <cell r="I827">
            <v>18693.25</v>
          </cell>
          <cell r="J827" t="b">
            <v>1</v>
          </cell>
          <cell r="W827" t="str">
            <v>Standard Rate</v>
          </cell>
          <cell r="X827" t="str">
            <v>Standard Rate</v>
          </cell>
          <cell r="Y827">
            <v>13004</v>
          </cell>
          <cell r="Z827">
            <v>0</v>
          </cell>
          <cell r="AA827" t="str">
            <v>Sales</v>
          </cell>
          <cell r="AB827" t="str">
            <v>Purchases</v>
          </cell>
        </row>
        <row r="828">
          <cell r="A828" t="str">
            <v>CBL0001</v>
          </cell>
          <cell r="B828" t="str">
            <v>CREAM CHARGER (BOX OF 10)</v>
          </cell>
          <cell r="C828" t="str">
            <v>BCE</v>
          </cell>
          <cell r="D828" t="e">
            <v>#N/A</v>
          </cell>
          <cell r="F828" t="b">
            <v>1</v>
          </cell>
          <cell r="G828" t="str">
            <v>EACH</v>
          </cell>
          <cell r="H828">
            <v>80.95</v>
          </cell>
          <cell r="I828">
            <v>93.09</v>
          </cell>
          <cell r="J828" t="b">
            <v>1</v>
          </cell>
          <cell r="W828" t="str">
            <v>Standard Rate</v>
          </cell>
          <cell r="X828" t="str">
            <v>Standard Rate</v>
          </cell>
          <cell r="Y828">
            <v>64.760000000000005</v>
          </cell>
          <cell r="Z828">
            <v>0</v>
          </cell>
          <cell r="AA828" t="str">
            <v>Sales</v>
          </cell>
          <cell r="AB828" t="str">
            <v>Purchases</v>
          </cell>
        </row>
        <row r="829">
          <cell r="A829" t="str">
            <v>CBP0001</v>
          </cell>
          <cell r="B829" t="str">
            <v>CAMDUCTION BASE PELLET FOR SINGLE PHASE CAMDUCTION SYSTEM - NAVY BLUE 24.31CM DIAMETER</v>
          </cell>
          <cell r="C829" t="str">
            <v>BCE</v>
          </cell>
          <cell r="D829" t="e">
            <v>#N/A</v>
          </cell>
          <cell r="F829" t="b">
            <v>1</v>
          </cell>
          <cell r="G829" t="str">
            <v>EACH</v>
          </cell>
          <cell r="H829">
            <v>2035</v>
          </cell>
          <cell r="I829">
            <v>2340.25</v>
          </cell>
          <cell r="J829" t="b">
            <v>1</v>
          </cell>
          <cell r="W829" t="str">
            <v>Standard Rate</v>
          </cell>
          <cell r="X829" t="str">
            <v>Standard Rate</v>
          </cell>
          <cell r="Y829">
            <v>1895</v>
          </cell>
          <cell r="Z829">
            <v>0</v>
          </cell>
          <cell r="AA829" t="str">
            <v>Sales</v>
          </cell>
          <cell r="AB829" t="str">
            <v>Purchases</v>
          </cell>
        </row>
        <row r="830">
          <cell r="A830" t="str">
            <v>CBP0380</v>
          </cell>
          <cell r="B830" t="str">
            <v>CUTTING BOARD PE - 380MM X 240MM X 12MM - (WHITE)</v>
          </cell>
          <cell r="C830" t="str">
            <v>BCE</v>
          </cell>
          <cell r="D830" t="e">
            <v>#N/A</v>
          </cell>
          <cell r="F830" t="b">
            <v>1</v>
          </cell>
          <cell r="G830" t="str">
            <v>EACH</v>
          </cell>
          <cell r="H830">
            <v>67.95</v>
          </cell>
          <cell r="I830">
            <v>78.14</v>
          </cell>
          <cell r="J830" t="b">
            <v>1</v>
          </cell>
          <cell r="W830" t="str">
            <v>Standard Rate</v>
          </cell>
          <cell r="X830" t="str">
            <v>Standard Rate</v>
          </cell>
          <cell r="Y830">
            <v>0</v>
          </cell>
          <cell r="Z830">
            <v>-3</v>
          </cell>
          <cell r="AA830" t="str">
            <v>Sales</v>
          </cell>
          <cell r="AB830" t="str">
            <v>Purchases</v>
          </cell>
        </row>
        <row r="831">
          <cell r="A831" t="str">
            <v>CBP0440</v>
          </cell>
          <cell r="B831" t="str">
            <v>CUTTING BOARD PE - 440MM X 290MM X 12MM - (WHITE)</v>
          </cell>
          <cell r="C831" t="str">
            <v>BCE</v>
          </cell>
          <cell r="D831" t="e">
            <v>#N/A</v>
          </cell>
          <cell r="F831" t="b">
            <v>1</v>
          </cell>
          <cell r="G831" t="str">
            <v>EACH</v>
          </cell>
          <cell r="H831">
            <v>94.95</v>
          </cell>
          <cell r="I831">
            <v>109.19</v>
          </cell>
          <cell r="J831" t="b">
            <v>1</v>
          </cell>
          <cell r="W831" t="str">
            <v>Standard Rate</v>
          </cell>
          <cell r="X831" t="str">
            <v>Standard Rate</v>
          </cell>
          <cell r="Y831">
            <v>75.959999999999994</v>
          </cell>
          <cell r="Z831">
            <v>0</v>
          </cell>
          <cell r="AA831" t="str">
            <v>Sales</v>
          </cell>
          <cell r="AB831" t="str">
            <v>Purchases</v>
          </cell>
        </row>
        <row r="832">
          <cell r="A832" t="str">
            <v>CBP0500</v>
          </cell>
          <cell r="B832" t="str">
            <v>CUTTING BOARD PE - 500MM X 380MM X 13MM - (WHITE)</v>
          </cell>
          <cell r="C832" t="str">
            <v>BCE</v>
          </cell>
          <cell r="D832" t="e">
            <v>#N/A</v>
          </cell>
          <cell r="F832" t="b">
            <v>1</v>
          </cell>
          <cell r="G832" t="str">
            <v>EACH</v>
          </cell>
          <cell r="H832">
            <v>151.94999999999999</v>
          </cell>
          <cell r="I832">
            <v>174.74</v>
          </cell>
          <cell r="J832" t="b">
            <v>1</v>
          </cell>
          <cell r="W832" t="str">
            <v>Standard Rate</v>
          </cell>
          <cell r="X832" t="str">
            <v>Standard Rate</v>
          </cell>
          <cell r="Y832">
            <v>0</v>
          </cell>
          <cell r="Z832">
            <v>-15</v>
          </cell>
          <cell r="AA832" t="str">
            <v>Sales</v>
          </cell>
          <cell r="AB832" t="str">
            <v>Purchases</v>
          </cell>
        </row>
        <row r="833">
          <cell r="A833" t="str">
            <v>CBP0600</v>
          </cell>
          <cell r="B833" t="str">
            <v>CUTTING BOARD PE - 600MM X 450MM X 12MM - (WHITE)</v>
          </cell>
          <cell r="C833" t="str">
            <v>BCE</v>
          </cell>
          <cell r="D833" t="e">
            <v>#N/A</v>
          </cell>
          <cell r="F833" t="b">
            <v>1</v>
          </cell>
          <cell r="G833" t="str">
            <v>EACH</v>
          </cell>
          <cell r="H833">
            <v>203.95</v>
          </cell>
          <cell r="I833">
            <v>234.54</v>
          </cell>
          <cell r="J833" t="b">
            <v>1</v>
          </cell>
          <cell r="W833" t="str">
            <v>Standard Rate</v>
          </cell>
          <cell r="X833" t="str">
            <v>Standard Rate</v>
          </cell>
          <cell r="Y833">
            <v>167.16</v>
          </cell>
          <cell r="Z833">
            <v>0</v>
          </cell>
          <cell r="AA833" t="str">
            <v>Sales</v>
          </cell>
          <cell r="AB833" t="str">
            <v>Purchases</v>
          </cell>
        </row>
        <row r="834">
          <cell r="A834" t="str">
            <v>CBP0610</v>
          </cell>
          <cell r="B834" t="str">
            <v>CUTTING BOARD PE - 610MM X 610MM X 40MM - (WHITE)</v>
          </cell>
          <cell r="C834" t="str">
            <v>BCE</v>
          </cell>
          <cell r="D834" t="e">
            <v>#N/A</v>
          </cell>
          <cell r="F834" t="b">
            <v>1</v>
          </cell>
          <cell r="G834" t="str">
            <v>EACH</v>
          </cell>
          <cell r="H834">
            <v>1425</v>
          </cell>
          <cell r="I834">
            <v>1638.75</v>
          </cell>
          <cell r="J834" t="b">
            <v>1</v>
          </cell>
          <cell r="W834" t="str">
            <v>Standard Rate</v>
          </cell>
          <cell r="X834" t="str">
            <v>Standard Rate</v>
          </cell>
          <cell r="Y834">
            <v>0</v>
          </cell>
          <cell r="Z834">
            <v>0</v>
          </cell>
          <cell r="AA834" t="str">
            <v>Sales</v>
          </cell>
          <cell r="AB834" t="str">
            <v>Purchases</v>
          </cell>
        </row>
        <row r="835">
          <cell r="A835" t="str">
            <v>CBP1255</v>
          </cell>
          <cell r="B835" t="str">
            <v>CUTTING BOARD PE - 255MM X 405MM X 10MM - (BLUE)</v>
          </cell>
          <cell r="C835" t="str">
            <v>BCE</v>
          </cell>
          <cell r="D835" t="e">
            <v>#N/A</v>
          </cell>
          <cell r="F835" t="b">
            <v>1</v>
          </cell>
          <cell r="G835" t="str">
            <v>EACH</v>
          </cell>
          <cell r="H835">
            <v>64.75</v>
          </cell>
          <cell r="I835">
            <v>74.459999999999994</v>
          </cell>
          <cell r="J835" t="b">
            <v>1</v>
          </cell>
          <cell r="W835" t="str">
            <v>Standard Rate</v>
          </cell>
          <cell r="X835" t="str">
            <v>Standard Rate</v>
          </cell>
          <cell r="Y835">
            <v>51.8</v>
          </cell>
          <cell r="Z835">
            <v>0</v>
          </cell>
          <cell r="AA835" t="str">
            <v>Sales</v>
          </cell>
          <cell r="AB835" t="str">
            <v>Purchases</v>
          </cell>
        </row>
        <row r="836">
          <cell r="A836" t="str">
            <v>CBP1500</v>
          </cell>
          <cell r="B836" t="str">
            <v>CUTTING BOARD PE - 500MM X 380MM X 13MM - (BLUE)</v>
          </cell>
          <cell r="C836" t="str">
            <v>BCE</v>
          </cell>
          <cell r="D836" t="e">
            <v>#N/A</v>
          </cell>
          <cell r="F836" t="b">
            <v>1</v>
          </cell>
          <cell r="G836" t="str">
            <v>EACH</v>
          </cell>
          <cell r="H836">
            <v>151.94999999999999</v>
          </cell>
          <cell r="I836">
            <v>174.74</v>
          </cell>
          <cell r="J836" t="b">
            <v>1</v>
          </cell>
          <cell r="W836" t="str">
            <v>Standard Rate</v>
          </cell>
          <cell r="X836" t="str">
            <v>Standard Rate</v>
          </cell>
          <cell r="Y836">
            <v>0</v>
          </cell>
          <cell r="Z836">
            <v>-7</v>
          </cell>
          <cell r="AA836" t="str">
            <v>Sales</v>
          </cell>
          <cell r="AB836" t="str">
            <v>Purchases</v>
          </cell>
        </row>
        <row r="837">
          <cell r="A837" t="str">
            <v>CBP2255</v>
          </cell>
          <cell r="B837" t="str">
            <v>CUTTING BOARD PE - 255MM X 405MM X 10MM - (BROWN)</v>
          </cell>
          <cell r="C837" t="str">
            <v>BCE</v>
          </cell>
          <cell r="D837" t="e">
            <v>#N/A</v>
          </cell>
          <cell r="F837" t="b">
            <v>1</v>
          </cell>
          <cell r="G837" t="str">
            <v>EACH</v>
          </cell>
          <cell r="H837">
            <v>64.95</v>
          </cell>
          <cell r="I837">
            <v>74.69</v>
          </cell>
          <cell r="J837" t="b">
            <v>1</v>
          </cell>
          <cell r="W837" t="str">
            <v>Standard Rate</v>
          </cell>
          <cell r="X837" t="str">
            <v>Standard Rate</v>
          </cell>
          <cell r="Y837">
            <v>51.96</v>
          </cell>
          <cell r="Z837">
            <v>0</v>
          </cell>
          <cell r="AA837" t="str">
            <v>Sales</v>
          </cell>
          <cell r="AB837" t="str">
            <v>Purchases</v>
          </cell>
        </row>
        <row r="838">
          <cell r="A838" t="str">
            <v>CBP2500</v>
          </cell>
          <cell r="B838" t="str">
            <v>CUTTING BOARD PE - 500MM X 380MM X13MM - (BROWN)</v>
          </cell>
          <cell r="C838" t="str">
            <v>BCE</v>
          </cell>
          <cell r="D838" t="e">
            <v>#N/A</v>
          </cell>
          <cell r="F838" t="b">
            <v>1</v>
          </cell>
          <cell r="G838" t="str">
            <v>EACH</v>
          </cell>
          <cell r="H838">
            <v>151.94999999999999</v>
          </cell>
          <cell r="I838">
            <v>174.74</v>
          </cell>
          <cell r="J838" t="b">
            <v>1</v>
          </cell>
          <cell r="W838" t="str">
            <v>Standard Rate</v>
          </cell>
          <cell r="X838" t="str">
            <v>Standard Rate</v>
          </cell>
          <cell r="Y838">
            <v>0</v>
          </cell>
          <cell r="Z838">
            <v>-7</v>
          </cell>
          <cell r="AA838" t="str">
            <v>Sales</v>
          </cell>
          <cell r="AB838" t="str">
            <v>Purchases</v>
          </cell>
        </row>
        <row r="839">
          <cell r="A839" t="str">
            <v>CBP3255</v>
          </cell>
          <cell r="B839" t="str">
            <v>CUTTING BOARD PE - 255MM X 405MM X 10MM - (GREEN)</v>
          </cell>
          <cell r="C839" t="str">
            <v>BCE</v>
          </cell>
          <cell r="D839" t="e">
            <v>#N/A</v>
          </cell>
          <cell r="F839" t="b">
            <v>1</v>
          </cell>
          <cell r="G839" t="str">
            <v>EACH</v>
          </cell>
          <cell r="H839">
            <v>64.75</v>
          </cell>
          <cell r="I839">
            <v>74.459999999999994</v>
          </cell>
          <cell r="J839" t="b">
            <v>1</v>
          </cell>
          <cell r="W839" t="str">
            <v>Standard Rate</v>
          </cell>
          <cell r="X839" t="str">
            <v>Standard Rate</v>
          </cell>
          <cell r="Y839">
            <v>0</v>
          </cell>
          <cell r="Z839">
            <v>-1</v>
          </cell>
          <cell r="AA839" t="str">
            <v>Sales</v>
          </cell>
          <cell r="AB839" t="str">
            <v>Purchases</v>
          </cell>
        </row>
        <row r="840">
          <cell r="A840" t="str">
            <v>CBP3500</v>
          </cell>
          <cell r="B840" t="str">
            <v>CUTTING BOARD PE - 500MM X 380MM X13MM - (GREEN)</v>
          </cell>
          <cell r="C840" t="str">
            <v>BCE</v>
          </cell>
          <cell r="D840" t="e">
            <v>#N/A</v>
          </cell>
          <cell r="F840" t="b">
            <v>1</v>
          </cell>
          <cell r="G840" t="str">
            <v>EACH</v>
          </cell>
          <cell r="H840">
            <v>151.94999999999999</v>
          </cell>
          <cell r="I840">
            <v>174.74</v>
          </cell>
          <cell r="J840" t="b">
            <v>1</v>
          </cell>
          <cell r="W840" t="str">
            <v>Standard Rate</v>
          </cell>
          <cell r="X840" t="str">
            <v>Standard Rate</v>
          </cell>
          <cell r="Y840">
            <v>0</v>
          </cell>
          <cell r="Z840">
            <v>-8</v>
          </cell>
          <cell r="AA840" t="str">
            <v>Sales</v>
          </cell>
          <cell r="AB840" t="str">
            <v>Purchases</v>
          </cell>
        </row>
        <row r="841">
          <cell r="A841" t="str">
            <v>CBP4255</v>
          </cell>
          <cell r="B841" t="str">
            <v>CUTTING BOARD PE - 255MM X 405MM X 10MM - (RED)</v>
          </cell>
          <cell r="C841" t="str">
            <v>BCE</v>
          </cell>
          <cell r="D841" t="e">
            <v>#N/A</v>
          </cell>
          <cell r="F841" t="b">
            <v>1</v>
          </cell>
          <cell r="G841" t="str">
            <v>EACH</v>
          </cell>
          <cell r="H841">
            <v>64.75</v>
          </cell>
          <cell r="I841">
            <v>74.459999999999994</v>
          </cell>
          <cell r="J841" t="b">
            <v>1</v>
          </cell>
          <cell r="W841" t="str">
            <v>Standard Rate</v>
          </cell>
          <cell r="X841" t="str">
            <v>Standard Rate</v>
          </cell>
          <cell r="Y841">
            <v>51.8</v>
          </cell>
          <cell r="Z841">
            <v>0</v>
          </cell>
          <cell r="AA841" t="str">
            <v>Sales</v>
          </cell>
          <cell r="AB841" t="str">
            <v>Purchases</v>
          </cell>
        </row>
        <row r="842">
          <cell r="A842" t="str">
            <v>CBP4500</v>
          </cell>
          <cell r="B842" t="str">
            <v>CUTTING BOARD PE - 500MM X 380MM X 13MM - (RED)</v>
          </cell>
          <cell r="C842" t="str">
            <v>BCE</v>
          </cell>
          <cell r="D842" t="e">
            <v>#N/A</v>
          </cell>
          <cell r="F842" t="b">
            <v>1</v>
          </cell>
          <cell r="G842" t="str">
            <v>EACH</v>
          </cell>
          <cell r="H842">
            <v>151.94999999999999</v>
          </cell>
          <cell r="I842">
            <v>174.74</v>
          </cell>
          <cell r="J842" t="b">
            <v>1</v>
          </cell>
          <cell r="W842" t="str">
            <v>Standard Rate</v>
          </cell>
          <cell r="X842" t="str">
            <v>Standard Rate</v>
          </cell>
          <cell r="Y842">
            <v>0</v>
          </cell>
          <cell r="Z842">
            <v>-17</v>
          </cell>
          <cell r="AA842" t="str">
            <v>Sales</v>
          </cell>
          <cell r="AB842" t="str">
            <v>Purchases</v>
          </cell>
        </row>
        <row r="843">
          <cell r="A843" t="str">
            <v>CBP5255</v>
          </cell>
          <cell r="B843" t="str">
            <v>CUTTING BOARD PE - 255MM X 405MM X 10MM - (YELLOW)</v>
          </cell>
          <cell r="C843" t="str">
            <v>BCE</v>
          </cell>
          <cell r="D843" t="e">
            <v>#N/A</v>
          </cell>
          <cell r="F843" t="b">
            <v>1</v>
          </cell>
          <cell r="G843" t="str">
            <v>EACH</v>
          </cell>
          <cell r="H843">
            <v>64.75</v>
          </cell>
          <cell r="I843">
            <v>74.459999999999994</v>
          </cell>
          <cell r="J843" t="b">
            <v>1</v>
          </cell>
          <cell r="W843" t="str">
            <v>Standard Rate</v>
          </cell>
          <cell r="X843" t="str">
            <v>Standard Rate</v>
          </cell>
          <cell r="Y843">
            <v>51.8</v>
          </cell>
          <cell r="Z843">
            <v>0</v>
          </cell>
          <cell r="AA843" t="str">
            <v>Sales</v>
          </cell>
          <cell r="AB843" t="str">
            <v>Purchases</v>
          </cell>
        </row>
        <row r="844">
          <cell r="A844" t="str">
            <v>CBP5500</v>
          </cell>
          <cell r="B844" t="str">
            <v>CUTTING BOARD PE - 500MM X 380MM X 13MM - (YELLOW)</v>
          </cell>
          <cell r="C844" t="str">
            <v>BCE</v>
          </cell>
          <cell r="D844" t="e">
            <v>#N/A</v>
          </cell>
          <cell r="F844" t="b">
            <v>1</v>
          </cell>
          <cell r="G844" t="str">
            <v>EACH</v>
          </cell>
          <cell r="H844">
            <v>151.94999999999999</v>
          </cell>
          <cell r="I844">
            <v>174.74</v>
          </cell>
          <cell r="J844" t="b">
            <v>1</v>
          </cell>
          <cell r="W844" t="str">
            <v>Standard Rate</v>
          </cell>
          <cell r="X844" t="str">
            <v>Standard Rate</v>
          </cell>
          <cell r="Y844">
            <v>0</v>
          </cell>
          <cell r="Z844">
            <v>-8</v>
          </cell>
          <cell r="AA844" t="str">
            <v>Sales</v>
          </cell>
          <cell r="AB844" t="str">
            <v>Purchases</v>
          </cell>
        </row>
        <row r="845">
          <cell r="A845" t="str">
            <v>CBP7255</v>
          </cell>
          <cell r="B845" t="str">
            <v>CUTTING BOARD PE - 255MM X 405MM X 10MM - (PURPLE)</v>
          </cell>
          <cell r="C845" t="str">
            <v>BCE</v>
          </cell>
          <cell r="D845" t="e">
            <v>#N/A</v>
          </cell>
          <cell r="F845" t="b">
            <v>1</v>
          </cell>
          <cell r="G845" t="str">
            <v>EACH</v>
          </cell>
          <cell r="H845">
            <v>64.75</v>
          </cell>
          <cell r="I845">
            <v>74.459999999999994</v>
          </cell>
          <cell r="J845" t="b">
            <v>1</v>
          </cell>
          <cell r="W845" t="str">
            <v>Standard Rate</v>
          </cell>
          <cell r="X845" t="str">
            <v>Standard Rate</v>
          </cell>
          <cell r="Y845">
            <v>51.8</v>
          </cell>
          <cell r="Z845">
            <v>0</v>
          </cell>
          <cell r="AA845" t="str">
            <v>Sales</v>
          </cell>
          <cell r="AB845" t="str">
            <v>Purchases</v>
          </cell>
        </row>
        <row r="846">
          <cell r="A846" t="str">
            <v>CBP7500</v>
          </cell>
          <cell r="B846" t="str">
            <v>CUTTING BOARD PE - 500MM X 380MM X 13MM - (PURPLE)</v>
          </cell>
          <cell r="C846" t="str">
            <v>BCE</v>
          </cell>
          <cell r="D846" t="e">
            <v>#N/A</v>
          </cell>
          <cell r="F846" t="b">
            <v>1</v>
          </cell>
          <cell r="G846" t="str">
            <v>EACH</v>
          </cell>
          <cell r="H846">
            <v>151.94999999999999</v>
          </cell>
          <cell r="I846">
            <v>174.74</v>
          </cell>
          <cell r="J846" t="b">
            <v>1</v>
          </cell>
          <cell r="W846" t="str">
            <v>Standard Rate</v>
          </cell>
          <cell r="X846" t="str">
            <v>Standard Rate</v>
          </cell>
          <cell r="Y846">
            <v>121.56</v>
          </cell>
          <cell r="Z846">
            <v>0</v>
          </cell>
          <cell r="AA846" t="str">
            <v>Sales</v>
          </cell>
          <cell r="AB846" t="str">
            <v>Purchases</v>
          </cell>
        </row>
        <row r="847">
          <cell r="A847" t="str">
            <v>CBPB</v>
          </cell>
          <cell r="B847" t="str">
            <v>CUTTING BOARD PE 500X380X13MM BROWN</v>
          </cell>
          <cell r="D847" t="e">
            <v>#N/A</v>
          </cell>
          <cell r="F847" t="b">
            <v>1</v>
          </cell>
          <cell r="G847" t="str">
            <v>EACH</v>
          </cell>
          <cell r="H847">
            <v>0</v>
          </cell>
          <cell r="I847">
            <v>0</v>
          </cell>
          <cell r="J847" t="b">
            <v>1</v>
          </cell>
          <cell r="W847" t="str">
            <v>Standard Rate</v>
          </cell>
          <cell r="X847" t="str">
            <v>Standard Rate</v>
          </cell>
          <cell r="Y847">
            <v>0</v>
          </cell>
          <cell r="Z847">
            <v>0</v>
          </cell>
          <cell r="AA847" t="str">
            <v>Sales</v>
          </cell>
          <cell r="AB847" t="str">
            <v>Purchases</v>
          </cell>
        </row>
        <row r="848">
          <cell r="A848" t="str">
            <v>CBR</v>
          </cell>
          <cell r="B848" t="str">
            <v>CUTTING BOARD RED 500X380X13MM RED</v>
          </cell>
          <cell r="D848" t="e">
            <v>#N/A</v>
          </cell>
          <cell r="F848" t="b">
            <v>1</v>
          </cell>
          <cell r="G848" t="str">
            <v>EACH</v>
          </cell>
          <cell r="H848">
            <v>0</v>
          </cell>
          <cell r="I848">
            <v>0</v>
          </cell>
          <cell r="J848" t="b">
            <v>1</v>
          </cell>
          <cell r="W848" t="str">
            <v>Standard Rate</v>
          </cell>
          <cell r="X848" t="str">
            <v>Standard Rate</v>
          </cell>
          <cell r="Y848">
            <v>0</v>
          </cell>
          <cell r="Z848">
            <v>0</v>
          </cell>
          <cell r="AA848" t="str">
            <v>Sales</v>
          </cell>
          <cell r="AB848" t="str">
            <v>Purchases</v>
          </cell>
        </row>
        <row r="849">
          <cell r="A849" t="str">
            <v>CBR0002</v>
          </cell>
          <cell r="B849" t="str">
            <v>CAPSULE BOWL RECT (IVORY) - 325 X 265 X 65MM</v>
          </cell>
          <cell r="C849" t="str">
            <v>BCE</v>
          </cell>
          <cell r="D849" t="e">
            <v>#N/A</v>
          </cell>
          <cell r="F849" t="b">
            <v>1</v>
          </cell>
          <cell r="G849" t="str">
            <v>EACH</v>
          </cell>
          <cell r="H849">
            <v>282.95</v>
          </cell>
          <cell r="I849">
            <v>325.39</v>
          </cell>
          <cell r="J849" t="b">
            <v>1</v>
          </cell>
          <cell r="W849" t="str">
            <v>Standard Rate</v>
          </cell>
          <cell r="X849" t="str">
            <v>Standard Rate</v>
          </cell>
          <cell r="Y849">
            <v>226.36</v>
          </cell>
          <cell r="Z849">
            <v>0</v>
          </cell>
          <cell r="AA849" t="str">
            <v>Sales</v>
          </cell>
          <cell r="AB849" t="str">
            <v>Purchases</v>
          </cell>
        </row>
        <row r="850">
          <cell r="A850" t="str">
            <v>CBR0003</v>
          </cell>
          <cell r="B850" t="str">
            <v>CAPSULE BOWL RECT (MED BLUE) - 325 X 265 X 65MM</v>
          </cell>
          <cell r="C850" t="str">
            <v>BCE</v>
          </cell>
          <cell r="D850" t="e">
            <v>#N/A</v>
          </cell>
          <cell r="F850" t="b">
            <v>1</v>
          </cell>
          <cell r="G850" t="str">
            <v>EACH</v>
          </cell>
          <cell r="H850">
            <v>306.95</v>
          </cell>
          <cell r="I850">
            <v>352.99</v>
          </cell>
          <cell r="J850" t="b">
            <v>1</v>
          </cell>
          <cell r="W850" t="str">
            <v>Standard Rate</v>
          </cell>
          <cell r="X850" t="str">
            <v>Standard Rate</v>
          </cell>
          <cell r="Y850">
            <v>245.56</v>
          </cell>
          <cell r="Z850">
            <v>0</v>
          </cell>
          <cell r="AA850" t="str">
            <v>Sales</v>
          </cell>
          <cell r="AB850" t="str">
            <v>Purchases</v>
          </cell>
        </row>
        <row r="851">
          <cell r="A851" t="str">
            <v>CBR0004</v>
          </cell>
          <cell r="B851" t="str">
            <v>CAPSULE BOWL RECT (MED YELLOW) - 325 X 265 X 65MM</v>
          </cell>
          <cell r="C851" t="str">
            <v>BCE</v>
          </cell>
          <cell r="D851" t="e">
            <v>#N/A</v>
          </cell>
          <cell r="F851" t="b">
            <v>1</v>
          </cell>
          <cell r="G851" t="str">
            <v>EACH</v>
          </cell>
          <cell r="H851">
            <v>306.95</v>
          </cell>
          <cell r="I851">
            <v>352.99</v>
          </cell>
          <cell r="J851" t="b">
            <v>1</v>
          </cell>
          <cell r="W851" t="str">
            <v>Standard Rate</v>
          </cell>
          <cell r="X851" t="str">
            <v>Standard Rate</v>
          </cell>
          <cell r="Y851">
            <v>245.56</v>
          </cell>
          <cell r="Z851">
            <v>0</v>
          </cell>
          <cell r="AA851" t="str">
            <v>Sales</v>
          </cell>
          <cell r="AB851" t="str">
            <v>Purchases</v>
          </cell>
        </row>
        <row r="852">
          <cell r="A852" t="str">
            <v>CBR0005</v>
          </cell>
          <cell r="B852" t="str">
            <v>CAPSULE BOWL RECT (MED GREY) - 325 X 265 X 65MM</v>
          </cell>
          <cell r="C852" t="str">
            <v>BCE</v>
          </cell>
          <cell r="D852" t="e">
            <v>#N/A</v>
          </cell>
          <cell r="F852" t="b">
            <v>1</v>
          </cell>
          <cell r="G852" t="str">
            <v>EACH</v>
          </cell>
          <cell r="H852">
            <v>306.95</v>
          </cell>
          <cell r="I852">
            <v>352.99</v>
          </cell>
          <cell r="J852" t="b">
            <v>1</v>
          </cell>
          <cell r="W852" t="str">
            <v>Standard Rate</v>
          </cell>
          <cell r="X852" t="str">
            <v>Standard Rate</v>
          </cell>
          <cell r="Y852">
            <v>245.56</v>
          </cell>
          <cell r="Z852">
            <v>0</v>
          </cell>
          <cell r="AA852" t="str">
            <v>Sales</v>
          </cell>
          <cell r="AB852" t="str">
            <v>Purchases</v>
          </cell>
        </row>
        <row r="853">
          <cell r="A853" t="str">
            <v>CBR0011</v>
          </cell>
          <cell r="B853" t="str">
            <v>CAPSULE BOWL RECT (IVORY) - 325 X 176 X 65MM</v>
          </cell>
          <cell r="C853" t="str">
            <v>BCE</v>
          </cell>
          <cell r="D853" t="e">
            <v>#N/A</v>
          </cell>
          <cell r="F853" t="b">
            <v>1</v>
          </cell>
          <cell r="G853" t="str">
            <v>EACH</v>
          </cell>
          <cell r="H853">
            <v>194.95</v>
          </cell>
          <cell r="I853">
            <v>224.19</v>
          </cell>
          <cell r="J853" t="b">
            <v>1</v>
          </cell>
          <cell r="W853" t="str">
            <v>Standard Rate</v>
          </cell>
          <cell r="X853" t="str">
            <v>Standard Rate</v>
          </cell>
          <cell r="Y853">
            <v>155.96</v>
          </cell>
          <cell r="Z853">
            <v>0</v>
          </cell>
          <cell r="AA853" t="str">
            <v>Sales</v>
          </cell>
          <cell r="AB853" t="str">
            <v>Purchases</v>
          </cell>
        </row>
        <row r="854">
          <cell r="A854" t="str">
            <v>CBR0012</v>
          </cell>
          <cell r="B854" t="str">
            <v>CAPSULE BOWL RECT (MED BLUE) - 325 X 176 X 65MM</v>
          </cell>
          <cell r="C854" t="str">
            <v>BCE</v>
          </cell>
          <cell r="D854" t="e">
            <v>#N/A</v>
          </cell>
          <cell r="F854" t="b">
            <v>1</v>
          </cell>
          <cell r="G854" t="str">
            <v>EACH</v>
          </cell>
          <cell r="H854">
            <v>212.95</v>
          </cell>
          <cell r="I854">
            <v>244.89</v>
          </cell>
          <cell r="J854" t="b">
            <v>1</v>
          </cell>
          <cell r="W854" t="str">
            <v>Standard Rate</v>
          </cell>
          <cell r="X854" t="str">
            <v>Standard Rate</v>
          </cell>
          <cell r="Y854">
            <v>170.36</v>
          </cell>
          <cell r="Z854">
            <v>0</v>
          </cell>
          <cell r="AA854" t="str">
            <v>Sales</v>
          </cell>
          <cell r="AB854" t="str">
            <v>Purchases</v>
          </cell>
        </row>
        <row r="855">
          <cell r="A855" t="str">
            <v>CBR0013</v>
          </cell>
          <cell r="B855" t="str">
            <v>CAPSULE BOWL RECT (MED YELLOW) - 325 X 176 X 65MM</v>
          </cell>
          <cell r="C855" t="str">
            <v>BCE</v>
          </cell>
          <cell r="D855" t="e">
            <v>#N/A</v>
          </cell>
          <cell r="F855" t="b">
            <v>1</v>
          </cell>
          <cell r="G855" t="str">
            <v>EACH</v>
          </cell>
          <cell r="H855">
            <v>212.95</v>
          </cell>
          <cell r="I855">
            <v>244.89</v>
          </cell>
          <cell r="J855" t="b">
            <v>1</v>
          </cell>
          <cell r="W855" t="str">
            <v>Standard Rate</v>
          </cell>
          <cell r="X855" t="str">
            <v>Standard Rate</v>
          </cell>
          <cell r="Y855">
            <v>170.36</v>
          </cell>
          <cell r="Z855">
            <v>0</v>
          </cell>
          <cell r="AA855" t="str">
            <v>Sales</v>
          </cell>
          <cell r="AB855" t="str">
            <v>Purchases</v>
          </cell>
        </row>
        <row r="856">
          <cell r="A856" t="str">
            <v>CBR0014</v>
          </cell>
          <cell r="B856" t="str">
            <v>CAPSULE BOWL RECT (MED GREY) - 325 X 176 X 65MM</v>
          </cell>
          <cell r="C856" t="str">
            <v>BCE</v>
          </cell>
          <cell r="D856" t="e">
            <v>#N/A</v>
          </cell>
          <cell r="F856" t="b">
            <v>1</v>
          </cell>
          <cell r="G856" t="str">
            <v>EACH</v>
          </cell>
          <cell r="H856">
            <v>212.95</v>
          </cell>
          <cell r="I856">
            <v>244.89</v>
          </cell>
          <cell r="J856" t="b">
            <v>1</v>
          </cell>
          <cell r="W856" t="str">
            <v>Standard Rate</v>
          </cell>
          <cell r="X856" t="str">
            <v>Standard Rate</v>
          </cell>
          <cell r="Y856">
            <v>170.36</v>
          </cell>
          <cell r="Z856">
            <v>0</v>
          </cell>
          <cell r="AA856" t="str">
            <v>Sales</v>
          </cell>
          <cell r="AB856" t="str">
            <v>Purchases</v>
          </cell>
        </row>
        <row r="857">
          <cell r="A857" t="str">
            <v>CBR0015</v>
          </cell>
          <cell r="B857" t="str">
            <v>CAPSULE BOWL RECT (IVORY) - 265 X 162 X 65MM</v>
          </cell>
          <cell r="C857" t="str">
            <v>BCE</v>
          </cell>
          <cell r="D857" t="e">
            <v>#N/A</v>
          </cell>
          <cell r="F857" t="b">
            <v>1</v>
          </cell>
          <cell r="G857" t="str">
            <v>EACH</v>
          </cell>
          <cell r="H857">
            <v>159.94999999999999</v>
          </cell>
          <cell r="I857">
            <v>183.94</v>
          </cell>
          <cell r="J857" t="b">
            <v>1</v>
          </cell>
          <cell r="W857" t="str">
            <v>Standard Rate</v>
          </cell>
          <cell r="X857" t="str">
            <v>Standard Rate</v>
          </cell>
          <cell r="Y857">
            <v>127.96</v>
          </cell>
          <cell r="Z857">
            <v>0</v>
          </cell>
          <cell r="AA857" t="str">
            <v>Sales</v>
          </cell>
          <cell r="AB857" t="str">
            <v>Purchases</v>
          </cell>
        </row>
        <row r="858">
          <cell r="A858" t="str">
            <v>CBR0016</v>
          </cell>
          <cell r="B858" t="str">
            <v>CAPSULE BOWL RECT (MED BLUE) - 265 X 162 X 65MM</v>
          </cell>
          <cell r="C858" t="str">
            <v>BCE</v>
          </cell>
          <cell r="D858" t="e">
            <v>#N/A</v>
          </cell>
          <cell r="F858" t="b">
            <v>1</v>
          </cell>
          <cell r="G858" t="str">
            <v>EACH</v>
          </cell>
          <cell r="H858">
            <v>170.95</v>
          </cell>
          <cell r="I858">
            <v>196.59</v>
          </cell>
          <cell r="J858" t="b">
            <v>1</v>
          </cell>
          <cell r="W858" t="str">
            <v>Standard Rate</v>
          </cell>
          <cell r="X858" t="str">
            <v>Standard Rate</v>
          </cell>
          <cell r="Y858">
            <v>136.76</v>
          </cell>
          <cell r="Z858">
            <v>0</v>
          </cell>
          <cell r="AA858" t="str">
            <v>Sales</v>
          </cell>
          <cell r="AB858" t="str">
            <v>Purchases</v>
          </cell>
        </row>
        <row r="859">
          <cell r="A859" t="str">
            <v>CBR0017</v>
          </cell>
          <cell r="B859" t="str">
            <v>CAPSULE BOWL RECT (MED YELLOW) - 265 X 162 X 65MM</v>
          </cell>
          <cell r="C859" t="str">
            <v>BCE</v>
          </cell>
          <cell r="D859" t="e">
            <v>#N/A</v>
          </cell>
          <cell r="F859" t="b">
            <v>1</v>
          </cell>
          <cell r="G859" t="str">
            <v>EACH</v>
          </cell>
          <cell r="H859">
            <v>170.95</v>
          </cell>
          <cell r="I859">
            <v>196.59</v>
          </cell>
          <cell r="J859" t="b">
            <v>1</v>
          </cell>
          <cell r="W859" t="str">
            <v>Standard Rate</v>
          </cell>
          <cell r="X859" t="str">
            <v>Standard Rate</v>
          </cell>
          <cell r="Y859">
            <v>136.76</v>
          </cell>
          <cell r="Z859">
            <v>0</v>
          </cell>
          <cell r="AA859" t="str">
            <v>Sales</v>
          </cell>
          <cell r="AB859" t="str">
            <v>Purchases</v>
          </cell>
        </row>
        <row r="860">
          <cell r="A860" t="str">
            <v>CBR0018</v>
          </cell>
          <cell r="B860" t="str">
            <v>CAPSULE BOWL RECT (MED GREY) - 265 X 162 X 65MM</v>
          </cell>
          <cell r="C860" t="str">
            <v>BCE</v>
          </cell>
          <cell r="D860" t="e">
            <v>#N/A</v>
          </cell>
          <cell r="F860" t="b">
            <v>1</v>
          </cell>
          <cell r="G860" t="str">
            <v>EACH</v>
          </cell>
          <cell r="H860">
            <v>170.95</v>
          </cell>
          <cell r="I860">
            <v>196.59</v>
          </cell>
          <cell r="J860" t="b">
            <v>1</v>
          </cell>
          <cell r="W860" t="str">
            <v>Standard Rate</v>
          </cell>
          <cell r="X860" t="str">
            <v>Standard Rate</v>
          </cell>
          <cell r="Y860">
            <v>136.76</v>
          </cell>
          <cell r="Z860">
            <v>0</v>
          </cell>
          <cell r="AA860" t="str">
            <v>Sales</v>
          </cell>
          <cell r="AB860" t="str">
            <v>Purchases</v>
          </cell>
        </row>
        <row r="861">
          <cell r="A861" t="str">
            <v>CBR0127</v>
          </cell>
          <cell r="B861" t="str">
            <v>CHIPBASKET ROUND-127MM X 102MM</v>
          </cell>
          <cell r="C861" t="str">
            <v>BCE</v>
          </cell>
          <cell r="D861" t="e">
            <v>#N/A</v>
          </cell>
          <cell r="F861" t="b">
            <v>1</v>
          </cell>
          <cell r="G861" t="str">
            <v>EACH</v>
          </cell>
          <cell r="H861">
            <v>187.95</v>
          </cell>
          <cell r="I861">
            <v>216.14</v>
          </cell>
          <cell r="J861" t="b">
            <v>1</v>
          </cell>
          <cell r="W861" t="str">
            <v>Standard Rate</v>
          </cell>
          <cell r="X861" t="str">
            <v>Standard Rate</v>
          </cell>
          <cell r="Y861">
            <v>150.36000000000001</v>
          </cell>
          <cell r="Z861">
            <v>0</v>
          </cell>
          <cell r="AA861" t="str">
            <v>Sales</v>
          </cell>
          <cell r="AB861" t="str">
            <v>Purchases</v>
          </cell>
        </row>
        <row r="862">
          <cell r="A862" t="str">
            <v>CBR0165</v>
          </cell>
          <cell r="B862" t="str">
            <v>CHIPBASKET ROUND-165MM X 102MM</v>
          </cell>
          <cell r="C862" t="str">
            <v>BCE</v>
          </cell>
          <cell r="D862" t="e">
            <v>#N/A</v>
          </cell>
          <cell r="F862" t="b">
            <v>1</v>
          </cell>
          <cell r="G862" t="str">
            <v>EACH</v>
          </cell>
          <cell r="H862">
            <v>201.95</v>
          </cell>
          <cell r="I862">
            <v>232.24</v>
          </cell>
          <cell r="J862" t="b">
            <v>1</v>
          </cell>
          <cell r="W862" t="str">
            <v>Standard Rate</v>
          </cell>
          <cell r="X862" t="str">
            <v>Standard Rate</v>
          </cell>
          <cell r="Y862">
            <v>161.56</v>
          </cell>
          <cell r="Z862">
            <v>0</v>
          </cell>
          <cell r="AA862" t="str">
            <v>Sales</v>
          </cell>
          <cell r="AB862" t="str">
            <v>Purchases</v>
          </cell>
        </row>
        <row r="863">
          <cell r="A863" t="str">
            <v>CBR0203</v>
          </cell>
          <cell r="B863" t="str">
            <v>CHIPBASKET ROUND - 203MM X 102MM</v>
          </cell>
          <cell r="C863" t="str">
            <v>BCE</v>
          </cell>
          <cell r="D863" t="e">
            <v>#N/A</v>
          </cell>
          <cell r="F863" t="b">
            <v>1</v>
          </cell>
          <cell r="G863" t="str">
            <v>EACH</v>
          </cell>
          <cell r="H863">
            <v>213.95</v>
          </cell>
          <cell r="I863">
            <v>246.04</v>
          </cell>
          <cell r="J863" t="b">
            <v>1</v>
          </cell>
          <cell r="W863" t="str">
            <v>Standard Rate</v>
          </cell>
          <cell r="X863" t="str">
            <v>Standard Rate</v>
          </cell>
          <cell r="Y863">
            <v>171.16</v>
          </cell>
          <cell r="Z863">
            <v>0</v>
          </cell>
          <cell r="AA863" t="str">
            <v>Sales</v>
          </cell>
          <cell r="AB863" t="str">
            <v>Purchases</v>
          </cell>
        </row>
        <row r="864">
          <cell r="A864" t="str">
            <v>CBR0254</v>
          </cell>
          <cell r="B864" t="str">
            <v>CHIPBASKET ROUND - 254MM X 102MM</v>
          </cell>
          <cell r="C864" t="str">
            <v>BCE</v>
          </cell>
          <cell r="D864" t="e">
            <v>#N/A</v>
          </cell>
          <cell r="F864" t="b">
            <v>1</v>
          </cell>
          <cell r="G864" t="str">
            <v>EACH</v>
          </cell>
          <cell r="H864">
            <v>282.95</v>
          </cell>
          <cell r="I864">
            <v>325.39</v>
          </cell>
          <cell r="J864" t="b">
            <v>1</v>
          </cell>
          <cell r="W864" t="str">
            <v>Standard Rate</v>
          </cell>
          <cell r="X864" t="str">
            <v>Standard Rate</v>
          </cell>
          <cell r="Y864">
            <v>226.36</v>
          </cell>
          <cell r="Z864">
            <v>0</v>
          </cell>
          <cell r="AA864" t="str">
            <v>Sales</v>
          </cell>
          <cell r="AB864" t="str">
            <v>Purchases</v>
          </cell>
        </row>
        <row r="865">
          <cell r="A865" t="str">
            <v>CBR0305</v>
          </cell>
          <cell r="B865" t="str">
            <v>CHIPBASKET ROUND - 305MM X 102MM</v>
          </cell>
          <cell r="C865" t="str">
            <v>BCE</v>
          </cell>
          <cell r="D865" t="e">
            <v>#N/A</v>
          </cell>
          <cell r="F865" t="b">
            <v>1</v>
          </cell>
          <cell r="G865" t="str">
            <v>EACH</v>
          </cell>
          <cell r="H865">
            <v>347.95</v>
          </cell>
          <cell r="I865">
            <v>400.14</v>
          </cell>
          <cell r="J865" t="b">
            <v>1</v>
          </cell>
          <cell r="W865" t="str">
            <v>Standard Rate</v>
          </cell>
          <cell r="X865" t="str">
            <v>Standard Rate</v>
          </cell>
          <cell r="Y865">
            <v>278.36</v>
          </cell>
          <cell r="Z865">
            <v>0</v>
          </cell>
          <cell r="AA865" t="str">
            <v>Sales</v>
          </cell>
          <cell r="AB865" t="str">
            <v>Purchases</v>
          </cell>
        </row>
        <row r="866">
          <cell r="A866" t="str">
            <v>CBR1305</v>
          </cell>
          <cell r="B866" t="str">
            <v>CHIPBASKET ROUND- 305MM X 152MM</v>
          </cell>
          <cell r="C866" t="str">
            <v>BCE</v>
          </cell>
          <cell r="D866" t="e">
            <v>#N/A</v>
          </cell>
          <cell r="F866" t="b">
            <v>1</v>
          </cell>
          <cell r="G866" t="str">
            <v>EACH</v>
          </cell>
          <cell r="H866">
            <v>359.95</v>
          </cell>
          <cell r="I866">
            <v>413.94</v>
          </cell>
          <cell r="J866" t="b">
            <v>1</v>
          </cell>
          <cell r="W866" t="str">
            <v>Standard Rate</v>
          </cell>
          <cell r="X866" t="str">
            <v>Standard Rate</v>
          </cell>
          <cell r="Y866">
            <v>287.95999999999998</v>
          </cell>
          <cell r="Z866">
            <v>0</v>
          </cell>
          <cell r="AA866" t="str">
            <v>Sales</v>
          </cell>
          <cell r="AB866" t="str">
            <v>Purchases</v>
          </cell>
        </row>
        <row r="867">
          <cell r="A867" t="str">
            <v>CBS0000</v>
          </cell>
          <cell r="B867" t="str">
            <v>CHIPPER BRIDGE</v>
          </cell>
          <cell r="C867" t="str">
            <v>CaterMarket</v>
          </cell>
          <cell r="D867" t="str">
            <v>CBS0000</v>
          </cell>
          <cell r="E867" t="str">
            <v>CBS0000</v>
          </cell>
          <cell r="F867" t="b">
            <v>1</v>
          </cell>
          <cell r="G867" t="str">
            <v>EACH</v>
          </cell>
          <cell r="H867">
            <v>708.75</v>
          </cell>
          <cell r="I867">
            <v>815.06</v>
          </cell>
          <cell r="J867" t="b">
            <v>1</v>
          </cell>
          <cell r="W867" t="str">
            <v>Standard Rate</v>
          </cell>
          <cell r="X867" t="str">
            <v>Standard Rate</v>
          </cell>
          <cell r="Y867">
            <v>540</v>
          </cell>
          <cell r="Z867">
            <v>0</v>
          </cell>
          <cell r="AA867" t="str">
            <v>Sales</v>
          </cell>
          <cell r="AB867" t="str">
            <v>Purchases</v>
          </cell>
        </row>
        <row r="868">
          <cell r="A868" t="str">
            <v>CBS0001</v>
          </cell>
          <cell r="B868" t="str">
            <v>CHIP BAGGING SCOOP -S/STEEL 190MM X 200MM</v>
          </cell>
          <cell r="C868" t="str">
            <v>BCE</v>
          </cell>
          <cell r="D868" t="e">
            <v>#N/A</v>
          </cell>
          <cell r="F868" t="b">
            <v>1</v>
          </cell>
          <cell r="G868" t="str">
            <v>EACH</v>
          </cell>
          <cell r="H868">
            <v>121.95</v>
          </cell>
          <cell r="I868">
            <v>140.24</v>
          </cell>
          <cell r="J868" t="b">
            <v>1</v>
          </cell>
          <cell r="W868" t="str">
            <v>Standard Rate</v>
          </cell>
          <cell r="X868" t="str">
            <v>Standard Rate</v>
          </cell>
          <cell r="Y868">
            <v>97.56</v>
          </cell>
          <cell r="Z868">
            <v>0</v>
          </cell>
          <cell r="AA868" t="str">
            <v>Sales</v>
          </cell>
          <cell r="AB868" t="str">
            <v>Purchases</v>
          </cell>
        </row>
        <row r="869">
          <cell r="A869" t="str">
            <v>CBS0006</v>
          </cell>
          <cell r="B869" t="str">
            <v>CUTTING BOARD STAND (CHROME)</v>
          </cell>
          <cell r="C869" t="str">
            <v>BCE</v>
          </cell>
          <cell r="D869" t="e">
            <v>#N/A</v>
          </cell>
          <cell r="F869" t="b">
            <v>1</v>
          </cell>
          <cell r="G869" t="str">
            <v>EACH</v>
          </cell>
          <cell r="H869">
            <v>392.95</v>
          </cell>
          <cell r="I869">
            <v>451.89</v>
          </cell>
          <cell r="J869" t="b">
            <v>1</v>
          </cell>
          <cell r="W869" t="str">
            <v>Standard Rate</v>
          </cell>
          <cell r="X869" t="str">
            <v>Standard Rate</v>
          </cell>
          <cell r="Y869">
            <v>0</v>
          </cell>
          <cell r="Z869">
            <v>-6</v>
          </cell>
          <cell r="AA869" t="str">
            <v>Sales</v>
          </cell>
          <cell r="AB869" t="str">
            <v>Purchases</v>
          </cell>
        </row>
        <row r="870">
          <cell r="A870" t="str">
            <v>CBS0007</v>
          </cell>
          <cell r="B870" t="str">
            <v>CANON BOWL SQUARE 17CM - WHITE</v>
          </cell>
          <cell r="C870" t="str">
            <v>BCE</v>
          </cell>
          <cell r="D870" t="e">
            <v>#N/A</v>
          </cell>
          <cell r="F870" t="b">
            <v>1</v>
          </cell>
          <cell r="G870" t="str">
            <v>EACH</v>
          </cell>
          <cell r="H870">
            <v>164.95</v>
          </cell>
          <cell r="I870">
            <v>189.69</v>
          </cell>
          <cell r="J870" t="b">
            <v>1</v>
          </cell>
          <cell r="W870" t="str">
            <v>Standard Rate</v>
          </cell>
          <cell r="X870" t="str">
            <v>Standard Rate</v>
          </cell>
          <cell r="Y870">
            <v>131.96</v>
          </cell>
          <cell r="Z870">
            <v>0</v>
          </cell>
          <cell r="AA870" t="str">
            <v>Sales</v>
          </cell>
          <cell r="AB870" t="str">
            <v>Purchases</v>
          </cell>
        </row>
        <row r="871">
          <cell r="A871" t="str">
            <v>CBS0008</v>
          </cell>
          <cell r="B871" t="str">
            <v>CANON BOWL SQUARE 25CM - WHITE</v>
          </cell>
          <cell r="C871" t="str">
            <v>BCE</v>
          </cell>
          <cell r="D871" t="e">
            <v>#N/A</v>
          </cell>
          <cell r="F871" t="b">
            <v>1</v>
          </cell>
          <cell r="G871" t="str">
            <v>EACH</v>
          </cell>
          <cell r="H871">
            <v>247.95</v>
          </cell>
          <cell r="I871">
            <v>285.14</v>
          </cell>
          <cell r="J871" t="b">
            <v>1</v>
          </cell>
          <cell r="W871" t="str">
            <v>Standard Rate</v>
          </cell>
          <cell r="X871" t="str">
            <v>Standard Rate</v>
          </cell>
          <cell r="Y871">
            <v>198.36</v>
          </cell>
          <cell r="Z871">
            <v>0</v>
          </cell>
          <cell r="AA871" t="str">
            <v>Sales</v>
          </cell>
          <cell r="AB871" t="str">
            <v>Purchases</v>
          </cell>
        </row>
        <row r="872">
          <cell r="A872" t="str">
            <v>CBS0009</v>
          </cell>
          <cell r="B872" t="str">
            <v>CANON BOWL SQUARE 35CM - WHITE</v>
          </cell>
          <cell r="C872" t="str">
            <v>BCE</v>
          </cell>
          <cell r="D872" t="e">
            <v>#N/A</v>
          </cell>
          <cell r="F872" t="b">
            <v>1</v>
          </cell>
          <cell r="G872" t="str">
            <v>EACH</v>
          </cell>
          <cell r="H872">
            <v>394.95</v>
          </cell>
          <cell r="I872">
            <v>454.19</v>
          </cell>
          <cell r="J872" t="b">
            <v>1</v>
          </cell>
          <cell r="W872" t="str">
            <v>Standard Rate</v>
          </cell>
          <cell r="X872" t="str">
            <v>Standard Rate</v>
          </cell>
          <cell r="Y872">
            <v>315.95999999999998</v>
          </cell>
          <cell r="Z872">
            <v>0</v>
          </cell>
          <cell r="AA872" t="str">
            <v>Sales</v>
          </cell>
          <cell r="AB872" t="str">
            <v>Purchases</v>
          </cell>
        </row>
        <row r="873">
          <cell r="A873" t="str">
            <v>CBS0010</v>
          </cell>
          <cell r="B873" t="str">
            <v>CAPSULE BOWL SQUARE (IVORY) - 176MM X 162MM X 100MM</v>
          </cell>
          <cell r="C873" t="str">
            <v>BCE</v>
          </cell>
          <cell r="D873" t="e">
            <v>#N/A</v>
          </cell>
          <cell r="F873" t="b">
            <v>1</v>
          </cell>
          <cell r="G873" t="str">
            <v>EACH</v>
          </cell>
          <cell r="H873">
            <v>141.94999999999999</v>
          </cell>
          <cell r="I873">
            <v>163.24</v>
          </cell>
          <cell r="J873" t="b">
            <v>1</v>
          </cell>
          <cell r="W873" t="str">
            <v>Standard Rate</v>
          </cell>
          <cell r="X873" t="str">
            <v>Standard Rate</v>
          </cell>
          <cell r="Y873">
            <v>113.56</v>
          </cell>
          <cell r="Z873">
            <v>0</v>
          </cell>
          <cell r="AA873" t="str">
            <v>Sales</v>
          </cell>
          <cell r="AB873" t="str">
            <v>Purchases</v>
          </cell>
        </row>
        <row r="874">
          <cell r="A874" t="str">
            <v>CBS0011</v>
          </cell>
          <cell r="B874" t="str">
            <v>CAPSULE BOWL SQUARE (MED BLUE) - 176MM X 162MM X 100MM</v>
          </cell>
          <cell r="C874" t="str">
            <v>BCE</v>
          </cell>
          <cell r="D874" t="e">
            <v>#N/A</v>
          </cell>
          <cell r="F874" t="b">
            <v>1</v>
          </cell>
          <cell r="G874" t="str">
            <v>EACH</v>
          </cell>
          <cell r="H874">
            <v>153.94999999999999</v>
          </cell>
          <cell r="I874">
            <v>177.04</v>
          </cell>
          <cell r="J874" t="b">
            <v>1</v>
          </cell>
          <cell r="W874" t="str">
            <v>Standard Rate</v>
          </cell>
          <cell r="X874" t="str">
            <v>Standard Rate</v>
          </cell>
          <cell r="Y874">
            <v>123.16</v>
          </cell>
          <cell r="Z874">
            <v>0</v>
          </cell>
          <cell r="AA874" t="str">
            <v>Sales</v>
          </cell>
          <cell r="AB874" t="str">
            <v>Purchases</v>
          </cell>
        </row>
        <row r="875">
          <cell r="A875" t="str">
            <v>CBS0012</v>
          </cell>
          <cell r="B875" t="str">
            <v>CAPSULE BOWL SQUARE (MED YELLOW) - 176MM X 162MM X 100MM</v>
          </cell>
          <cell r="C875" t="str">
            <v>BCE</v>
          </cell>
          <cell r="D875" t="e">
            <v>#N/A</v>
          </cell>
          <cell r="F875" t="b">
            <v>1</v>
          </cell>
          <cell r="G875" t="str">
            <v>EACH</v>
          </cell>
          <cell r="H875">
            <v>153.94999999999999</v>
          </cell>
          <cell r="I875">
            <v>177.04</v>
          </cell>
          <cell r="J875" t="b">
            <v>1</v>
          </cell>
          <cell r="W875" t="str">
            <v>Standard Rate</v>
          </cell>
          <cell r="X875" t="str">
            <v>Standard Rate</v>
          </cell>
          <cell r="Y875">
            <v>123.16</v>
          </cell>
          <cell r="Z875">
            <v>0</v>
          </cell>
          <cell r="AA875" t="str">
            <v>Sales</v>
          </cell>
          <cell r="AB875" t="str">
            <v>Purchases</v>
          </cell>
        </row>
        <row r="876">
          <cell r="A876" t="str">
            <v>CBS0013</v>
          </cell>
          <cell r="B876" t="str">
            <v>CAPSULE BOWL SQUARE (MED GREY) - 176MM X 162MM X 100MM</v>
          </cell>
          <cell r="C876" t="str">
            <v>BCE</v>
          </cell>
          <cell r="D876" t="e">
            <v>#N/A</v>
          </cell>
          <cell r="F876" t="b">
            <v>1</v>
          </cell>
          <cell r="G876" t="str">
            <v>EACH</v>
          </cell>
          <cell r="H876">
            <v>153.94999999999999</v>
          </cell>
          <cell r="I876">
            <v>177.04</v>
          </cell>
          <cell r="J876" t="b">
            <v>1</v>
          </cell>
          <cell r="W876" t="str">
            <v>Standard Rate</v>
          </cell>
          <cell r="X876" t="str">
            <v>Standard Rate</v>
          </cell>
          <cell r="Y876">
            <v>123.16</v>
          </cell>
          <cell r="Z876">
            <v>0</v>
          </cell>
          <cell r="AA876" t="str">
            <v>Sales</v>
          </cell>
          <cell r="AB876" t="str">
            <v>Purchases</v>
          </cell>
        </row>
        <row r="877">
          <cell r="A877" t="str">
            <v>CBS0250</v>
          </cell>
          <cell r="B877" t="str">
            <v>CHIPBASKET SQUARE - 250MM X 100MM X 130MM</v>
          </cell>
          <cell r="C877" t="str">
            <v>BCE</v>
          </cell>
          <cell r="D877" t="e">
            <v>#N/A</v>
          </cell>
          <cell r="F877" t="b">
            <v>1</v>
          </cell>
          <cell r="G877" t="str">
            <v>EACH</v>
          </cell>
          <cell r="H877">
            <v>305.95</v>
          </cell>
          <cell r="I877">
            <v>351.84</v>
          </cell>
          <cell r="J877" t="b">
            <v>1</v>
          </cell>
          <cell r="W877" t="str">
            <v>Standard Rate</v>
          </cell>
          <cell r="X877" t="str">
            <v>Standard Rate</v>
          </cell>
          <cell r="Y877">
            <v>244.76</v>
          </cell>
          <cell r="Z877">
            <v>0</v>
          </cell>
          <cell r="AA877" t="str">
            <v>Sales</v>
          </cell>
          <cell r="AB877" t="str">
            <v>Purchases</v>
          </cell>
        </row>
        <row r="878">
          <cell r="A878" t="str">
            <v>CBS0280</v>
          </cell>
          <cell r="B878" t="str">
            <v>CHIPBASKET SQUARE - 280MM X 170MM X 130MM</v>
          </cell>
          <cell r="C878" t="str">
            <v>BCE</v>
          </cell>
          <cell r="D878" t="e">
            <v>#N/A</v>
          </cell>
          <cell r="F878" t="b">
            <v>1</v>
          </cell>
          <cell r="G878" t="str">
            <v>EACH</v>
          </cell>
          <cell r="H878">
            <v>329.95</v>
          </cell>
          <cell r="I878">
            <v>379.44</v>
          </cell>
          <cell r="J878" t="b">
            <v>1</v>
          </cell>
          <cell r="W878" t="str">
            <v>Standard Rate</v>
          </cell>
          <cell r="X878" t="str">
            <v>Standard Rate</v>
          </cell>
          <cell r="Y878">
            <v>263.95999999999998</v>
          </cell>
          <cell r="Z878">
            <v>0</v>
          </cell>
          <cell r="AA878" t="str">
            <v>Sales</v>
          </cell>
          <cell r="AB878" t="str">
            <v>Purchases</v>
          </cell>
        </row>
        <row r="879">
          <cell r="A879" t="str">
            <v>CBS0400</v>
          </cell>
          <cell r="B879" t="str">
            <v>CHIPBASKET SQUARE - 400MM X 300MM X 150MM</v>
          </cell>
          <cell r="C879" t="str">
            <v>BCE</v>
          </cell>
          <cell r="D879" t="e">
            <v>#N/A</v>
          </cell>
          <cell r="F879" t="b">
            <v>1</v>
          </cell>
          <cell r="G879" t="str">
            <v>EACH</v>
          </cell>
          <cell r="H879">
            <v>550.95000000000005</v>
          </cell>
          <cell r="I879">
            <v>633.59</v>
          </cell>
          <cell r="J879" t="b">
            <v>1</v>
          </cell>
          <cell r="W879" t="str">
            <v>Standard Rate</v>
          </cell>
          <cell r="X879" t="str">
            <v>Standard Rate</v>
          </cell>
          <cell r="Y879">
            <v>440.76</v>
          </cell>
          <cell r="Z879">
            <v>0</v>
          </cell>
          <cell r="AA879" t="str">
            <v>Sales</v>
          </cell>
          <cell r="AB879" t="str">
            <v>Purchases</v>
          </cell>
        </row>
        <row r="880">
          <cell r="A880" t="str">
            <v>CBS1001</v>
          </cell>
          <cell r="B880" t="str">
            <v>CONE BAKER SINGLE</v>
          </cell>
          <cell r="C880" t="str">
            <v>CaterMarket</v>
          </cell>
          <cell r="D880" t="str">
            <v>CBS1001</v>
          </cell>
          <cell r="E880" t="str">
            <v>CBS1001</v>
          </cell>
          <cell r="F880" t="b">
            <v>1</v>
          </cell>
          <cell r="G880" t="str">
            <v>EACH</v>
          </cell>
          <cell r="H880">
            <v>1653.75</v>
          </cell>
          <cell r="I880">
            <v>1901.81</v>
          </cell>
          <cell r="J880" t="b">
            <v>1</v>
          </cell>
          <cell r="W880" t="str">
            <v>Standard Rate</v>
          </cell>
          <cell r="X880" t="str">
            <v>Standard Rate</v>
          </cell>
          <cell r="Y880">
            <v>0</v>
          </cell>
          <cell r="Z880">
            <v>0</v>
          </cell>
          <cell r="AA880" t="str">
            <v>Sales</v>
          </cell>
          <cell r="AB880" t="str">
            <v>Purchases</v>
          </cell>
        </row>
        <row r="881">
          <cell r="A881" t="str">
            <v>CBS1002</v>
          </cell>
          <cell r="B881" t="str">
            <v>CONE BAKER DOUBLE</v>
          </cell>
          <cell r="C881" t="str">
            <v>CaterMarket</v>
          </cell>
          <cell r="D881" t="str">
            <v>CBS1002</v>
          </cell>
          <cell r="E881" t="str">
            <v>CBS1002</v>
          </cell>
          <cell r="F881" t="b">
            <v>1</v>
          </cell>
          <cell r="G881" t="str">
            <v>EACH</v>
          </cell>
          <cell r="H881">
            <v>3123.75</v>
          </cell>
          <cell r="I881">
            <v>3592.31</v>
          </cell>
          <cell r="J881" t="b">
            <v>1</v>
          </cell>
          <cell r="W881" t="str">
            <v>Standard Rate</v>
          </cell>
          <cell r="X881" t="str">
            <v>Standard Rate</v>
          </cell>
          <cell r="Y881">
            <v>0</v>
          </cell>
          <cell r="Z881">
            <v>0</v>
          </cell>
          <cell r="AA881" t="str">
            <v>Sales</v>
          </cell>
          <cell r="AB881" t="str">
            <v>Purchases</v>
          </cell>
        </row>
        <row r="882">
          <cell r="A882" t="str">
            <v>CBS1250</v>
          </cell>
          <cell r="B882" t="str">
            <v>CHIPBASKET SQUARE - 250MM X 200MM X 130MM</v>
          </cell>
          <cell r="C882" t="str">
            <v>BCE</v>
          </cell>
          <cell r="D882" t="e">
            <v>#N/A</v>
          </cell>
          <cell r="F882" t="b">
            <v>1</v>
          </cell>
          <cell r="G882" t="str">
            <v>EACH</v>
          </cell>
          <cell r="H882">
            <v>335.95</v>
          </cell>
          <cell r="I882">
            <v>386.34</v>
          </cell>
          <cell r="J882" t="b">
            <v>1</v>
          </cell>
          <cell r="W882" t="str">
            <v>Standard Rate</v>
          </cell>
          <cell r="X882" t="str">
            <v>Standard Rate</v>
          </cell>
          <cell r="Y882">
            <v>268.76</v>
          </cell>
          <cell r="Z882">
            <v>0</v>
          </cell>
          <cell r="AA882" t="str">
            <v>Sales</v>
          </cell>
          <cell r="AB882" t="str">
            <v>Purchases</v>
          </cell>
        </row>
        <row r="883">
          <cell r="A883" t="str">
            <v>CBS1280</v>
          </cell>
          <cell r="B883" t="str">
            <v>CHIPBASKET HEAVY DUTY - 280MM X 170MM X 130MM</v>
          </cell>
          <cell r="C883" t="str">
            <v>BCE</v>
          </cell>
          <cell r="D883" t="e">
            <v>#N/A</v>
          </cell>
          <cell r="F883" t="b">
            <v>1</v>
          </cell>
          <cell r="G883" t="str">
            <v>EACH</v>
          </cell>
          <cell r="H883">
            <v>362.95</v>
          </cell>
          <cell r="I883">
            <v>417.39</v>
          </cell>
          <cell r="J883" t="b">
            <v>1</v>
          </cell>
          <cell r="W883" t="str">
            <v>Standard Rate</v>
          </cell>
          <cell r="X883" t="str">
            <v>Standard Rate</v>
          </cell>
          <cell r="Y883">
            <v>290.36</v>
          </cell>
          <cell r="Z883">
            <v>0</v>
          </cell>
          <cell r="AA883" t="str">
            <v>Sales</v>
          </cell>
          <cell r="AB883" t="str">
            <v>Purchases</v>
          </cell>
        </row>
        <row r="884">
          <cell r="A884" t="str">
            <v>CBS2280</v>
          </cell>
          <cell r="B884" t="str">
            <v>CHIPBASKET - 280MM X 179MM X 130MM (NO SIDE HOOKS)</v>
          </cell>
          <cell r="C884" t="str">
            <v>BCE</v>
          </cell>
          <cell r="D884" t="e">
            <v>#N/A</v>
          </cell>
          <cell r="F884" t="b">
            <v>1</v>
          </cell>
          <cell r="G884" t="str">
            <v>EACH</v>
          </cell>
          <cell r="H884">
            <v>323.95</v>
          </cell>
          <cell r="I884">
            <v>372.54</v>
          </cell>
          <cell r="J884" t="b">
            <v>1</v>
          </cell>
          <cell r="W884" t="str">
            <v>Standard Rate</v>
          </cell>
          <cell r="X884" t="str">
            <v>Standard Rate</v>
          </cell>
          <cell r="Y884">
            <v>0</v>
          </cell>
          <cell r="Z884">
            <v>-2</v>
          </cell>
          <cell r="AA884" t="str">
            <v>Sales</v>
          </cell>
          <cell r="AB884" t="str">
            <v>Purchases</v>
          </cell>
        </row>
        <row r="885">
          <cell r="A885" t="str">
            <v>CBY</v>
          </cell>
          <cell r="B885" t="str">
            <v>CUTTING BOARD YELLOW 5000X380X13MM YELLOW</v>
          </cell>
          <cell r="D885" t="e">
            <v>#N/A</v>
          </cell>
          <cell r="F885" t="b">
            <v>1</v>
          </cell>
          <cell r="G885" t="str">
            <v>EACH</v>
          </cell>
          <cell r="H885">
            <v>0</v>
          </cell>
          <cell r="I885">
            <v>0</v>
          </cell>
          <cell r="J885" t="b">
            <v>1</v>
          </cell>
          <cell r="W885" t="str">
            <v>Standard Rate</v>
          </cell>
          <cell r="X885" t="str">
            <v>Standard Rate</v>
          </cell>
          <cell r="Y885">
            <v>0</v>
          </cell>
          <cell r="Z885">
            <v>0</v>
          </cell>
          <cell r="AA885" t="str">
            <v>Sales</v>
          </cell>
          <cell r="AB885" t="str">
            <v>Purchases</v>
          </cell>
        </row>
        <row r="886">
          <cell r="A886" t="str">
            <v>CC</v>
          </cell>
          <cell r="B886" t="str">
            <v>COCKTAIL CHAIRS</v>
          </cell>
          <cell r="D886" t="e">
            <v>#N/A</v>
          </cell>
          <cell r="F886" t="b">
            <v>1</v>
          </cell>
          <cell r="G886" t="str">
            <v>EACH</v>
          </cell>
          <cell r="H886">
            <v>0</v>
          </cell>
          <cell r="I886">
            <v>0</v>
          </cell>
          <cell r="J886" t="b">
            <v>1</v>
          </cell>
          <cell r="W886" t="str">
            <v>Standard Rate</v>
          </cell>
          <cell r="X886" t="str">
            <v>Standard Rate</v>
          </cell>
          <cell r="Y886">
            <v>0</v>
          </cell>
          <cell r="Z886">
            <v>0</v>
          </cell>
          <cell r="AA886" t="str">
            <v>Sales</v>
          </cell>
          <cell r="AB886" t="str">
            <v>Purchases</v>
          </cell>
        </row>
        <row r="887">
          <cell r="A887" t="str">
            <v>CC-AGBL-EV10.1</v>
          </cell>
          <cell r="B887" t="str">
            <v>STUDIO PRINTS - AGANO BLACK - COUPE PLATE - 26CM (12)</v>
          </cell>
          <cell r="C887" t="str">
            <v>BCE</v>
          </cell>
          <cell r="D887" t="e">
            <v>#N/A</v>
          </cell>
          <cell r="F887" t="b">
            <v>1</v>
          </cell>
          <cell r="G887" t="str">
            <v>EACH</v>
          </cell>
          <cell r="H887">
            <v>208.95</v>
          </cell>
          <cell r="I887">
            <v>240.29</v>
          </cell>
          <cell r="J887" t="b">
            <v>1</v>
          </cell>
          <cell r="W887" t="str">
            <v>Standard Rate</v>
          </cell>
          <cell r="X887" t="str">
            <v>Standard Rate</v>
          </cell>
          <cell r="Y887">
            <v>167.16</v>
          </cell>
          <cell r="Z887">
            <v>0</v>
          </cell>
          <cell r="AA887" t="str">
            <v>Sales</v>
          </cell>
          <cell r="AB887" t="str">
            <v>Purchases</v>
          </cell>
        </row>
        <row r="888">
          <cell r="A888" t="str">
            <v>CC-AGBL-EVB7.1</v>
          </cell>
          <cell r="B888" t="str">
            <v>STUDIO PRINTS - AGANO BLACK - COUPE BOWL - 18.2CM (12)</v>
          </cell>
          <cell r="C888" t="str">
            <v>BCE</v>
          </cell>
          <cell r="D888" t="e">
            <v>#N/A</v>
          </cell>
          <cell r="F888" t="b">
            <v>1</v>
          </cell>
          <cell r="G888" t="str">
            <v>EACH</v>
          </cell>
          <cell r="H888">
            <v>176.95</v>
          </cell>
          <cell r="I888">
            <v>203.49</v>
          </cell>
          <cell r="J888" t="b">
            <v>1</v>
          </cell>
          <cell r="W888" t="str">
            <v>Standard Rate</v>
          </cell>
          <cell r="X888" t="str">
            <v>Standard Rate</v>
          </cell>
          <cell r="Y888">
            <v>141.56</v>
          </cell>
          <cell r="Z888">
            <v>0</v>
          </cell>
          <cell r="AA888" t="str">
            <v>Sales</v>
          </cell>
          <cell r="AB888" t="str">
            <v>Purchases</v>
          </cell>
        </row>
        <row r="889">
          <cell r="A889" t="str">
            <v>CC-AGBL-EVB9.1</v>
          </cell>
          <cell r="B889" t="str">
            <v>STUDIO PRINTS - AGANO BLACK - COUPE BOWL - 24.8CM (12)</v>
          </cell>
          <cell r="C889" t="str">
            <v>BCE</v>
          </cell>
          <cell r="D889" t="e">
            <v>#N/A</v>
          </cell>
          <cell r="F889" t="b">
            <v>1</v>
          </cell>
          <cell r="G889" t="str">
            <v>EACH</v>
          </cell>
          <cell r="H889">
            <v>292.95</v>
          </cell>
          <cell r="I889">
            <v>336.89</v>
          </cell>
          <cell r="J889" t="b">
            <v>1</v>
          </cell>
          <cell r="W889" t="str">
            <v>Standard Rate</v>
          </cell>
          <cell r="X889" t="str">
            <v>Standard Rate</v>
          </cell>
          <cell r="Y889">
            <v>234.36</v>
          </cell>
          <cell r="Z889">
            <v>0</v>
          </cell>
          <cell r="AA889" t="str">
            <v>Sales</v>
          </cell>
          <cell r="AB889" t="str">
            <v>Purchases</v>
          </cell>
        </row>
        <row r="890">
          <cell r="A890" t="str">
            <v>CC-AGBL-EVP6.1</v>
          </cell>
          <cell r="B890" t="str">
            <v>STUDIO PRINTS - AGANO BLACK - PLATE - 16.5CM (12)</v>
          </cell>
          <cell r="C890" t="str">
            <v>BCE</v>
          </cell>
          <cell r="D890" t="e">
            <v>#N/A</v>
          </cell>
          <cell r="F890" t="b">
            <v>1</v>
          </cell>
          <cell r="G890" t="str">
            <v>EACH</v>
          </cell>
          <cell r="H890">
            <v>115.95</v>
          </cell>
          <cell r="I890">
            <v>133.34</v>
          </cell>
          <cell r="J890" t="b">
            <v>1</v>
          </cell>
          <cell r="W890" t="str">
            <v>Standard Rate</v>
          </cell>
          <cell r="X890" t="str">
            <v>Standard Rate</v>
          </cell>
          <cell r="Y890">
            <v>92.76</v>
          </cell>
          <cell r="Z890">
            <v>0</v>
          </cell>
          <cell r="AA890" t="str">
            <v>Sales</v>
          </cell>
          <cell r="AB890" t="str">
            <v>Purchases</v>
          </cell>
        </row>
        <row r="891">
          <cell r="A891" t="str">
            <v>CC-AGBL-OV30.1</v>
          </cell>
          <cell r="B891" t="str">
            <v>STUDIO PRINTS - AGANO BLACK - OVAL PLATE - 29.9CM X 15CM (12)</v>
          </cell>
          <cell r="C891" t="str">
            <v>BCE</v>
          </cell>
          <cell r="D891" t="e">
            <v>#N/A</v>
          </cell>
          <cell r="F891" t="b">
            <v>1</v>
          </cell>
          <cell r="G891" t="str">
            <v>EACH</v>
          </cell>
          <cell r="H891">
            <v>304.95</v>
          </cell>
          <cell r="I891">
            <v>350.69</v>
          </cell>
          <cell r="J891" t="b">
            <v>1</v>
          </cell>
          <cell r="W891" t="str">
            <v>Standard Rate</v>
          </cell>
          <cell r="X891" t="str">
            <v>Standard Rate</v>
          </cell>
          <cell r="Y891">
            <v>243.96</v>
          </cell>
          <cell r="Z891">
            <v>0</v>
          </cell>
          <cell r="AA891" t="str">
            <v>Sales</v>
          </cell>
          <cell r="AB891" t="str">
            <v>Purchases</v>
          </cell>
        </row>
        <row r="892">
          <cell r="A892" t="str">
            <v>CC-AGBL-OV35.1</v>
          </cell>
          <cell r="B892" t="str">
            <v>STUDIO PRINTS - AGANO BLACK - OVAL PLATE - 34.7CM X 17.3CM (6)</v>
          </cell>
          <cell r="C892" t="str">
            <v>BCE</v>
          </cell>
          <cell r="D892" t="e">
            <v>#N/A</v>
          </cell>
          <cell r="F892" t="b">
            <v>1</v>
          </cell>
          <cell r="G892" t="str">
            <v>EACH</v>
          </cell>
          <cell r="H892">
            <v>494.95</v>
          </cell>
          <cell r="I892">
            <v>569.19000000000005</v>
          </cell>
          <cell r="J892" t="b">
            <v>1</v>
          </cell>
          <cell r="W892" t="str">
            <v>Standard Rate</v>
          </cell>
          <cell r="X892" t="str">
            <v>Standard Rate</v>
          </cell>
          <cell r="Y892">
            <v>395.96</v>
          </cell>
          <cell r="Z892">
            <v>0</v>
          </cell>
          <cell r="AA892" t="str">
            <v>Sales</v>
          </cell>
          <cell r="AB892" t="str">
            <v>Purchases</v>
          </cell>
        </row>
        <row r="893">
          <cell r="A893" t="str">
            <v>CC-BCBL-RP10.1</v>
          </cell>
          <cell r="B893" t="str">
            <v>BIT ON THE SIDE - SAPPHIRE - SNACK BOWL - 12CM (12)</v>
          </cell>
          <cell r="C893" t="str">
            <v>BCE</v>
          </cell>
          <cell r="D893" t="e">
            <v>#N/A</v>
          </cell>
          <cell r="F893" t="b">
            <v>1</v>
          </cell>
          <cell r="G893" t="str">
            <v>EACH</v>
          </cell>
          <cell r="H893">
            <v>79.95</v>
          </cell>
          <cell r="I893">
            <v>91.94</v>
          </cell>
          <cell r="J893" t="b">
            <v>1</v>
          </cell>
          <cell r="W893" t="str">
            <v>Standard Rate</v>
          </cell>
          <cell r="X893" t="str">
            <v>Standard Rate</v>
          </cell>
          <cell r="Y893">
            <v>63.96</v>
          </cell>
          <cell r="Z893">
            <v>0</v>
          </cell>
          <cell r="AA893" t="str">
            <v>Sales</v>
          </cell>
          <cell r="AB893" t="str">
            <v>Purchases</v>
          </cell>
        </row>
        <row r="894">
          <cell r="A894" t="str">
            <v>CC-BCBL-RP6.1</v>
          </cell>
          <cell r="B894" t="str">
            <v>BIT ON THE SIDE - SAPPHIRE - SNACK BOWL - 10.4CM (12)</v>
          </cell>
          <cell r="C894" t="str">
            <v>BCE</v>
          </cell>
          <cell r="D894" t="e">
            <v>#N/A</v>
          </cell>
          <cell r="F894" t="b">
            <v>1</v>
          </cell>
          <cell r="G894" t="str">
            <v>EACH</v>
          </cell>
          <cell r="H894">
            <v>71.95</v>
          </cell>
          <cell r="I894">
            <v>82.74</v>
          </cell>
          <cell r="J894" t="b">
            <v>1</v>
          </cell>
          <cell r="W894" t="str">
            <v>Standard Rate</v>
          </cell>
          <cell r="X894" t="str">
            <v>Standard Rate</v>
          </cell>
          <cell r="Y894">
            <v>57.56</v>
          </cell>
          <cell r="Z894">
            <v>0</v>
          </cell>
          <cell r="AA894" t="str">
            <v>Sales</v>
          </cell>
          <cell r="AB894" t="str">
            <v>Purchases</v>
          </cell>
        </row>
        <row r="895">
          <cell r="A895" t="str">
            <v>CC-BCBL-RPCM.1</v>
          </cell>
          <cell r="B895" t="str">
            <v>BIT ON THE SIDE - SAPPHIRE - CHIP MUG - 9.5CM (12)</v>
          </cell>
          <cell r="C895" t="str">
            <v>BCE</v>
          </cell>
          <cell r="D895" t="e">
            <v>#N/A</v>
          </cell>
          <cell r="F895" t="b">
            <v>1</v>
          </cell>
          <cell r="G895" t="str">
            <v>EACH</v>
          </cell>
          <cell r="H895">
            <v>73.95</v>
          </cell>
          <cell r="I895">
            <v>85.04</v>
          </cell>
          <cell r="J895" t="b">
            <v>1</v>
          </cell>
          <cell r="W895" t="str">
            <v>Standard Rate</v>
          </cell>
          <cell r="X895" t="str">
            <v>Standard Rate</v>
          </cell>
          <cell r="Y895">
            <v>59.16</v>
          </cell>
          <cell r="Z895">
            <v>0</v>
          </cell>
          <cell r="AA895" t="str">
            <v>Sales</v>
          </cell>
          <cell r="AB895" t="str">
            <v>Purchases</v>
          </cell>
        </row>
        <row r="896">
          <cell r="A896" t="str">
            <v>CC-BCBL-RPD2.1</v>
          </cell>
          <cell r="B896" t="str">
            <v>BIT ON THE SIDE - SAPPHIRE - DIP POT - 5.9CM (12)</v>
          </cell>
          <cell r="C896" t="str">
            <v>BCE</v>
          </cell>
          <cell r="D896" t="e">
            <v>#N/A</v>
          </cell>
          <cell r="F896" t="b">
            <v>1</v>
          </cell>
          <cell r="G896" t="str">
            <v>EACH</v>
          </cell>
          <cell r="H896">
            <v>49.95</v>
          </cell>
          <cell r="I896">
            <v>57.44</v>
          </cell>
          <cell r="J896" t="b">
            <v>1</v>
          </cell>
          <cell r="W896" t="str">
            <v>Standard Rate</v>
          </cell>
          <cell r="X896" t="str">
            <v>Standard Rate</v>
          </cell>
          <cell r="Y896">
            <v>39.96</v>
          </cell>
          <cell r="Z896">
            <v>0</v>
          </cell>
          <cell r="AA896" t="str">
            <v>Sales</v>
          </cell>
          <cell r="AB896" t="str">
            <v>Purchases</v>
          </cell>
        </row>
        <row r="897">
          <cell r="A897" t="str">
            <v>CC-BCBL-RPD4.1</v>
          </cell>
          <cell r="B897" t="str">
            <v>BIT ON THE SIDE - SAPPHIRE - DIP POT - 7CM (12)</v>
          </cell>
          <cell r="C897" t="str">
            <v>BCE</v>
          </cell>
          <cell r="D897" t="e">
            <v>#N/A</v>
          </cell>
          <cell r="F897" t="b">
            <v>1</v>
          </cell>
          <cell r="G897" t="str">
            <v>EACH</v>
          </cell>
          <cell r="H897">
            <v>65.95</v>
          </cell>
          <cell r="I897">
            <v>75.84</v>
          </cell>
          <cell r="J897" t="b">
            <v>1</v>
          </cell>
          <cell r="W897" t="str">
            <v>Standard Rate</v>
          </cell>
          <cell r="X897" t="str">
            <v>Standard Rate</v>
          </cell>
          <cell r="Y897">
            <v>52.76</v>
          </cell>
          <cell r="Z897">
            <v>0</v>
          </cell>
          <cell r="AA897" t="str">
            <v>Sales</v>
          </cell>
          <cell r="AB897" t="str">
            <v>Purchases</v>
          </cell>
        </row>
        <row r="898">
          <cell r="A898" t="str">
            <v>CC-BCBL-RPDD.1</v>
          </cell>
          <cell r="B898" t="str">
            <v>BIT ON THE SIDE - SAPPHIRE - RIPPLE DIP DISH - 11.3CM (12)</v>
          </cell>
          <cell r="C898" t="str">
            <v>BCE</v>
          </cell>
          <cell r="D898" t="e">
            <v>#N/A</v>
          </cell>
          <cell r="F898" t="b">
            <v>1</v>
          </cell>
          <cell r="G898" t="str">
            <v>EACH</v>
          </cell>
          <cell r="H898">
            <v>50.95</v>
          </cell>
          <cell r="I898">
            <v>58.59</v>
          </cell>
          <cell r="J898" t="b">
            <v>1</v>
          </cell>
          <cell r="W898" t="str">
            <v>Standard Rate</v>
          </cell>
          <cell r="X898" t="str">
            <v>Standard Rate</v>
          </cell>
          <cell r="Y898">
            <v>40.76</v>
          </cell>
          <cell r="Z898">
            <v>0</v>
          </cell>
          <cell r="AA898" t="str">
            <v>Sales</v>
          </cell>
          <cell r="AB898" t="str">
            <v>Purchases</v>
          </cell>
        </row>
        <row r="899">
          <cell r="A899" t="str">
            <v>CC-BCBR-RP10.1</v>
          </cell>
          <cell r="B899" t="str">
            <v>BIT ON THE SIDE - CINNAMON - SNACK BOWL - 12CM (12)</v>
          </cell>
          <cell r="C899" t="str">
            <v>BCE</v>
          </cell>
          <cell r="D899" t="e">
            <v>#N/A</v>
          </cell>
          <cell r="F899" t="b">
            <v>1</v>
          </cell>
          <cell r="G899" t="str">
            <v>EACH</v>
          </cell>
          <cell r="H899">
            <v>79.95</v>
          </cell>
          <cell r="I899">
            <v>91.94</v>
          </cell>
          <cell r="J899" t="b">
            <v>1</v>
          </cell>
          <cell r="W899" t="str">
            <v>Standard Rate</v>
          </cell>
          <cell r="X899" t="str">
            <v>Standard Rate</v>
          </cell>
          <cell r="Y899">
            <v>63.96</v>
          </cell>
          <cell r="Z899">
            <v>0</v>
          </cell>
          <cell r="AA899" t="str">
            <v>Sales</v>
          </cell>
          <cell r="AB899" t="str">
            <v>Purchases</v>
          </cell>
        </row>
        <row r="900">
          <cell r="A900" t="str">
            <v>CC-BCBR-RP6.1</v>
          </cell>
          <cell r="B900" t="str">
            <v>BIT ON THE SIDE - CINNAMON - SNACK BOWL - 10.4CM (12)</v>
          </cell>
          <cell r="C900" t="str">
            <v>BCE</v>
          </cell>
          <cell r="D900" t="e">
            <v>#N/A</v>
          </cell>
          <cell r="F900" t="b">
            <v>1</v>
          </cell>
          <cell r="G900" t="str">
            <v>EACH</v>
          </cell>
          <cell r="H900">
            <v>71.95</v>
          </cell>
          <cell r="I900">
            <v>82.74</v>
          </cell>
          <cell r="J900" t="b">
            <v>1</v>
          </cell>
          <cell r="W900" t="str">
            <v>Standard Rate</v>
          </cell>
          <cell r="X900" t="str">
            <v>Standard Rate</v>
          </cell>
          <cell r="Y900">
            <v>57.56</v>
          </cell>
          <cell r="Z900">
            <v>0</v>
          </cell>
          <cell r="AA900" t="str">
            <v>Sales</v>
          </cell>
          <cell r="AB900" t="str">
            <v>Purchases</v>
          </cell>
        </row>
        <row r="901">
          <cell r="A901" t="str">
            <v>CC-BCBR-RPCM.1</v>
          </cell>
          <cell r="B901" t="str">
            <v>BIT ON THE SIDE - CINNAMON - CHIP MUG - 9.5CM (12)</v>
          </cell>
          <cell r="C901" t="str">
            <v>BCE</v>
          </cell>
          <cell r="D901" t="e">
            <v>#N/A</v>
          </cell>
          <cell r="F901" t="b">
            <v>1</v>
          </cell>
          <cell r="G901" t="str">
            <v>EACH</v>
          </cell>
          <cell r="H901">
            <v>73.95</v>
          </cell>
          <cell r="I901">
            <v>85.04</v>
          </cell>
          <cell r="J901" t="b">
            <v>1</v>
          </cell>
          <cell r="W901" t="str">
            <v>Standard Rate</v>
          </cell>
          <cell r="X901" t="str">
            <v>Standard Rate</v>
          </cell>
          <cell r="Y901">
            <v>59.16</v>
          </cell>
          <cell r="Z901">
            <v>0</v>
          </cell>
          <cell r="AA901" t="str">
            <v>Sales</v>
          </cell>
          <cell r="AB901" t="str">
            <v>Purchases</v>
          </cell>
        </row>
        <row r="902">
          <cell r="A902" t="str">
            <v>CC-BCBR-RPD2.1</v>
          </cell>
          <cell r="B902" t="str">
            <v>BIT ON THE SIDE - CINNAMON - DIP POT - 5.9CM (12)</v>
          </cell>
          <cell r="C902" t="str">
            <v>BCE</v>
          </cell>
          <cell r="D902" t="e">
            <v>#N/A</v>
          </cell>
          <cell r="F902" t="b">
            <v>1</v>
          </cell>
          <cell r="G902" t="str">
            <v>EACH</v>
          </cell>
          <cell r="H902">
            <v>49.95</v>
          </cell>
          <cell r="I902">
            <v>57.44</v>
          </cell>
          <cell r="J902" t="b">
            <v>1</v>
          </cell>
          <cell r="W902" t="str">
            <v>Standard Rate</v>
          </cell>
          <cell r="X902" t="str">
            <v>Standard Rate</v>
          </cell>
          <cell r="Y902">
            <v>39.96</v>
          </cell>
          <cell r="Z902">
            <v>0</v>
          </cell>
          <cell r="AA902" t="str">
            <v>Sales</v>
          </cell>
          <cell r="AB902" t="str">
            <v>Purchases</v>
          </cell>
        </row>
        <row r="903">
          <cell r="A903" t="str">
            <v>CC-BCBR-RPD4.1</v>
          </cell>
          <cell r="B903" t="str">
            <v>BIT ON THE SIDE - CINNAMON - DIP POT - 7CM (12)</v>
          </cell>
          <cell r="C903" t="str">
            <v>BCE</v>
          </cell>
          <cell r="D903" t="e">
            <v>#N/A</v>
          </cell>
          <cell r="F903" t="b">
            <v>1</v>
          </cell>
          <cell r="G903" t="str">
            <v>EACH</v>
          </cell>
          <cell r="H903">
            <v>65.95</v>
          </cell>
          <cell r="I903">
            <v>75.84</v>
          </cell>
          <cell r="J903" t="b">
            <v>1</v>
          </cell>
          <cell r="W903" t="str">
            <v>Standard Rate</v>
          </cell>
          <cell r="X903" t="str">
            <v>Standard Rate</v>
          </cell>
          <cell r="Y903">
            <v>52.76</v>
          </cell>
          <cell r="Z903">
            <v>0</v>
          </cell>
          <cell r="AA903" t="str">
            <v>Sales</v>
          </cell>
          <cell r="AB903" t="str">
            <v>Purchases</v>
          </cell>
        </row>
        <row r="904">
          <cell r="A904" t="str">
            <v>CC-BCBR-RPDD.1</v>
          </cell>
          <cell r="B904" t="str">
            <v>BIT ON THE SIDE - CINNAMON - DIP DISH - 11.3CM (12)</v>
          </cell>
          <cell r="C904" t="str">
            <v>BCE</v>
          </cell>
          <cell r="D904" t="e">
            <v>#N/A</v>
          </cell>
          <cell r="F904" t="b">
            <v>1</v>
          </cell>
          <cell r="G904" t="str">
            <v>EACH</v>
          </cell>
          <cell r="H904">
            <v>50.95</v>
          </cell>
          <cell r="I904">
            <v>58.59</v>
          </cell>
          <cell r="J904" t="b">
            <v>1</v>
          </cell>
          <cell r="W904" t="str">
            <v>Standard Rate</v>
          </cell>
          <cell r="X904" t="str">
            <v>Standard Rate</v>
          </cell>
          <cell r="Y904">
            <v>40.76</v>
          </cell>
          <cell r="Z904">
            <v>0</v>
          </cell>
          <cell r="AA904" t="str">
            <v>Sales</v>
          </cell>
          <cell r="AB904" t="str">
            <v>Purchases</v>
          </cell>
        </row>
        <row r="905">
          <cell r="A905" t="str">
            <v>CC-BCPA-PL12.1</v>
          </cell>
          <cell r="B905" t="str">
            <v>BIT ON THE SIDE - PAPRIKA - CHIP POT - 9CM X 9.7CM (12)</v>
          </cell>
          <cell r="C905" t="str">
            <v>BCE</v>
          </cell>
          <cell r="D905" t="e">
            <v>#N/A</v>
          </cell>
          <cell r="F905" t="b">
            <v>1</v>
          </cell>
          <cell r="G905" t="str">
            <v>EACH</v>
          </cell>
          <cell r="H905">
            <v>73.95</v>
          </cell>
          <cell r="I905">
            <v>85.04</v>
          </cell>
          <cell r="J905" t="b">
            <v>1</v>
          </cell>
          <cell r="W905" t="str">
            <v>Standard Rate</v>
          </cell>
          <cell r="X905" t="str">
            <v>Standard Rate</v>
          </cell>
          <cell r="Y905">
            <v>59.16</v>
          </cell>
          <cell r="Z905">
            <v>0</v>
          </cell>
          <cell r="AA905" t="str">
            <v>Sales</v>
          </cell>
          <cell r="AB905" t="str">
            <v>Purchases</v>
          </cell>
        </row>
        <row r="906">
          <cell r="A906" t="str">
            <v>CC-BCPA-PL2.1</v>
          </cell>
          <cell r="B906" t="str">
            <v>BIT ON THE SIDE - PAPRIKA - DIPPER POT - 5.5CM X 5.8CM (12)</v>
          </cell>
          <cell r="C906" t="str">
            <v>BCE</v>
          </cell>
          <cell r="D906" t="e">
            <v>#N/A</v>
          </cell>
          <cell r="F906" t="b">
            <v>1</v>
          </cell>
          <cell r="G906" t="str">
            <v>EACH</v>
          </cell>
          <cell r="H906">
            <v>49.95</v>
          </cell>
          <cell r="I906">
            <v>57.44</v>
          </cell>
          <cell r="J906" t="b">
            <v>1</v>
          </cell>
          <cell r="W906" t="str">
            <v>Standard Rate</v>
          </cell>
          <cell r="X906" t="str">
            <v>Standard Rate</v>
          </cell>
          <cell r="Y906">
            <v>39.96</v>
          </cell>
          <cell r="Z906">
            <v>0</v>
          </cell>
          <cell r="AA906" t="str">
            <v>Sales</v>
          </cell>
          <cell r="AB906" t="str">
            <v>Purchases</v>
          </cell>
        </row>
        <row r="907">
          <cell r="A907" t="str">
            <v>CC-BCPA-PL4.1</v>
          </cell>
          <cell r="B907" t="str">
            <v>BIT ON THE SIDE - PAPRIKA - DIPPER POT - 6.7CM X 6.9CM (12)</v>
          </cell>
          <cell r="C907" t="str">
            <v>BCE</v>
          </cell>
          <cell r="D907" t="e">
            <v>#N/A</v>
          </cell>
          <cell r="F907" t="b">
            <v>1</v>
          </cell>
          <cell r="G907" t="str">
            <v>EACH</v>
          </cell>
          <cell r="H907">
            <v>65.95</v>
          </cell>
          <cell r="I907">
            <v>75.84</v>
          </cell>
          <cell r="J907" t="b">
            <v>1</v>
          </cell>
          <cell r="W907" t="str">
            <v>Standard Rate</v>
          </cell>
          <cell r="X907" t="str">
            <v>Standard Rate</v>
          </cell>
          <cell r="Y907">
            <v>52.76</v>
          </cell>
          <cell r="Z907">
            <v>0</v>
          </cell>
          <cell r="AA907" t="str">
            <v>Sales</v>
          </cell>
          <cell r="AB907" t="str">
            <v>Purchases</v>
          </cell>
        </row>
        <row r="908">
          <cell r="A908" t="str">
            <v>CC-BCPA-PL5.1</v>
          </cell>
          <cell r="B908" t="str">
            <v>BIT ON THE SIDE - PAPRIKA - DIP DISH - 3.5CM X 9.7CM (12)</v>
          </cell>
          <cell r="C908" t="str">
            <v>BCE</v>
          </cell>
          <cell r="D908" t="e">
            <v>#N/A</v>
          </cell>
          <cell r="F908" t="b">
            <v>1</v>
          </cell>
          <cell r="G908" t="str">
            <v>EACH</v>
          </cell>
          <cell r="H908">
            <v>50.95</v>
          </cell>
          <cell r="I908">
            <v>58.59</v>
          </cell>
          <cell r="J908" t="b">
            <v>1</v>
          </cell>
          <cell r="W908" t="str">
            <v>Standard Rate</v>
          </cell>
          <cell r="X908" t="str">
            <v>Standard Rate</v>
          </cell>
          <cell r="Y908">
            <v>40.76</v>
          </cell>
          <cell r="Z908">
            <v>0</v>
          </cell>
          <cell r="AA908" t="str">
            <v>Sales</v>
          </cell>
          <cell r="AB908" t="str">
            <v>Purchases</v>
          </cell>
        </row>
        <row r="909">
          <cell r="A909" t="str">
            <v>CC-BCPE-PL12.1</v>
          </cell>
          <cell r="B909" t="str">
            <v>BIT ON THE SIDE - PEBBLE - CHIP POT - 9CM X 9.7CM (12)</v>
          </cell>
          <cell r="C909" t="str">
            <v>BCE</v>
          </cell>
          <cell r="D909" t="e">
            <v>#N/A</v>
          </cell>
          <cell r="F909" t="b">
            <v>1</v>
          </cell>
          <cell r="G909" t="str">
            <v>EACH</v>
          </cell>
          <cell r="H909">
            <v>73.95</v>
          </cell>
          <cell r="I909">
            <v>85.04</v>
          </cell>
          <cell r="J909" t="b">
            <v>1</v>
          </cell>
          <cell r="W909" t="str">
            <v>Standard Rate</v>
          </cell>
          <cell r="X909" t="str">
            <v>Standard Rate</v>
          </cell>
          <cell r="Y909">
            <v>59.16</v>
          </cell>
          <cell r="Z909">
            <v>0</v>
          </cell>
          <cell r="AA909" t="str">
            <v>Sales</v>
          </cell>
          <cell r="AB909" t="str">
            <v>Purchases</v>
          </cell>
        </row>
        <row r="910">
          <cell r="A910" t="str">
            <v>CC-BCPE-PL2.1</v>
          </cell>
          <cell r="B910" t="str">
            <v>BIT ON THE SIDE - PEBBLE - DIPPER POT - 5.5CM X 5.8CM (12)</v>
          </cell>
          <cell r="C910" t="str">
            <v>BCE</v>
          </cell>
          <cell r="D910" t="e">
            <v>#N/A</v>
          </cell>
          <cell r="F910" t="b">
            <v>1</v>
          </cell>
          <cell r="G910" t="str">
            <v>EACH</v>
          </cell>
          <cell r="H910">
            <v>49.95</v>
          </cell>
          <cell r="I910">
            <v>57.44</v>
          </cell>
          <cell r="J910" t="b">
            <v>1</v>
          </cell>
          <cell r="W910" t="str">
            <v>Standard Rate</v>
          </cell>
          <cell r="X910" t="str">
            <v>Standard Rate</v>
          </cell>
          <cell r="Y910">
            <v>39.96</v>
          </cell>
          <cell r="Z910">
            <v>0</v>
          </cell>
          <cell r="AA910" t="str">
            <v>Sales</v>
          </cell>
          <cell r="AB910" t="str">
            <v>Purchases</v>
          </cell>
        </row>
        <row r="911">
          <cell r="A911" t="str">
            <v>CC-BCPE-PL4.1</v>
          </cell>
          <cell r="B911" t="str">
            <v>BIT ON THE SIDE - PEBBLE - DIPPER POT - 6.7CM X 6.9CM (12)</v>
          </cell>
          <cell r="C911" t="str">
            <v>BCE</v>
          </cell>
          <cell r="D911" t="e">
            <v>#N/A</v>
          </cell>
          <cell r="F911" t="b">
            <v>1</v>
          </cell>
          <cell r="G911" t="str">
            <v>EACH</v>
          </cell>
          <cell r="H911">
            <v>65.95</v>
          </cell>
          <cell r="I911">
            <v>75.84</v>
          </cell>
          <cell r="J911" t="b">
            <v>1</v>
          </cell>
          <cell r="W911" t="str">
            <v>Standard Rate</v>
          </cell>
          <cell r="X911" t="str">
            <v>Standard Rate</v>
          </cell>
          <cell r="Y911">
            <v>52.76</v>
          </cell>
          <cell r="Z911">
            <v>0</v>
          </cell>
          <cell r="AA911" t="str">
            <v>Sales</v>
          </cell>
          <cell r="AB911" t="str">
            <v>Purchases</v>
          </cell>
        </row>
        <row r="912">
          <cell r="A912" t="str">
            <v>CC-BCPE-PL5.1</v>
          </cell>
          <cell r="B912" t="str">
            <v>BIT ON THE SIDE - PEBBLE - DIP DISH - 3.5CM X 9.7CM (12)</v>
          </cell>
          <cell r="C912" t="str">
            <v>BCE</v>
          </cell>
          <cell r="D912" t="e">
            <v>#N/A</v>
          </cell>
          <cell r="F912" t="b">
            <v>1</v>
          </cell>
          <cell r="G912" t="str">
            <v>EACH</v>
          </cell>
          <cell r="H912">
            <v>50.95</v>
          </cell>
          <cell r="I912">
            <v>58.59</v>
          </cell>
          <cell r="J912" t="b">
            <v>1</v>
          </cell>
          <cell r="W912" t="str">
            <v>Standard Rate</v>
          </cell>
          <cell r="X912" t="str">
            <v>Standard Rate</v>
          </cell>
          <cell r="Y912">
            <v>40.76</v>
          </cell>
          <cell r="Z912">
            <v>0</v>
          </cell>
          <cell r="AA912" t="str">
            <v>Sales</v>
          </cell>
          <cell r="AB912" t="str">
            <v>Purchases</v>
          </cell>
        </row>
        <row r="913">
          <cell r="A913" t="str">
            <v>CC-EMBL-ED12.1</v>
          </cell>
          <cell r="B913" t="str">
            <v>EMERGE - OSLO BLUE - DEEP DISH - 12CM X 8.8CM X 5CM (6)</v>
          </cell>
          <cell r="C913" t="str">
            <v>BCE</v>
          </cell>
          <cell r="D913" t="e">
            <v>#N/A</v>
          </cell>
          <cell r="F913" t="b">
            <v>1</v>
          </cell>
          <cell r="G913" t="str">
            <v>EACH</v>
          </cell>
          <cell r="H913">
            <v>149.94999999999999</v>
          </cell>
          <cell r="I913">
            <v>172.44</v>
          </cell>
          <cell r="J913" t="b">
            <v>1</v>
          </cell>
          <cell r="W913" t="str">
            <v>Standard Rate</v>
          </cell>
          <cell r="X913" t="str">
            <v>Standard Rate</v>
          </cell>
          <cell r="Y913">
            <v>119.96</v>
          </cell>
          <cell r="Z913">
            <v>0</v>
          </cell>
          <cell r="AA913" t="str">
            <v>Sales</v>
          </cell>
          <cell r="AB913" t="str">
            <v>Purchases</v>
          </cell>
        </row>
        <row r="914">
          <cell r="A914" t="str">
            <v>CC-EMBL-ED17.1</v>
          </cell>
          <cell r="B914" t="str">
            <v>EMERGE - OSLO BLUE - DEEP DISH - 17.30CM X 11.90CM X 5CM (6)</v>
          </cell>
          <cell r="C914" t="str">
            <v>BCE</v>
          </cell>
          <cell r="D914" t="e">
            <v>#N/A</v>
          </cell>
          <cell r="F914" t="b">
            <v>1</v>
          </cell>
          <cell r="G914" t="str">
            <v>EACH</v>
          </cell>
          <cell r="H914">
            <v>216.95</v>
          </cell>
          <cell r="I914">
            <v>249.49</v>
          </cell>
          <cell r="J914" t="b">
            <v>1</v>
          </cell>
          <cell r="W914" t="str">
            <v>Standard Rate</v>
          </cell>
          <cell r="X914" t="str">
            <v>Standard Rate</v>
          </cell>
          <cell r="Y914">
            <v>173.56</v>
          </cell>
          <cell r="Z914">
            <v>0</v>
          </cell>
          <cell r="AA914" t="str">
            <v>Sales</v>
          </cell>
          <cell r="AB914" t="str">
            <v>Purchases</v>
          </cell>
        </row>
        <row r="915">
          <cell r="A915" t="str">
            <v>CC-EMBL-EM11.1</v>
          </cell>
          <cell r="B915" t="str">
            <v>EMERGE - OSLO BLUE - CHIP MUG - 31.2CL - H:7.7CM X DIA:8.6CM (12)</v>
          </cell>
          <cell r="C915" t="str">
            <v>BCE</v>
          </cell>
          <cell r="D915" t="e">
            <v>#N/A</v>
          </cell>
          <cell r="F915" t="b">
            <v>1</v>
          </cell>
          <cell r="G915" t="str">
            <v>EACH</v>
          </cell>
          <cell r="H915">
            <v>136.94999999999999</v>
          </cell>
          <cell r="I915">
            <v>157.49</v>
          </cell>
          <cell r="J915" t="b">
            <v>1</v>
          </cell>
          <cell r="W915" t="str">
            <v>Standard Rate</v>
          </cell>
          <cell r="X915" t="str">
            <v>Standard Rate</v>
          </cell>
          <cell r="Y915">
            <v>109.56</v>
          </cell>
          <cell r="Z915">
            <v>0</v>
          </cell>
          <cell r="AA915" t="str">
            <v>Sales</v>
          </cell>
          <cell r="AB915" t="str">
            <v>Purchases</v>
          </cell>
        </row>
        <row r="916">
          <cell r="A916" t="str">
            <v>CC-EMBL-EM2.1</v>
          </cell>
          <cell r="B916" t="str">
            <v>EMERGE - OSLO BLUE - DIP POT - 5.7CL - H:3.9CM X DIA:6CM (12)</v>
          </cell>
          <cell r="C916" t="str">
            <v>BCE</v>
          </cell>
          <cell r="D916" t="e">
            <v>#N/A</v>
          </cell>
          <cell r="F916" t="b">
            <v>1</v>
          </cell>
          <cell r="G916" t="str">
            <v>EACH</v>
          </cell>
          <cell r="H916">
            <v>80.95</v>
          </cell>
          <cell r="I916">
            <v>93.09</v>
          </cell>
          <cell r="J916" t="b">
            <v>1</v>
          </cell>
          <cell r="W916" t="str">
            <v>Standard Rate</v>
          </cell>
          <cell r="X916" t="str">
            <v>Standard Rate</v>
          </cell>
          <cell r="Y916">
            <v>64.760000000000005</v>
          </cell>
          <cell r="Z916">
            <v>0</v>
          </cell>
          <cell r="AA916" t="str">
            <v>Sales</v>
          </cell>
          <cell r="AB916" t="str">
            <v>Purchases</v>
          </cell>
        </row>
        <row r="917">
          <cell r="A917" t="str">
            <v>CC-EMBL-EM40.1</v>
          </cell>
          <cell r="B917" t="str">
            <v>EMERGE - OSLO BLUE - LARGE DEEP BOWL - 113.6CL - H:7.5CM X DIA:15.8CM (6)</v>
          </cell>
          <cell r="C917" t="str">
            <v>BCE</v>
          </cell>
          <cell r="D917" t="e">
            <v>#N/A</v>
          </cell>
          <cell r="F917" t="b">
            <v>1</v>
          </cell>
          <cell r="G917" t="str">
            <v>EACH</v>
          </cell>
          <cell r="H917">
            <v>255.95</v>
          </cell>
          <cell r="I917">
            <v>294.33999999999997</v>
          </cell>
          <cell r="J917" t="b">
            <v>1</v>
          </cell>
          <cell r="W917" t="str">
            <v>Standard Rate</v>
          </cell>
          <cell r="X917" t="str">
            <v>Standard Rate</v>
          </cell>
          <cell r="Y917">
            <v>204.76</v>
          </cell>
          <cell r="Z917">
            <v>0</v>
          </cell>
          <cell r="AA917" t="str">
            <v>Sales</v>
          </cell>
          <cell r="AB917" t="str">
            <v>Purchases</v>
          </cell>
        </row>
        <row r="918">
          <cell r="A918" t="str">
            <v>CC-EMBL-EM8.1</v>
          </cell>
          <cell r="B918" t="str">
            <v>EMERGE - OSLO BLUE - DEEP BOWL - 25.5CL - H:5.7CM X DIA:9CM (12)</v>
          </cell>
          <cell r="C918" t="str">
            <v>BCE</v>
          </cell>
          <cell r="D918" t="e">
            <v>#N/A</v>
          </cell>
          <cell r="F918" t="b">
            <v>1</v>
          </cell>
          <cell r="G918" t="str">
            <v>EACH</v>
          </cell>
          <cell r="H918">
            <v>106.95</v>
          </cell>
          <cell r="I918">
            <v>122.99</v>
          </cell>
          <cell r="J918" t="b">
            <v>1</v>
          </cell>
          <cell r="W918" t="str">
            <v>Standard Rate</v>
          </cell>
          <cell r="X918" t="str">
            <v>Standard Rate</v>
          </cell>
          <cell r="Y918">
            <v>85.56</v>
          </cell>
          <cell r="Z918">
            <v>0</v>
          </cell>
          <cell r="AA918" t="str">
            <v>Sales</v>
          </cell>
          <cell r="AB918" t="str">
            <v>Purchases</v>
          </cell>
        </row>
        <row r="919">
          <cell r="A919" t="str">
            <v>CC-EMBL-EP22.1</v>
          </cell>
          <cell r="B919" t="str">
            <v>EMERGE - OSLO BLUE - RECTANGULAR PLATE - 22CM X 15CM (6)</v>
          </cell>
          <cell r="C919" t="str">
            <v>BCE</v>
          </cell>
          <cell r="D919" t="e">
            <v>#N/A</v>
          </cell>
          <cell r="F919" t="b">
            <v>1</v>
          </cell>
          <cell r="G919" t="str">
            <v>EACH</v>
          </cell>
          <cell r="H919">
            <v>373.95</v>
          </cell>
          <cell r="I919">
            <v>430.04</v>
          </cell>
          <cell r="J919" t="b">
            <v>1</v>
          </cell>
          <cell r="W919" t="str">
            <v>Standard Rate</v>
          </cell>
          <cell r="X919" t="str">
            <v>Standard Rate</v>
          </cell>
          <cell r="Y919">
            <v>299.16000000000003</v>
          </cell>
          <cell r="Z919">
            <v>0</v>
          </cell>
          <cell r="AA919" t="str">
            <v>Sales</v>
          </cell>
          <cell r="AB919" t="str">
            <v>Purchases</v>
          </cell>
        </row>
        <row r="920">
          <cell r="A920" t="str">
            <v>CC-EMBL-EP25.1</v>
          </cell>
          <cell r="B920" t="str">
            <v>EMERGE - OSLO BLUE - RECTANGULAR PLATE - 25.1CM X 10CM (6)</v>
          </cell>
          <cell r="C920" t="str">
            <v>BCE</v>
          </cell>
          <cell r="D920" t="e">
            <v>#N/A</v>
          </cell>
          <cell r="F920" t="b">
            <v>1</v>
          </cell>
          <cell r="G920" t="str">
            <v>EACH</v>
          </cell>
          <cell r="H920">
            <v>256.95</v>
          </cell>
          <cell r="I920">
            <v>295.49</v>
          </cell>
          <cell r="J920" t="b">
            <v>1</v>
          </cell>
          <cell r="W920" t="str">
            <v>Standard Rate</v>
          </cell>
          <cell r="X920" t="str">
            <v>Standard Rate</v>
          </cell>
          <cell r="Y920">
            <v>205.56</v>
          </cell>
          <cell r="Z920">
            <v>0</v>
          </cell>
          <cell r="AA920" t="str">
            <v>Sales</v>
          </cell>
          <cell r="AB920" t="str">
            <v>Purchases</v>
          </cell>
        </row>
        <row r="921">
          <cell r="A921" t="str">
            <v>CC-EMBL-EP30.1</v>
          </cell>
          <cell r="B921" t="str">
            <v>EMERGE - OSLO BLUE - RECTANGULAR PLATE - 30CM X 14.7CM (6)</v>
          </cell>
          <cell r="C921" t="str">
            <v>BCE</v>
          </cell>
          <cell r="D921" t="e">
            <v>#N/A</v>
          </cell>
          <cell r="F921" t="b">
            <v>1</v>
          </cell>
          <cell r="G921" t="str">
            <v>EACH</v>
          </cell>
          <cell r="H921">
            <v>399.95</v>
          </cell>
          <cell r="I921">
            <v>459.94</v>
          </cell>
          <cell r="J921" t="b">
            <v>1</v>
          </cell>
          <cell r="W921" t="str">
            <v>Standard Rate</v>
          </cell>
          <cell r="X921" t="str">
            <v>Standard Rate</v>
          </cell>
          <cell r="Y921">
            <v>319.95999999999998</v>
          </cell>
          <cell r="Z921">
            <v>0</v>
          </cell>
          <cell r="AA921" t="str">
            <v>Sales</v>
          </cell>
          <cell r="AB921" t="str">
            <v>Purchases</v>
          </cell>
        </row>
        <row r="922">
          <cell r="A922" t="str">
            <v>CC-EMBL-ER16.1</v>
          </cell>
          <cell r="B922" t="str">
            <v>EMERGE - OSLO BLUE - UDON BOWL - 70CL - H8CM X DIA:16CM (6)</v>
          </cell>
          <cell r="C922" t="str">
            <v>BCE</v>
          </cell>
          <cell r="D922" t="e">
            <v>#N/A</v>
          </cell>
          <cell r="F922" t="b">
            <v>1</v>
          </cell>
          <cell r="G922" t="str">
            <v>EACH</v>
          </cell>
          <cell r="H922">
            <v>245.95</v>
          </cell>
          <cell r="I922">
            <v>282.83999999999997</v>
          </cell>
          <cell r="J922" t="b">
            <v>1</v>
          </cell>
          <cell r="W922" t="str">
            <v>Standard Rate</v>
          </cell>
          <cell r="X922" t="str">
            <v>Standard Rate</v>
          </cell>
          <cell r="Y922">
            <v>196.76</v>
          </cell>
          <cell r="Z922">
            <v>0</v>
          </cell>
          <cell r="AA922" t="str">
            <v>Sales</v>
          </cell>
          <cell r="AB922" t="str">
            <v>Purchases</v>
          </cell>
        </row>
        <row r="923">
          <cell r="A923" t="str">
            <v>CC-EMBL-ET12.1</v>
          </cell>
          <cell r="B923" t="str">
            <v>EMERGE - OSLO BLUE - SHALLOW TRAY - 12CM X 9CM X 3.3CM (6)</v>
          </cell>
          <cell r="C923" t="str">
            <v>BCE</v>
          </cell>
          <cell r="D923" t="e">
            <v>#N/A</v>
          </cell>
          <cell r="F923" t="b">
            <v>1</v>
          </cell>
          <cell r="G923" t="str">
            <v>EACH</v>
          </cell>
          <cell r="H923">
            <v>130.94999999999999</v>
          </cell>
          <cell r="I923">
            <v>150.59</v>
          </cell>
          <cell r="J923" t="b">
            <v>1</v>
          </cell>
          <cell r="W923" t="str">
            <v>Standard Rate</v>
          </cell>
          <cell r="X923" t="str">
            <v>Standard Rate</v>
          </cell>
          <cell r="Y923">
            <v>104.76</v>
          </cell>
          <cell r="Z923">
            <v>0</v>
          </cell>
          <cell r="AA923" t="str">
            <v>Sales</v>
          </cell>
          <cell r="AB923" t="str">
            <v>Purchases</v>
          </cell>
        </row>
        <row r="924">
          <cell r="A924" t="str">
            <v>CC-EMBL-ET17.1</v>
          </cell>
          <cell r="B924" t="str">
            <v>EMERGE - OSLO BLUE - SHALLOW TRAY - 17.3CM X 11.9CM X 3.3CM (6)</v>
          </cell>
          <cell r="C924" t="str">
            <v>BCE</v>
          </cell>
          <cell r="D924" t="e">
            <v>#N/A</v>
          </cell>
          <cell r="F924" t="b">
            <v>1</v>
          </cell>
          <cell r="G924" t="str">
            <v>EACH</v>
          </cell>
          <cell r="H924">
            <v>188.95</v>
          </cell>
          <cell r="I924">
            <v>217.29</v>
          </cell>
          <cell r="J924" t="b">
            <v>1</v>
          </cell>
          <cell r="W924" t="str">
            <v>Standard Rate</v>
          </cell>
          <cell r="X924" t="str">
            <v>Standard Rate</v>
          </cell>
          <cell r="Y924">
            <v>151.16</v>
          </cell>
          <cell r="Z924">
            <v>0</v>
          </cell>
          <cell r="AA924" t="str">
            <v>Sales</v>
          </cell>
          <cell r="AB924" t="str">
            <v>Purchases</v>
          </cell>
        </row>
        <row r="925">
          <cell r="A925" t="str">
            <v>CC-EMBL-ET23.1</v>
          </cell>
          <cell r="B925" t="str">
            <v>EMERGE - OSLO BLUE - SHALLOW TRAY - 23.3CM X 10CM X 3.3CM (6)</v>
          </cell>
          <cell r="C925" t="str">
            <v>BCE</v>
          </cell>
          <cell r="D925" t="e">
            <v>#N/A</v>
          </cell>
          <cell r="F925" t="b">
            <v>1</v>
          </cell>
          <cell r="G925" t="str">
            <v>EACH</v>
          </cell>
          <cell r="H925">
            <v>240.95</v>
          </cell>
          <cell r="I925">
            <v>277.08999999999997</v>
          </cell>
          <cell r="J925" t="b">
            <v>1</v>
          </cell>
          <cell r="W925" t="str">
            <v>Standard Rate</v>
          </cell>
          <cell r="X925" t="str">
            <v>Standard Rate</v>
          </cell>
          <cell r="Y925">
            <v>192.76</v>
          </cell>
          <cell r="Z925">
            <v>0</v>
          </cell>
          <cell r="AA925" t="str">
            <v>Sales</v>
          </cell>
          <cell r="AB925" t="str">
            <v>Purchases</v>
          </cell>
        </row>
        <row r="926">
          <cell r="A926" t="str">
            <v>CC-EMBL-EU20.1</v>
          </cell>
          <cell r="B926" t="str">
            <v>EMERGE - OSLO BLUE - RAMEN BOWL - 100CL - H:8CM X DIA:20CM (6)</v>
          </cell>
          <cell r="C926" t="str">
            <v>BCE</v>
          </cell>
          <cell r="D926" t="e">
            <v>#N/A</v>
          </cell>
          <cell r="F926" t="b">
            <v>1</v>
          </cell>
          <cell r="G926" t="str">
            <v>EACH</v>
          </cell>
          <cell r="H926">
            <v>295.95</v>
          </cell>
          <cell r="I926">
            <v>340.34</v>
          </cell>
          <cell r="J926" t="b">
            <v>1</v>
          </cell>
          <cell r="W926" t="str">
            <v>Standard Rate</v>
          </cell>
          <cell r="X926" t="str">
            <v>Standard Rate</v>
          </cell>
          <cell r="Y926">
            <v>236.76</v>
          </cell>
          <cell r="Z926">
            <v>0</v>
          </cell>
          <cell r="AA926" t="str">
            <v>Sales</v>
          </cell>
          <cell r="AB926" t="str">
            <v>Purchases</v>
          </cell>
        </row>
        <row r="927">
          <cell r="A927" t="str">
            <v>CC-EMGY-ED12.1</v>
          </cell>
          <cell r="B927" t="str">
            <v>EMERGE - SEATTLE GREY - DEEP DISH - 12CM X 8.8CM X 5CM (6)</v>
          </cell>
          <cell r="C927" t="str">
            <v>BCE</v>
          </cell>
          <cell r="D927" t="e">
            <v>#N/A</v>
          </cell>
          <cell r="F927" t="b">
            <v>1</v>
          </cell>
          <cell r="G927" t="str">
            <v>EACH</v>
          </cell>
          <cell r="H927">
            <v>150.94999999999999</v>
          </cell>
          <cell r="I927">
            <v>173.59</v>
          </cell>
          <cell r="J927" t="b">
            <v>1</v>
          </cell>
          <cell r="W927" t="str">
            <v>Standard Rate</v>
          </cell>
          <cell r="X927" t="str">
            <v>Standard Rate</v>
          </cell>
          <cell r="Y927">
            <v>120.76</v>
          </cell>
          <cell r="Z927">
            <v>0</v>
          </cell>
          <cell r="AA927" t="str">
            <v>Sales</v>
          </cell>
          <cell r="AB927" t="str">
            <v>Purchases</v>
          </cell>
        </row>
        <row r="928">
          <cell r="A928" t="str">
            <v>CC-EMGY-ED17.1</v>
          </cell>
          <cell r="B928" t="str">
            <v>EMERGE - SEATTLE GREY - DEEP DISH - 17.30CM X 11.90CM X 5CM (6)</v>
          </cell>
          <cell r="C928" t="str">
            <v>BCE</v>
          </cell>
          <cell r="D928" t="e">
            <v>#N/A</v>
          </cell>
          <cell r="F928" t="b">
            <v>1</v>
          </cell>
          <cell r="G928" t="str">
            <v>EACH</v>
          </cell>
          <cell r="H928">
            <v>216.95</v>
          </cell>
          <cell r="I928">
            <v>249.49</v>
          </cell>
          <cell r="J928" t="b">
            <v>1</v>
          </cell>
          <cell r="W928" t="str">
            <v>Standard Rate</v>
          </cell>
          <cell r="X928" t="str">
            <v>Standard Rate</v>
          </cell>
          <cell r="Y928">
            <v>173.56</v>
          </cell>
          <cell r="Z928">
            <v>0</v>
          </cell>
          <cell r="AA928" t="str">
            <v>Sales</v>
          </cell>
          <cell r="AB928" t="str">
            <v>Purchases</v>
          </cell>
        </row>
        <row r="929">
          <cell r="A929" t="str">
            <v>CC-EMGY-EM11.1</v>
          </cell>
          <cell r="B929" t="str">
            <v>EMERGE - SEATTLE GREY - CHIP MUG -31.2CM - H: 7.7CM X DIA:8.6CM (12)</v>
          </cell>
          <cell r="C929" t="str">
            <v>BCE</v>
          </cell>
          <cell r="D929" t="e">
            <v>#N/A</v>
          </cell>
          <cell r="F929" t="b">
            <v>1</v>
          </cell>
          <cell r="G929" t="str">
            <v>EACH</v>
          </cell>
          <cell r="H929">
            <v>136.94999999999999</v>
          </cell>
          <cell r="I929">
            <v>157.49</v>
          </cell>
          <cell r="J929" t="b">
            <v>1</v>
          </cell>
          <cell r="W929" t="str">
            <v>Standard Rate</v>
          </cell>
          <cell r="X929" t="str">
            <v>Standard Rate</v>
          </cell>
          <cell r="Y929">
            <v>109.56</v>
          </cell>
          <cell r="Z929">
            <v>0</v>
          </cell>
          <cell r="AA929" t="str">
            <v>Sales</v>
          </cell>
          <cell r="AB929" t="str">
            <v>Purchases</v>
          </cell>
        </row>
        <row r="930">
          <cell r="A930" t="str">
            <v>CC-EMGY-EM2.1</v>
          </cell>
          <cell r="B930" t="str">
            <v>EMERGE - SEATTLE GREY - DIP POT - 5.7CL - H3.9CM X DIA:6CM (12)</v>
          </cell>
          <cell r="C930" t="str">
            <v>BCE</v>
          </cell>
          <cell r="D930" t="e">
            <v>#N/A</v>
          </cell>
          <cell r="F930" t="b">
            <v>1</v>
          </cell>
          <cell r="G930" t="str">
            <v>EACH</v>
          </cell>
          <cell r="H930">
            <v>80.95</v>
          </cell>
          <cell r="I930">
            <v>93.09</v>
          </cell>
          <cell r="J930" t="b">
            <v>1</v>
          </cell>
          <cell r="W930" t="str">
            <v>Standard Rate</v>
          </cell>
          <cell r="X930" t="str">
            <v>Standard Rate</v>
          </cell>
          <cell r="Y930">
            <v>64.760000000000005</v>
          </cell>
          <cell r="Z930">
            <v>0</v>
          </cell>
          <cell r="AA930" t="str">
            <v>Sales</v>
          </cell>
          <cell r="AB930" t="str">
            <v>Purchases</v>
          </cell>
        </row>
        <row r="931">
          <cell r="A931" t="str">
            <v>CC-EMGY-EM40.1</v>
          </cell>
          <cell r="B931" t="str">
            <v>EMERGE - SEATTLE GREY - LARGE DEEP BOWL - 113.6CL - H7.5CM X DIA:15.8CM (6)</v>
          </cell>
          <cell r="C931" t="str">
            <v>BCE</v>
          </cell>
          <cell r="D931" t="e">
            <v>#N/A</v>
          </cell>
          <cell r="F931" t="b">
            <v>1</v>
          </cell>
          <cell r="G931" t="str">
            <v>EACH</v>
          </cell>
          <cell r="H931">
            <v>255.95</v>
          </cell>
          <cell r="I931">
            <v>294.33999999999997</v>
          </cell>
          <cell r="J931" t="b">
            <v>1</v>
          </cell>
          <cell r="W931" t="str">
            <v>Standard Rate</v>
          </cell>
          <cell r="X931" t="str">
            <v>Standard Rate</v>
          </cell>
          <cell r="Y931">
            <v>204.76</v>
          </cell>
          <cell r="Z931">
            <v>0</v>
          </cell>
          <cell r="AA931" t="str">
            <v>Sales</v>
          </cell>
          <cell r="AB931" t="str">
            <v>Purchases</v>
          </cell>
        </row>
        <row r="932">
          <cell r="A932" t="str">
            <v>CC-EMGY-EM8.1</v>
          </cell>
          <cell r="B932" t="str">
            <v>EMERGE - SEATTLE GREY - DEEP BOWL - 25.5CL - H5.7CM X DIA:9CM (12)</v>
          </cell>
          <cell r="C932" t="str">
            <v>BCE</v>
          </cell>
          <cell r="D932" t="e">
            <v>#N/A</v>
          </cell>
          <cell r="F932" t="b">
            <v>1</v>
          </cell>
          <cell r="G932" t="str">
            <v>EACH</v>
          </cell>
          <cell r="H932">
            <v>105.95</v>
          </cell>
          <cell r="I932">
            <v>121.84</v>
          </cell>
          <cell r="J932" t="b">
            <v>1</v>
          </cell>
          <cell r="W932" t="str">
            <v>Standard Rate</v>
          </cell>
          <cell r="X932" t="str">
            <v>Standard Rate</v>
          </cell>
          <cell r="Y932">
            <v>84.76</v>
          </cell>
          <cell r="Z932">
            <v>0</v>
          </cell>
          <cell r="AA932" t="str">
            <v>Sales</v>
          </cell>
          <cell r="AB932" t="str">
            <v>Purchases</v>
          </cell>
        </row>
        <row r="933">
          <cell r="A933" t="str">
            <v>CC-EMGY-EP22.1</v>
          </cell>
          <cell r="B933" t="str">
            <v>EMERGE - SEATTLE GREY - RECTANGULAR PLATE - 22CM X 15CM (6)</v>
          </cell>
          <cell r="C933" t="str">
            <v>BCE</v>
          </cell>
          <cell r="D933" t="e">
            <v>#N/A</v>
          </cell>
          <cell r="F933" t="b">
            <v>1</v>
          </cell>
          <cell r="G933" t="str">
            <v>EACH</v>
          </cell>
          <cell r="H933">
            <v>373.95</v>
          </cell>
          <cell r="I933">
            <v>430.04</v>
          </cell>
          <cell r="J933" t="b">
            <v>1</v>
          </cell>
          <cell r="W933" t="str">
            <v>Standard Rate</v>
          </cell>
          <cell r="X933" t="str">
            <v>Standard Rate</v>
          </cell>
          <cell r="Y933">
            <v>299.16000000000003</v>
          </cell>
          <cell r="Z933">
            <v>0</v>
          </cell>
          <cell r="AA933" t="str">
            <v>Sales</v>
          </cell>
          <cell r="AB933" t="str">
            <v>Purchases</v>
          </cell>
        </row>
        <row r="934">
          <cell r="A934" t="str">
            <v>CC-EMGY-EP25.1</v>
          </cell>
          <cell r="B934" t="str">
            <v>EMERGE - SEATTLE GREY - RECTANGULAR PLATE - 25.1CM X 10CM (6)</v>
          </cell>
          <cell r="C934" t="str">
            <v>BCE</v>
          </cell>
          <cell r="D934" t="e">
            <v>#N/A</v>
          </cell>
          <cell r="F934" t="b">
            <v>1</v>
          </cell>
          <cell r="G934" t="str">
            <v>EACH</v>
          </cell>
          <cell r="H934">
            <v>256.95</v>
          </cell>
          <cell r="I934">
            <v>295.49</v>
          </cell>
          <cell r="J934" t="b">
            <v>1</v>
          </cell>
          <cell r="W934" t="str">
            <v>Standard Rate</v>
          </cell>
          <cell r="X934" t="str">
            <v>Standard Rate</v>
          </cell>
          <cell r="Y934">
            <v>205.56</v>
          </cell>
          <cell r="Z934">
            <v>0</v>
          </cell>
          <cell r="AA934" t="str">
            <v>Sales</v>
          </cell>
          <cell r="AB934" t="str">
            <v>Purchases</v>
          </cell>
        </row>
        <row r="935">
          <cell r="A935" t="str">
            <v>CC-EMGY-EP30.1</v>
          </cell>
          <cell r="B935" t="str">
            <v>EMERGE - SEATTLE GREY - RECTANGULAR PLATE - 30CM X 14.7CM (6)</v>
          </cell>
          <cell r="C935" t="str">
            <v>BCE</v>
          </cell>
          <cell r="D935" t="e">
            <v>#N/A</v>
          </cell>
          <cell r="F935" t="b">
            <v>1</v>
          </cell>
          <cell r="G935" t="str">
            <v>EACH</v>
          </cell>
          <cell r="H935">
            <v>399.95</v>
          </cell>
          <cell r="I935">
            <v>459.94</v>
          </cell>
          <cell r="J935" t="b">
            <v>1</v>
          </cell>
          <cell r="W935" t="str">
            <v>Standard Rate</v>
          </cell>
          <cell r="X935" t="str">
            <v>Standard Rate</v>
          </cell>
          <cell r="Y935">
            <v>319.95999999999998</v>
          </cell>
          <cell r="Z935">
            <v>0</v>
          </cell>
          <cell r="AA935" t="str">
            <v>Sales</v>
          </cell>
          <cell r="AB935" t="str">
            <v>Purchases</v>
          </cell>
        </row>
        <row r="936">
          <cell r="A936" t="str">
            <v>CC-EMGY-ER16.1</v>
          </cell>
          <cell r="B936" t="str">
            <v>EMERGE - SEATTLE GREY - UDON BOWL - 70CL - H8CM X DIA:16CM (6)</v>
          </cell>
          <cell r="C936" t="str">
            <v>BCE</v>
          </cell>
          <cell r="D936" t="e">
            <v>#N/A</v>
          </cell>
          <cell r="F936" t="b">
            <v>1</v>
          </cell>
          <cell r="G936" t="str">
            <v>EACH</v>
          </cell>
          <cell r="H936">
            <v>245.95</v>
          </cell>
          <cell r="I936">
            <v>282.83999999999997</v>
          </cell>
          <cell r="J936" t="b">
            <v>1</v>
          </cell>
          <cell r="W936" t="str">
            <v>Standard Rate</v>
          </cell>
          <cell r="X936" t="str">
            <v>Standard Rate</v>
          </cell>
          <cell r="Y936">
            <v>196.76</v>
          </cell>
          <cell r="Z936">
            <v>0</v>
          </cell>
          <cell r="AA936" t="str">
            <v>Sales</v>
          </cell>
          <cell r="AB936" t="str">
            <v>Purchases</v>
          </cell>
        </row>
        <row r="937">
          <cell r="A937" t="str">
            <v>CC-EMGY-ET12.1</v>
          </cell>
          <cell r="B937" t="str">
            <v>EMERGE - SEATTLE GREY - SHALLOW TRAY - 12CM X 9CM X 3.3CM (6)</v>
          </cell>
          <cell r="C937" t="str">
            <v>BCE</v>
          </cell>
          <cell r="D937" t="e">
            <v>#N/A</v>
          </cell>
          <cell r="F937" t="b">
            <v>1</v>
          </cell>
          <cell r="G937" t="str">
            <v>EACH</v>
          </cell>
          <cell r="H937">
            <v>130.94999999999999</v>
          </cell>
          <cell r="I937">
            <v>150.59</v>
          </cell>
          <cell r="J937" t="b">
            <v>1</v>
          </cell>
          <cell r="W937" t="str">
            <v>Standard Rate</v>
          </cell>
          <cell r="X937" t="str">
            <v>Standard Rate</v>
          </cell>
          <cell r="Y937">
            <v>104.76</v>
          </cell>
          <cell r="Z937">
            <v>0</v>
          </cell>
          <cell r="AA937" t="str">
            <v>Sales</v>
          </cell>
          <cell r="AB937" t="str">
            <v>Purchases</v>
          </cell>
        </row>
        <row r="938">
          <cell r="A938" t="str">
            <v>CC-EMGY-ET17.1</v>
          </cell>
          <cell r="B938" t="str">
            <v>EMERGE - SEATTLE GREY - SHALLOW TRAY - 17.3CM X 11.9CM X 3.3CM (6)</v>
          </cell>
          <cell r="C938" t="str">
            <v>BCE</v>
          </cell>
          <cell r="D938" t="e">
            <v>#N/A</v>
          </cell>
          <cell r="F938" t="b">
            <v>1</v>
          </cell>
          <cell r="G938" t="str">
            <v>EACH</v>
          </cell>
          <cell r="H938">
            <v>188.95</v>
          </cell>
          <cell r="I938">
            <v>217.29</v>
          </cell>
          <cell r="J938" t="b">
            <v>1</v>
          </cell>
          <cell r="W938" t="str">
            <v>Standard Rate</v>
          </cell>
          <cell r="X938" t="str">
            <v>Standard Rate</v>
          </cell>
          <cell r="Y938">
            <v>151.16</v>
          </cell>
          <cell r="Z938">
            <v>0</v>
          </cell>
          <cell r="AA938" t="str">
            <v>Sales</v>
          </cell>
          <cell r="AB938" t="str">
            <v>Purchases</v>
          </cell>
        </row>
        <row r="939">
          <cell r="A939" t="str">
            <v>CC-EMGY-ET23.1</v>
          </cell>
          <cell r="B939" t="str">
            <v>EMERGE - SEATTLE GREY - SHALLOW TRAY - 23.3CM X 10CM X 3.3CM (6)</v>
          </cell>
          <cell r="C939" t="str">
            <v>BCE</v>
          </cell>
          <cell r="D939" t="e">
            <v>#N/A</v>
          </cell>
          <cell r="F939" t="b">
            <v>1</v>
          </cell>
          <cell r="G939" t="str">
            <v>EACH</v>
          </cell>
          <cell r="H939">
            <v>240.95</v>
          </cell>
          <cell r="I939">
            <v>277.08999999999997</v>
          </cell>
          <cell r="J939" t="b">
            <v>1</v>
          </cell>
          <cell r="W939" t="str">
            <v>Standard Rate</v>
          </cell>
          <cell r="X939" t="str">
            <v>Standard Rate</v>
          </cell>
          <cell r="Y939">
            <v>192.76</v>
          </cell>
          <cell r="Z939">
            <v>0</v>
          </cell>
          <cell r="AA939" t="str">
            <v>Sales</v>
          </cell>
          <cell r="AB939" t="str">
            <v>Purchases</v>
          </cell>
        </row>
        <row r="940">
          <cell r="A940" t="str">
            <v>CC-EMGY-EU20.1</v>
          </cell>
          <cell r="B940" t="str">
            <v>EMERGE - SEATTLE GREY - RAMEN BOWL - 100CL - H8CM X DIA:20CM (6)</v>
          </cell>
          <cell r="C940" t="str">
            <v>BCE</v>
          </cell>
          <cell r="D940" t="e">
            <v>#N/A</v>
          </cell>
          <cell r="F940" t="b">
            <v>1</v>
          </cell>
          <cell r="G940" t="str">
            <v>EACH</v>
          </cell>
          <cell r="H940">
            <v>295.95</v>
          </cell>
          <cell r="I940">
            <v>340.34</v>
          </cell>
          <cell r="J940" t="b">
            <v>1</v>
          </cell>
          <cell r="W940" t="str">
            <v>Standard Rate</v>
          </cell>
          <cell r="X940" t="str">
            <v>Standard Rate</v>
          </cell>
          <cell r="Y940">
            <v>236.76</v>
          </cell>
          <cell r="Z940">
            <v>0</v>
          </cell>
          <cell r="AA940" t="str">
            <v>Sales</v>
          </cell>
          <cell r="AB940" t="str">
            <v>Purchases</v>
          </cell>
        </row>
        <row r="941">
          <cell r="A941" t="str">
            <v>CC-KTAG-EV10.1</v>
          </cell>
          <cell r="B941" t="str">
            <v>KINTSUGI - AGATE GREY - COUPE PLATE - 26CM (12)</v>
          </cell>
          <cell r="C941" t="str">
            <v>BCE</v>
          </cell>
          <cell r="D941" t="e">
            <v>#N/A</v>
          </cell>
          <cell r="F941" t="b">
            <v>1</v>
          </cell>
          <cell r="G941" t="str">
            <v>EACH</v>
          </cell>
          <cell r="H941">
            <v>208.95</v>
          </cell>
          <cell r="I941">
            <v>240.29</v>
          </cell>
          <cell r="J941" t="b">
            <v>1</v>
          </cell>
          <cell r="W941" t="str">
            <v>Standard Rate</v>
          </cell>
          <cell r="X941" t="str">
            <v>Standard Rate</v>
          </cell>
          <cell r="Y941">
            <v>167.16</v>
          </cell>
          <cell r="Z941">
            <v>0</v>
          </cell>
          <cell r="AA941" t="str">
            <v>Sales</v>
          </cell>
          <cell r="AB941" t="str">
            <v>Purchases</v>
          </cell>
        </row>
        <row r="942">
          <cell r="A942" t="str">
            <v>CC-KTAG-EV11.1</v>
          </cell>
          <cell r="B942" t="str">
            <v>KINTSUGI - AGATE GREY - COUPE PLATE - 28.8CM (12)</v>
          </cell>
          <cell r="C942" t="str">
            <v>BCE</v>
          </cell>
          <cell r="D942" t="e">
            <v>#N/A</v>
          </cell>
          <cell r="F942" t="b">
            <v>1</v>
          </cell>
          <cell r="G942" t="str">
            <v>EACH</v>
          </cell>
          <cell r="H942">
            <v>292.95</v>
          </cell>
          <cell r="I942">
            <v>336.89</v>
          </cell>
          <cell r="J942" t="b">
            <v>1</v>
          </cell>
          <cell r="W942" t="str">
            <v>Standard Rate</v>
          </cell>
          <cell r="X942" t="str">
            <v>Standard Rate</v>
          </cell>
          <cell r="Y942">
            <v>234.36</v>
          </cell>
          <cell r="Z942">
            <v>0</v>
          </cell>
          <cell r="AA942" t="str">
            <v>Sales</v>
          </cell>
          <cell r="AB942" t="str">
            <v>Purchases</v>
          </cell>
        </row>
        <row r="943">
          <cell r="A943" t="str">
            <v>CC-KTAG-EVB7.1</v>
          </cell>
          <cell r="B943" t="str">
            <v>KINTSUGI - AGATE GREY - COUPE BOWL - 18.2CM (12)</v>
          </cell>
          <cell r="C943" t="str">
            <v>BCE</v>
          </cell>
          <cell r="D943" t="e">
            <v>#N/A</v>
          </cell>
          <cell r="F943" t="b">
            <v>1</v>
          </cell>
          <cell r="G943" t="str">
            <v>EACH</v>
          </cell>
          <cell r="H943">
            <v>176.95</v>
          </cell>
          <cell r="I943">
            <v>203.49</v>
          </cell>
          <cell r="J943" t="b">
            <v>1</v>
          </cell>
          <cell r="W943" t="str">
            <v>Standard Rate</v>
          </cell>
          <cell r="X943" t="str">
            <v>Standard Rate</v>
          </cell>
          <cell r="Y943">
            <v>141.56</v>
          </cell>
          <cell r="Z943">
            <v>0</v>
          </cell>
          <cell r="AA943" t="str">
            <v>Sales</v>
          </cell>
          <cell r="AB943" t="str">
            <v>Purchases</v>
          </cell>
        </row>
        <row r="944">
          <cell r="A944" t="str">
            <v>CC-KTAG-EVB9.1</v>
          </cell>
          <cell r="B944" t="str">
            <v>KINTSUGI - AGATE GREY - COUPE BOWL - 24.8CM (12)</v>
          </cell>
          <cell r="C944" t="str">
            <v>BCE</v>
          </cell>
          <cell r="D944" t="e">
            <v>#N/A</v>
          </cell>
          <cell r="F944" t="b">
            <v>1</v>
          </cell>
          <cell r="G944" t="str">
            <v>EACH</v>
          </cell>
          <cell r="H944">
            <v>292.95</v>
          </cell>
          <cell r="I944">
            <v>336.89</v>
          </cell>
          <cell r="J944" t="b">
            <v>1</v>
          </cell>
          <cell r="W944" t="str">
            <v>Standard Rate</v>
          </cell>
          <cell r="X944" t="str">
            <v>Standard Rate</v>
          </cell>
          <cell r="Y944">
            <v>234.36</v>
          </cell>
          <cell r="Z944">
            <v>0</v>
          </cell>
          <cell r="AA944" t="str">
            <v>Sales</v>
          </cell>
          <cell r="AB944" t="str">
            <v>Purchases</v>
          </cell>
        </row>
        <row r="945">
          <cell r="A945" t="str">
            <v>CC-KTAG-EVP8.1</v>
          </cell>
          <cell r="B945" t="str">
            <v>KINTSUGI - AGATE GREY - COUPE PLATE - 21.7CM (12)</v>
          </cell>
          <cell r="C945" t="str">
            <v>BCE</v>
          </cell>
          <cell r="D945" t="e">
            <v>#N/A</v>
          </cell>
          <cell r="F945" t="b">
            <v>1</v>
          </cell>
          <cell r="G945" t="str">
            <v>EACH</v>
          </cell>
          <cell r="H945">
            <v>176.95</v>
          </cell>
          <cell r="I945">
            <v>203.49</v>
          </cell>
          <cell r="J945" t="b">
            <v>1</v>
          </cell>
          <cell r="W945" t="str">
            <v>Standard Rate</v>
          </cell>
          <cell r="X945" t="str">
            <v>Standard Rate</v>
          </cell>
          <cell r="Y945">
            <v>141.56</v>
          </cell>
          <cell r="Z945">
            <v>0</v>
          </cell>
          <cell r="AA945" t="str">
            <v>Sales</v>
          </cell>
          <cell r="AB945" t="str">
            <v>Purchases</v>
          </cell>
        </row>
        <row r="946">
          <cell r="A946" t="str">
            <v>CC-KTAG-WP26.1</v>
          </cell>
          <cell r="B946" t="str">
            <v>KINTSUGI - AGATE GREY - WALLED PLATE - W26CM H2CM (6)</v>
          </cell>
          <cell r="C946" t="str">
            <v>BCE</v>
          </cell>
          <cell r="D946" t="e">
            <v>#N/A</v>
          </cell>
          <cell r="F946" t="b">
            <v>1</v>
          </cell>
          <cell r="G946" t="str">
            <v>EACH</v>
          </cell>
          <cell r="H946">
            <v>399.95</v>
          </cell>
          <cell r="I946">
            <v>459.94</v>
          </cell>
          <cell r="J946" t="b">
            <v>1</v>
          </cell>
          <cell r="W946" t="str">
            <v>Standard Rate</v>
          </cell>
          <cell r="X946" t="str">
            <v>Standard Rate</v>
          </cell>
          <cell r="Y946">
            <v>319.95999999999998</v>
          </cell>
          <cell r="Z946">
            <v>0</v>
          </cell>
          <cell r="AA946" t="str">
            <v>Sales</v>
          </cell>
          <cell r="AB946" t="str">
            <v>Purchases</v>
          </cell>
        </row>
        <row r="947">
          <cell r="A947" t="str">
            <v>CC-MCFL-DC25.1</v>
          </cell>
          <cell r="B947" t="str">
            <v>FINCA - LIMESTONE - ORGANIC COUPE BOWL- 25CM (12)</v>
          </cell>
          <cell r="C947" t="str">
            <v>BCE</v>
          </cell>
          <cell r="D947" t="e">
            <v>#N/A</v>
          </cell>
          <cell r="F947" t="b">
            <v>1</v>
          </cell>
          <cell r="G947" t="str">
            <v>EACH</v>
          </cell>
          <cell r="H947">
            <v>393.95</v>
          </cell>
          <cell r="I947">
            <v>453.04</v>
          </cell>
          <cell r="J947" t="b">
            <v>1</v>
          </cell>
          <cell r="W947" t="str">
            <v>Standard Rate</v>
          </cell>
          <cell r="X947" t="str">
            <v>Standard Rate</v>
          </cell>
          <cell r="Y947">
            <v>315.16000000000003</v>
          </cell>
          <cell r="Z947">
            <v>0</v>
          </cell>
          <cell r="AA947" t="str">
            <v>Sales</v>
          </cell>
          <cell r="AB947" t="str">
            <v>Purchases</v>
          </cell>
        </row>
        <row r="948">
          <cell r="A948" t="str">
            <v>CC-MCFL-DC29.1</v>
          </cell>
          <cell r="B948" t="str">
            <v>FINCA - LIMESTONE - ORGANIC COUPE BOWL - 27.9CM (12)</v>
          </cell>
          <cell r="C948" t="str">
            <v>BCE</v>
          </cell>
          <cell r="D948" t="e">
            <v>#N/A</v>
          </cell>
          <cell r="F948" t="b">
            <v>1</v>
          </cell>
          <cell r="G948" t="str">
            <v>EACH</v>
          </cell>
          <cell r="H948">
            <v>429.95</v>
          </cell>
          <cell r="I948">
            <v>494.44</v>
          </cell>
          <cell r="J948" t="b">
            <v>1</v>
          </cell>
          <cell r="W948" t="str">
            <v>Standard Rate</v>
          </cell>
          <cell r="X948" t="str">
            <v>Standard Rate</v>
          </cell>
          <cell r="Y948">
            <v>343.96</v>
          </cell>
          <cell r="Z948">
            <v>0</v>
          </cell>
          <cell r="AA948" t="str">
            <v>Sales</v>
          </cell>
          <cell r="AB948" t="str">
            <v>Purchases</v>
          </cell>
        </row>
        <row r="949">
          <cell r="A949" t="str">
            <v>CC-MCFL-NS8.1</v>
          </cell>
          <cell r="B949" t="str">
            <v>FINCA - LIMESTONE - NARROW RIM SOUP/CEREAL - 21CM (12)</v>
          </cell>
          <cell r="C949" t="str">
            <v>BCE</v>
          </cell>
          <cell r="D949" t="e">
            <v>#N/A</v>
          </cell>
          <cell r="F949" t="b">
            <v>1</v>
          </cell>
          <cell r="G949" t="str">
            <v>EACH</v>
          </cell>
          <cell r="H949">
            <v>192.95</v>
          </cell>
          <cell r="I949">
            <v>221.89</v>
          </cell>
          <cell r="J949" t="b">
            <v>1</v>
          </cell>
          <cell r="W949" t="str">
            <v>Standard Rate</v>
          </cell>
          <cell r="X949" t="str">
            <v>Standard Rate</v>
          </cell>
          <cell r="Y949">
            <v>154.36000000000001</v>
          </cell>
          <cell r="Z949">
            <v>0</v>
          </cell>
          <cell r="AA949" t="str">
            <v>Sales</v>
          </cell>
          <cell r="AB949" t="str">
            <v>Purchases</v>
          </cell>
        </row>
        <row r="950">
          <cell r="A950" t="str">
            <v>CC-MCFL-P10.1</v>
          </cell>
          <cell r="B950" t="str">
            <v>FINCA - LIMESTONE - NARROW RIM PLATE - 25.4CM (12)</v>
          </cell>
          <cell r="C950" t="str">
            <v>BCE</v>
          </cell>
          <cell r="D950" t="e">
            <v>#N/A</v>
          </cell>
          <cell r="F950" t="b">
            <v>1</v>
          </cell>
          <cell r="G950" t="str">
            <v>EACH</v>
          </cell>
          <cell r="H950">
            <v>221.95</v>
          </cell>
          <cell r="I950">
            <v>255.24</v>
          </cell>
          <cell r="J950" t="b">
            <v>1</v>
          </cell>
          <cell r="W950" t="str">
            <v>Standard Rate</v>
          </cell>
          <cell r="X950" t="str">
            <v>Standard Rate</v>
          </cell>
          <cell r="Y950">
            <v>177.56</v>
          </cell>
          <cell r="Z950">
            <v>0</v>
          </cell>
          <cell r="AA950" t="str">
            <v>Sales</v>
          </cell>
          <cell r="AB950" t="str">
            <v>Purchases</v>
          </cell>
        </row>
        <row r="951">
          <cell r="A951" t="str">
            <v>CC-MCFL-P11.1</v>
          </cell>
          <cell r="B951" t="str">
            <v>FINCA - LIMESTONE - NARROW RIM PLATE - 28CM (12)</v>
          </cell>
          <cell r="C951" t="str">
            <v>BCE</v>
          </cell>
          <cell r="D951" t="e">
            <v>#N/A</v>
          </cell>
          <cell r="F951" t="b">
            <v>1</v>
          </cell>
          <cell r="G951" t="str">
            <v>EACH</v>
          </cell>
          <cell r="H951">
            <v>250.95</v>
          </cell>
          <cell r="I951">
            <v>288.58999999999997</v>
          </cell>
          <cell r="J951" t="b">
            <v>1</v>
          </cell>
          <cell r="W951" t="str">
            <v>Standard Rate</v>
          </cell>
          <cell r="X951" t="str">
            <v>Standard Rate</v>
          </cell>
          <cell r="Y951">
            <v>200.76</v>
          </cell>
          <cell r="Z951">
            <v>0</v>
          </cell>
          <cell r="AA951" t="str">
            <v>Sales</v>
          </cell>
          <cell r="AB951" t="str">
            <v>Purchases</v>
          </cell>
        </row>
        <row r="952">
          <cell r="A952" t="str">
            <v>CC-MCFL-P7.1</v>
          </cell>
          <cell r="B952" t="str">
            <v>FINCA - LIMESTONE - NARROW RIM PLATE -17.8CM (12)</v>
          </cell>
          <cell r="C952" t="str">
            <v>BCE</v>
          </cell>
          <cell r="D952" t="e">
            <v>#N/A</v>
          </cell>
          <cell r="F952" t="b">
            <v>1</v>
          </cell>
          <cell r="G952" t="str">
            <v>EACH</v>
          </cell>
          <cell r="H952">
            <v>119.95</v>
          </cell>
          <cell r="I952">
            <v>137.94</v>
          </cell>
          <cell r="J952" t="b">
            <v>1</v>
          </cell>
          <cell r="W952" t="str">
            <v>Standard Rate</v>
          </cell>
          <cell r="X952" t="str">
            <v>Standard Rate</v>
          </cell>
          <cell r="Y952">
            <v>95.96</v>
          </cell>
          <cell r="Z952">
            <v>0</v>
          </cell>
          <cell r="AA952" t="str">
            <v>Sales</v>
          </cell>
          <cell r="AB952" t="str">
            <v>Purchases</v>
          </cell>
        </row>
        <row r="953">
          <cell r="A953" t="str">
            <v>CC-MCFL-P8.1</v>
          </cell>
          <cell r="B953" t="str">
            <v>FINCA - LIMESTONE - NARROW RIM PLATE - 20.3CM (12)</v>
          </cell>
          <cell r="C953" t="str">
            <v>BCE</v>
          </cell>
          <cell r="D953" t="e">
            <v>#N/A</v>
          </cell>
          <cell r="F953" t="b">
            <v>1</v>
          </cell>
          <cell r="G953" t="str">
            <v>EACH</v>
          </cell>
          <cell r="H953">
            <v>136.94999999999999</v>
          </cell>
          <cell r="I953">
            <v>157.49</v>
          </cell>
          <cell r="J953" t="b">
            <v>1</v>
          </cell>
          <cell r="W953" t="str">
            <v>Standard Rate</v>
          </cell>
          <cell r="X953" t="str">
            <v>Standard Rate</v>
          </cell>
          <cell r="Y953">
            <v>109.56</v>
          </cell>
          <cell r="Z953">
            <v>0</v>
          </cell>
          <cell r="AA953" t="str">
            <v>Sales</v>
          </cell>
          <cell r="AB953" t="str">
            <v>Purchases</v>
          </cell>
        </row>
        <row r="954">
          <cell r="A954" t="str">
            <v>CC-MCFL-WP26.1</v>
          </cell>
          <cell r="B954" t="str">
            <v>FINCA - LIMESTONE - WALLED PLATE - 26CM (6)</v>
          </cell>
          <cell r="C954" t="str">
            <v>BCE</v>
          </cell>
          <cell r="D954" t="e">
            <v>#N/A</v>
          </cell>
          <cell r="F954" t="b">
            <v>1</v>
          </cell>
          <cell r="G954" t="str">
            <v>EACH</v>
          </cell>
          <cell r="H954">
            <v>419.95</v>
          </cell>
          <cell r="I954">
            <v>482.94</v>
          </cell>
          <cell r="J954" t="b">
            <v>1</v>
          </cell>
          <cell r="W954" t="str">
            <v>Standard Rate</v>
          </cell>
          <cell r="X954" t="str">
            <v>Standard Rate</v>
          </cell>
          <cell r="Y954">
            <v>335.96</v>
          </cell>
          <cell r="Z954">
            <v>0</v>
          </cell>
          <cell r="AA954" t="str">
            <v>Sales</v>
          </cell>
          <cell r="AB954" t="str">
            <v>Purchases</v>
          </cell>
        </row>
        <row r="955">
          <cell r="A955" t="str">
            <v>CC-MCFS-NS8.1</v>
          </cell>
          <cell r="B955" t="str">
            <v>FINCA - SANDSTONE - NARROW RIM SOUP/CEREAL - 21CM (12)</v>
          </cell>
          <cell r="C955" t="str">
            <v>BCE</v>
          </cell>
          <cell r="D955" t="e">
            <v>#N/A</v>
          </cell>
          <cell r="F955" t="b">
            <v>1</v>
          </cell>
          <cell r="G955" t="str">
            <v>EACH</v>
          </cell>
          <cell r="H955">
            <v>192.95</v>
          </cell>
          <cell r="I955">
            <v>221.89</v>
          </cell>
          <cell r="J955" t="b">
            <v>1</v>
          </cell>
          <cell r="W955" t="str">
            <v>Standard Rate</v>
          </cell>
          <cell r="X955" t="str">
            <v>Standard Rate</v>
          </cell>
          <cell r="Y955">
            <v>154.36000000000001</v>
          </cell>
          <cell r="Z955">
            <v>0</v>
          </cell>
          <cell r="AA955" t="str">
            <v>Sales</v>
          </cell>
          <cell r="AB955" t="str">
            <v>Purchases</v>
          </cell>
        </row>
        <row r="956">
          <cell r="A956" t="str">
            <v>CC-MCFS-P10.1</v>
          </cell>
          <cell r="B956" t="str">
            <v>FINCA - SANDSTONE - NARROW RIM PLATE - 25.4CM (12)</v>
          </cell>
          <cell r="C956" t="str">
            <v>BCE</v>
          </cell>
          <cell r="D956" t="e">
            <v>#N/A</v>
          </cell>
          <cell r="F956" t="b">
            <v>1</v>
          </cell>
          <cell r="G956" t="str">
            <v>EACH</v>
          </cell>
          <cell r="H956">
            <v>221.95</v>
          </cell>
          <cell r="I956">
            <v>255.24</v>
          </cell>
          <cell r="J956" t="b">
            <v>1</v>
          </cell>
          <cell r="W956" t="str">
            <v>Standard Rate</v>
          </cell>
          <cell r="X956" t="str">
            <v>Standard Rate</v>
          </cell>
          <cell r="Y956">
            <v>177.56</v>
          </cell>
          <cell r="Z956">
            <v>0</v>
          </cell>
          <cell r="AA956" t="str">
            <v>Sales</v>
          </cell>
          <cell r="AB956" t="str">
            <v>Purchases</v>
          </cell>
        </row>
        <row r="957">
          <cell r="A957" t="str">
            <v>CC-MCFS-P11.1</v>
          </cell>
          <cell r="B957" t="str">
            <v>FINCA - SANDSTONE - NARROW RIM PLATE - 28CM (12)</v>
          </cell>
          <cell r="C957" t="str">
            <v>BCE</v>
          </cell>
          <cell r="D957" t="e">
            <v>#N/A</v>
          </cell>
          <cell r="F957" t="b">
            <v>1</v>
          </cell>
          <cell r="G957" t="str">
            <v>EACH</v>
          </cell>
          <cell r="H957">
            <v>250.95</v>
          </cell>
          <cell r="I957">
            <v>288.58999999999997</v>
          </cell>
          <cell r="J957" t="b">
            <v>1</v>
          </cell>
          <cell r="W957" t="str">
            <v>Standard Rate</v>
          </cell>
          <cell r="X957" t="str">
            <v>Standard Rate</v>
          </cell>
          <cell r="Y957">
            <v>200.76</v>
          </cell>
          <cell r="Z957">
            <v>0</v>
          </cell>
          <cell r="AA957" t="str">
            <v>Sales</v>
          </cell>
          <cell r="AB957" t="str">
            <v>Purchases</v>
          </cell>
        </row>
        <row r="958">
          <cell r="A958" t="str">
            <v>CC-MCFS-P7.1</v>
          </cell>
          <cell r="B958" t="str">
            <v>FINCA - SANDSTONE - NARROW RIM PLATE -17.8CM (12)</v>
          </cell>
          <cell r="C958" t="str">
            <v>BCE</v>
          </cell>
          <cell r="D958" t="e">
            <v>#N/A</v>
          </cell>
          <cell r="F958" t="b">
            <v>1</v>
          </cell>
          <cell r="G958" t="str">
            <v>EACH</v>
          </cell>
          <cell r="H958">
            <v>119.95</v>
          </cell>
          <cell r="I958">
            <v>137.94</v>
          </cell>
          <cell r="J958" t="b">
            <v>1</v>
          </cell>
          <cell r="W958" t="str">
            <v>Standard Rate</v>
          </cell>
          <cell r="X958" t="str">
            <v>Standard Rate</v>
          </cell>
          <cell r="Y958">
            <v>95.96</v>
          </cell>
          <cell r="Z958">
            <v>0</v>
          </cell>
          <cell r="AA958" t="str">
            <v>Sales</v>
          </cell>
          <cell r="AB958" t="str">
            <v>Purchases</v>
          </cell>
        </row>
        <row r="959">
          <cell r="A959" t="str">
            <v>CC-MCFS-P8.1</v>
          </cell>
          <cell r="B959" t="str">
            <v>FINCA - SANDSTONE - NARROW RIM PLATE - 20.3CM (12)</v>
          </cell>
          <cell r="C959" t="str">
            <v>BCE</v>
          </cell>
          <cell r="D959" t="e">
            <v>#N/A</v>
          </cell>
          <cell r="F959" t="b">
            <v>1</v>
          </cell>
          <cell r="G959" t="str">
            <v>EACH</v>
          </cell>
          <cell r="H959">
            <v>136.94999999999999</v>
          </cell>
          <cell r="I959">
            <v>157.49</v>
          </cell>
          <cell r="J959" t="b">
            <v>1</v>
          </cell>
          <cell r="W959" t="str">
            <v>Standard Rate</v>
          </cell>
          <cell r="X959" t="str">
            <v>Standard Rate</v>
          </cell>
          <cell r="Y959">
            <v>109.56</v>
          </cell>
          <cell r="Z959">
            <v>0</v>
          </cell>
          <cell r="AA959" t="str">
            <v>Sales</v>
          </cell>
          <cell r="AB959" t="str">
            <v>Purchases</v>
          </cell>
        </row>
        <row r="960">
          <cell r="A960" t="str">
            <v>CC-RBBL-BS14.1</v>
          </cell>
          <cell r="B960" t="str">
            <v>NOURISH - OSLO BLUE - SNACK BOWL - 40CL (12)</v>
          </cell>
          <cell r="C960" t="str">
            <v>BCE</v>
          </cell>
          <cell r="D960" t="e">
            <v>#N/A</v>
          </cell>
          <cell r="F960" t="b">
            <v>1</v>
          </cell>
          <cell r="G960" t="str">
            <v>EACH</v>
          </cell>
          <cell r="H960">
            <v>110.95</v>
          </cell>
          <cell r="I960">
            <v>127.59</v>
          </cell>
          <cell r="J960" t="b">
            <v>1</v>
          </cell>
          <cell r="W960" t="str">
            <v>Standard Rate</v>
          </cell>
          <cell r="X960" t="str">
            <v>Standard Rate</v>
          </cell>
          <cell r="Y960">
            <v>88.76</v>
          </cell>
          <cell r="Z960">
            <v>0</v>
          </cell>
          <cell r="AA960" t="str">
            <v>Sales</v>
          </cell>
          <cell r="AB960" t="str">
            <v>Purchases</v>
          </cell>
        </row>
        <row r="961">
          <cell r="A961" t="str">
            <v>CC-RBBL-BSB6.1</v>
          </cell>
          <cell r="B961" t="str">
            <v>NOURISH - OSLO BLUE - SHALLOW BOWL - 20CL (12)</v>
          </cell>
          <cell r="C961" t="str">
            <v>BCE</v>
          </cell>
          <cell r="D961" t="e">
            <v>#N/A</v>
          </cell>
          <cell r="F961" t="b">
            <v>1</v>
          </cell>
          <cell r="G961" t="str">
            <v>EACH</v>
          </cell>
          <cell r="H961">
            <v>83.95</v>
          </cell>
          <cell r="I961">
            <v>96.54</v>
          </cell>
          <cell r="J961" t="b">
            <v>1</v>
          </cell>
          <cell r="W961" t="str">
            <v>Standard Rate</v>
          </cell>
          <cell r="X961" t="str">
            <v>Standard Rate</v>
          </cell>
          <cell r="Y961">
            <v>67.16</v>
          </cell>
          <cell r="Z961">
            <v>0</v>
          </cell>
          <cell r="AA961" t="str">
            <v>Sales</v>
          </cell>
          <cell r="AB961" t="str">
            <v>Purchases</v>
          </cell>
        </row>
        <row r="962">
          <cell r="A962" t="str">
            <v>CC-RBBL-BSCM.1</v>
          </cell>
          <cell r="B962" t="str">
            <v>NOURISH - OSLO BLUE - CHIP MUG - 8CM (12)</v>
          </cell>
          <cell r="C962" t="str">
            <v>BCE</v>
          </cell>
          <cell r="D962" t="e">
            <v>#N/A</v>
          </cell>
          <cell r="F962" t="b">
            <v>1</v>
          </cell>
          <cell r="G962" t="str">
            <v>EACH</v>
          </cell>
          <cell r="H962">
            <v>94.95</v>
          </cell>
          <cell r="I962">
            <v>109.19</v>
          </cell>
          <cell r="J962" t="b">
            <v>1</v>
          </cell>
          <cell r="W962" t="str">
            <v>Standard Rate</v>
          </cell>
          <cell r="X962" t="str">
            <v>Standard Rate</v>
          </cell>
          <cell r="Y962">
            <v>75.959999999999994</v>
          </cell>
          <cell r="Z962">
            <v>0</v>
          </cell>
          <cell r="AA962" t="str">
            <v>Sales</v>
          </cell>
          <cell r="AB962" t="str">
            <v>Purchases</v>
          </cell>
        </row>
        <row r="963">
          <cell r="A963" t="str">
            <v>CC-RBBL-BSD4.1</v>
          </cell>
          <cell r="B963" t="str">
            <v>NOURISH - OSLO BLUE - DIP POT - 11CL (12)</v>
          </cell>
          <cell r="C963" t="str">
            <v>BCE</v>
          </cell>
          <cell r="D963" t="e">
            <v>#N/A</v>
          </cell>
          <cell r="F963" t="b">
            <v>1</v>
          </cell>
          <cell r="G963" t="str">
            <v>EACH</v>
          </cell>
          <cell r="H963">
            <v>75.95</v>
          </cell>
          <cell r="I963">
            <v>87.34</v>
          </cell>
          <cell r="J963" t="b">
            <v>1</v>
          </cell>
          <cell r="W963" t="str">
            <v>Standard Rate</v>
          </cell>
          <cell r="X963" t="str">
            <v>Standard Rate</v>
          </cell>
          <cell r="Y963">
            <v>60.76</v>
          </cell>
          <cell r="Z963">
            <v>0</v>
          </cell>
          <cell r="AA963" t="str">
            <v>Sales</v>
          </cell>
          <cell r="AB963" t="str">
            <v>Purchases</v>
          </cell>
        </row>
        <row r="964">
          <cell r="A964" t="str">
            <v>CC-RBGN-BS14.1</v>
          </cell>
          <cell r="B964" t="str">
            <v>NOURISH - ANDORRA GREEN - SNACK BOWL - 40CL (12)</v>
          </cell>
          <cell r="C964" t="str">
            <v>BCE</v>
          </cell>
          <cell r="D964" t="e">
            <v>#N/A</v>
          </cell>
          <cell r="F964" t="b">
            <v>1</v>
          </cell>
          <cell r="G964" t="str">
            <v>EACH</v>
          </cell>
          <cell r="H964">
            <v>110.95</v>
          </cell>
          <cell r="I964">
            <v>127.59</v>
          </cell>
          <cell r="J964" t="b">
            <v>1</v>
          </cell>
          <cell r="W964" t="str">
            <v>Standard Rate</v>
          </cell>
          <cell r="X964" t="str">
            <v>Standard Rate</v>
          </cell>
          <cell r="Y964">
            <v>88.76</v>
          </cell>
          <cell r="Z964">
            <v>0</v>
          </cell>
          <cell r="AA964" t="str">
            <v>Sales</v>
          </cell>
          <cell r="AB964" t="str">
            <v>Purchases</v>
          </cell>
        </row>
        <row r="965">
          <cell r="A965" t="str">
            <v>CC-RBGN-BSB6.1</v>
          </cell>
          <cell r="B965" t="str">
            <v>NOURISH - ANDORRA GREEN - SHALLOW BOWL - 20CL (12)</v>
          </cell>
          <cell r="C965" t="str">
            <v>BCE</v>
          </cell>
          <cell r="D965" t="e">
            <v>#N/A</v>
          </cell>
          <cell r="F965" t="b">
            <v>1</v>
          </cell>
          <cell r="G965" t="str">
            <v>EACH</v>
          </cell>
          <cell r="H965">
            <v>83.95</v>
          </cell>
          <cell r="I965">
            <v>96.54</v>
          </cell>
          <cell r="J965" t="b">
            <v>1</v>
          </cell>
          <cell r="W965" t="str">
            <v>Standard Rate</v>
          </cell>
          <cell r="X965" t="str">
            <v>Standard Rate</v>
          </cell>
          <cell r="Y965">
            <v>67.16</v>
          </cell>
          <cell r="Z965">
            <v>0</v>
          </cell>
          <cell r="AA965" t="str">
            <v>Sales</v>
          </cell>
          <cell r="AB965" t="str">
            <v>Purchases</v>
          </cell>
        </row>
        <row r="966">
          <cell r="A966" t="str">
            <v>CC-RBGN-BSCM.1</v>
          </cell>
          <cell r="B966" t="str">
            <v>NOURISH - ANDORRA GREEN - CONTOUR CHIP MUG - 29CL (12)</v>
          </cell>
          <cell r="C966" t="str">
            <v>BCE</v>
          </cell>
          <cell r="D966" t="e">
            <v>#N/A</v>
          </cell>
          <cell r="F966" t="b">
            <v>1</v>
          </cell>
          <cell r="G966" t="str">
            <v>EACH</v>
          </cell>
          <cell r="H966">
            <v>94.95</v>
          </cell>
          <cell r="I966">
            <v>109.19</v>
          </cell>
          <cell r="J966" t="b">
            <v>1</v>
          </cell>
          <cell r="W966" t="str">
            <v>Standard Rate</v>
          </cell>
          <cell r="X966" t="str">
            <v>Standard Rate</v>
          </cell>
          <cell r="Y966">
            <v>75.959999999999994</v>
          </cell>
          <cell r="Z966">
            <v>0</v>
          </cell>
          <cell r="AA966" t="str">
            <v>Sales</v>
          </cell>
          <cell r="AB966" t="str">
            <v>Purchases</v>
          </cell>
        </row>
        <row r="967">
          <cell r="A967" t="str">
            <v>CC-RBGN-BSD4.1</v>
          </cell>
          <cell r="B967" t="str">
            <v>NOURISH - ANDORRA GREEN - CONTOUR DIP POT - 11CL (12)</v>
          </cell>
          <cell r="C967" t="str">
            <v>BCE</v>
          </cell>
          <cell r="D967" t="e">
            <v>#N/A</v>
          </cell>
          <cell r="F967" t="b">
            <v>1</v>
          </cell>
          <cell r="G967" t="str">
            <v>EACH</v>
          </cell>
          <cell r="H967">
            <v>75.95</v>
          </cell>
          <cell r="I967">
            <v>87.34</v>
          </cell>
          <cell r="J967" t="b">
            <v>1</v>
          </cell>
          <cell r="W967" t="str">
            <v>Standard Rate</v>
          </cell>
          <cell r="X967" t="str">
            <v>Standard Rate</v>
          </cell>
          <cell r="Y967">
            <v>60.76</v>
          </cell>
          <cell r="Z967">
            <v>0</v>
          </cell>
          <cell r="AA967" t="str">
            <v>Sales</v>
          </cell>
          <cell r="AB967" t="str">
            <v>Purchases</v>
          </cell>
        </row>
        <row r="968">
          <cell r="A968" t="str">
            <v>CC-RBGY-BS14.1</v>
          </cell>
          <cell r="B968" t="str">
            <v>NOURISH - SEATTLE GREY - SNACK BOWL - 40CL (12)</v>
          </cell>
          <cell r="C968" t="str">
            <v>BCE</v>
          </cell>
          <cell r="D968" t="e">
            <v>#N/A</v>
          </cell>
          <cell r="F968" t="b">
            <v>1</v>
          </cell>
          <cell r="G968" t="str">
            <v>EACH</v>
          </cell>
          <cell r="H968">
            <v>110.95</v>
          </cell>
          <cell r="I968">
            <v>127.59</v>
          </cell>
          <cell r="J968" t="b">
            <v>1</v>
          </cell>
          <cell r="W968" t="str">
            <v>Standard Rate</v>
          </cell>
          <cell r="X968" t="str">
            <v>Standard Rate</v>
          </cell>
          <cell r="Y968">
            <v>88.76</v>
          </cell>
          <cell r="Z968">
            <v>0</v>
          </cell>
          <cell r="AA968" t="str">
            <v>Sales</v>
          </cell>
          <cell r="AB968" t="str">
            <v>Purchases</v>
          </cell>
        </row>
        <row r="969">
          <cell r="A969" t="str">
            <v>CC-RBGY-BSB6.1</v>
          </cell>
          <cell r="B969" t="str">
            <v>NOURISH - SEATTLE GREY - SHALLOW BOWL - 20CL (12)</v>
          </cell>
          <cell r="C969" t="str">
            <v>BCE</v>
          </cell>
          <cell r="D969" t="e">
            <v>#N/A</v>
          </cell>
          <cell r="F969" t="b">
            <v>1</v>
          </cell>
          <cell r="G969" t="str">
            <v>EACH</v>
          </cell>
          <cell r="H969">
            <v>83.95</v>
          </cell>
          <cell r="I969">
            <v>96.54</v>
          </cell>
          <cell r="J969" t="b">
            <v>1</v>
          </cell>
          <cell r="W969" t="str">
            <v>Standard Rate</v>
          </cell>
          <cell r="X969" t="str">
            <v>Standard Rate</v>
          </cell>
          <cell r="Y969">
            <v>67.16</v>
          </cell>
          <cell r="Z969">
            <v>0</v>
          </cell>
          <cell r="AA969" t="str">
            <v>Sales</v>
          </cell>
          <cell r="AB969" t="str">
            <v>Purchases</v>
          </cell>
        </row>
        <row r="970">
          <cell r="A970" t="str">
            <v>CC-RBGY-BSCM.1</v>
          </cell>
          <cell r="B970" t="str">
            <v>NOURISH - SEATTLE GREY - CHIP MUG - 8CM (12)</v>
          </cell>
          <cell r="C970" t="str">
            <v>BCE</v>
          </cell>
          <cell r="D970" t="e">
            <v>#N/A</v>
          </cell>
          <cell r="F970" t="b">
            <v>1</v>
          </cell>
          <cell r="G970" t="str">
            <v>EACH</v>
          </cell>
          <cell r="H970">
            <v>94.95</v>
          </cell>
          <cell r="I970">
            <v>109.19</v>
          </cell>
          <cell r="J970" t="b">
            <v>1</v>
          </cell>
          <cell r="W970" t="str">
            <v>Standard Rate</v>
          </cell>
          <cell r="X970" t="str">
            <v>Standard Rate</v>
          </cell>
          <cell r="Y970">
            <v>75.959999999999994</v>
          </cell>
          <cell r="Z970">
            <v>0</v>
          </cell>
          <cell r="AA970" t="str">
            <v>Sales</v>
          </cell>
          <cell r="AB970" t="str">
            <v>Purchases</v>
          </cell>
        </row>
        <row r="971">
          <cell r="A971" t="str">
            <v>CC-RBGY-BSD4.1</v>
          </cell>
          <cell r="B971" t="str">
            <v>NOURISH - SEATTLE GREY - DIP POT - 11CL (12)</v>
          </cell>
          <cell r="C971" t="str">
            <v>BCE</v>
          </cell>
          <cell r="D971" t="e">
            <v>#N/A</v>
          </cell>
          <cell r="F971" t="b">
            <v>1</v>
          </cell>
          <cell r="G971" t="str">
            <v>EACH</v>
          </cell>
          <cell r="H971">
            <v>75.95</v>
          </cell>
          <cell r="I971">
            <v>87.34</v>
          </cell>
          <cell r="J971" t="b">
            <v>1</v>
          </cell>
          <cell r="W971" t="str">
            <v>Standard Rate</v>
          </cell>
          <cell r="X971" t="str">
            <v>Standard Rate</v>
          </cell>
          <cell r="Y971">
            <v>60.76</v>
          </cell>
          <cell r="Z971">
            <v>0</v>
          </cell>
          <cell r="AA971" t="str">
            <v>Sales</v>
          </cell>
          <cell r="AB971" t="str">
            <v>Purchases</v>
          </cell>
        </row>
        <row r="972">
          <cell r="A972" t="str">
            <v>CC-RBSA-BS14.1</v>
          </cell>
          <cell r="B972" t="str">
            <v>NOURISH - PETRA SAND - CONTOUR SNACK BOWL - 40CL (12)</v>
          </cell>
          <cell r="C972" t="str">
            <v>BCE</v>
          </cell>
          <cell r="D972" t="e">
            <v>#N/A</v>
          </cell>
          <cell r="F972" t="b">
            <v>1</v>
          </cell>
          <cell r="G972" t="str">
            <v>EACH</v>
          </cell>
          <cell r="H972">
            <v>110.95</v>
          </cell>
          <cell r="I972">
            <v>127.59</v>
          </cell>
          <cell r="J972" t="b">
            <v>1</v>
          </cell>
          <cell r="W972" t="str">
            <v>Standard Rate</v>
          </cell>
          <cell r="X972" t="str">
            <v>Standard Rate</v>
          </cell>
          <cell r="Y972">
            <v>88.76</v>
          </cell>
          <cell r="Z972">
            <v>0</v>
          </cell>
          <cell r="AA972" t="str">
            <v>Sales</v>
          </cell>
          <cell r="AB972" t="str">
            <v>Purchases</v>
          </cell>
        </row>
        <row r="973">
          <cell r="A973" t="str">
            <v>CC-RBSA-BSB6.1</v>
          </cell>
          <cell r="B973" t="str">
            <v>NOURISH - PETRA SAND - CONTOUR SHALLOW BOWL - 20CL (12)</v>
          </cell>
          <cell r="C973" t="str">
            <v>BCE</v>
          </cell>
          <cell r="D973" t="e">
            <v>#N/A</v>
          </cell>
          <cell r="F973" t="b">
            <v>1</v>
          </cell>
          <cell r="G973" t="str">
            <v>EACH</v>
          </cell>
          <cell r="H973">
            <v>83.95</v>
          </cell>
          <cell r="I973">
            <v>96.54</v>
          </cell>
          <cell r="J973" t="b">
            <v>1</v>
          </cell>
          <cell r="W973" t="str">
            <v>Standard Rate</v>
          </cell>
          <cell r="X973" t="str">
            <v>Standard Rate</v>
          </cell>
          <cell r="Y973">
            <v>67.16</v>
          </cell>
          <cell r="Z973">
            <v>0</v>
          </cell>
          <cell r="AA973" t="str">
            <v>Sales</v>
          </cell>
          <cell r="AB973" t="str">
            <v>Purchases</v>
          </cell>
        </row>
        <row r="974">
          <cell r="A974" t="str">
            <v>CC-RBSA-BSCM.1</v>
          </cell>
          <cell r="B974" t="str">
            <v>NOURISH - PETRA SAND - CONTOUR CHIP MUG - 29CL (12)</v>
          </cell>
          <cell r="C974" t="str">
            <v>BCE</v>
          </cell>
          <cell r="D974" t="e">
            <v>#N/A</v>
          </cell>
          <cell r="F974" t="b">
            <v>1</v>
          </cell>
          <cell r="G974" t="str">
            <v>EACH</v>
          </cell>
          <cell r="H974">
            <v>94.95</v>
          </cell>
          <cell r="I974">
            <v>109.19</v>
          </cell>
          <cell r="J974" t="b">
            <v>1</v>
          </cell>
          <cell r="W974" t="str">
            <v>Standard Rate</v>
          </cell>
          <cell r="X974" t="str">
            <v>Standard Rate</v>
          </cell>
          <cell r="Y974">
            <v>75.959999999999994</v>
          </cell>
          <cell r="Z974">
            <v>0</v>
          </cell>
          <cell r="AA974" t="str">
            <v>Sales</v>
          </cell>
          <cell r="AB974" t="str">
            <v>Purchases</v>
          </cell>
        </row>
        <row r="975">
          <cell r="A975" t="str">
            <v>CC-RBSA-BSD4.1</v>
          </cell>
          <cell r="B975" t="str">
            <v>NOURISH - PETRA SAND - CONTOUR DIP POT - 11CL (12)</v>
          </cell>
          <cell r="C975" t="str">
            <v>BCE</v>
          </cell>
          <cell r="D975" t="e">
            <v>#N/A</v>
          </cell>
          <cell r="F975" t="b">
            <v>1</v>
          </cell>
          <cell r="G975" t="str">
            <v>EACH</v>
          </cell>
          <cell r="H975">
            <v>75.95</v>
          </cell>
          <cell r="I975">
            <v>87.34</v>
          </cell>
          <cell r="J975" t="b">
            <v>1</v>
          </cell>
          <cell r="W975" t="str">
            <v>Standard Rate</v>
          </cell>
          <cell r="X975" t="str">
            <v>Standard Rate</v>
          </cell>
          <cell r="Y975">
            <v>60.76</v>
          </cell>
          <cell r="Z975">
            <v>0</v>
          </cell>
          <cell r="AA975" t="str">
            <v>Sales</v>
          </cell>
          <cell r="AB975" t="str">
            <v>Purchases</v>
          </cell>
        </row>
        <row r="976">
          <cell r="A976" t="str">
            <v>CC-RKBQ-EV10.1</v>
          </cell>
          <cell r="B976" t="str">
            <v>RAKU - QUARTZ BLACK - COUPE PLATE - 26CM (12)</v>
          </cell>
          <cell r="C976" t="str">
            <v>BCE</v>
          </cell>
          <cell r="D976" t="e">
            <v>#N/A</v>
          </cell>
          <cell r="F976" t="b">
            <v>1</v>
          </cell>
          <cell r="G976" t="str">
            <v>EACH</v>
          </cell>
          <cell r="H976">
            <v>211.95</v>
          </cell>
          <cell r="I976">
            <v>243.74</v>
          </cell>
          <cell r="J976" t="b">
            <v>1</v>
          </cell>
          <cell r="W976" t="str">
            <v>Standard Rate</v>
          </cell>
          <cell r="X976" t="str">
            <v>Standard Rate</v>
          </cell>
          <cell r="Y976">
            <v>169.56</v>
          </cell>
          <cell r="Z976">
            <v>0</v>
          </cell>
          <cell r="AA976" t="str">
            <v>Sales</v>
          </cell>
          <cell r="AB976" t="str">
            <v>Purchases</v>
          </cell>
        </row>
        <row r="977">
          <cell r="A977" t="str">
            <v>CC-RKBQ-EV11.1</v>
          </cell>
          <cell r="B977" t="str">
            <v>RAKU - QUARTZ BLACK - COUPE PLATE - 28.8CM (12)</v>
          </cell>
          <cell r="C977" t="str">
            <v>BCE</v>
          </cell>
          <cell r="D977" t="e">
            <v>#N/A</v>
          </cell>
          <cell r="F977" t="b">
            <v>1</v>
          </cell>
          <cell r="G977" t="str">
            <v>EACH</v>
          </cell>
          <cell r="H977">
            <v>275.95</v>
          </cell>
          <cell r="I977">
            <v>317.33999999999997</v>
          </cell>
          <cell r="J977" t="b">
            <v>1</v>
          </cell>
          <cell r="W977" t="str">
            <v>Standard Rate</v>
          </cell>
          <cell r="X977" t="str">
            <v>Standard Rate</v>
          </cell>
          <cell r="Y977">
            <v>220.76</v>
          </cell>
          <cell r="Z977">
            <v>0</v>
          </cell>
          <cell r="AA977" t="str">
            <v>Sales</v>
          </cell>
          <cell r="AB977" t="str">
            <v>Purchases</v>
          </cell>
        </row>
        <row r="978">
          <cell r="A978" t="str">
            <v>CC-RKBQ-EVB7.1</v>
          </cell>
          <cell r="B978" t="str">
            <v>RAKU - QUARTZ BLACK - COUPE BOWL - 18.2CM (12)</v>
          </cell>
          <cell r="C978" t="str">
            <v>BCE</v>
          </cell>
          <cell r="D978" t="e">
            <v>#N/A</v>
          </cell>
          <cell r="F978" t="b">
            <v>1</v>
          </cell>
          <cell r="G978" t="str">
            <v>EACH</v>
          </cell>
          <cell r="H978">
            <v>177.95</v>
          </cell>
          <cell r="I978">
            <v>204.64</v>
          </cell>
          <cell r="J978" t="b">
            <v>1</v>
          </cell>
          <cell r="W978" t="str">
            <v>Standard Rate</v>
          </cell>
          <cell r="X978" t="str">
            <v>Standard Rate</v>
          </cell>
          <cell r="Y978">
            <v>142.36000000000001</v>
          </cell>
          <cell r="Z978">
            <v>0</v>
          </cell>
          <cell r="AA978" t="str">
            <v>Sales</v>
          </cell>
          <cell r="AB978" t="str">
            <v>Purchases</v>
          </cell>
        </row>
        <row r="979">
          <cell r="A979" t="str">
            <v>CC-RKBQ-EVB9.1</v>
          </cell>
          <cell r="B979" t="str">
            <v>RAKU - QUARTZ BLACK - COUPE BOWL - 24.8CM (12)</v>
          </cell>
          <cell r="C979" t="str">
            <v>BCE</v>
          </cell>
          <cell r="D979" t="e">
            <v>#N/A</v>
          </cell>
          <cell r="F979" t="b">
            <v>1</v>
          </cell>
          <cell r="G979" t="str">
            <v>EACH</v>
          </cell>
          <cell r="H979">
            <v>275.95</v>
          </cell>
          <cell r="I979">
            <v>317.33999999999997</v>
          </cell>
          <cell r="J979" t="b">
            <v>1</v>
          </cell>
          <cell r="W979" t="str">
            <v>Standard Rate</v>
          </cell>
          <cell r="X979" t="str">
            <v>Standard Rate</v>
          </cell>
          <cell r="Y979">
            <v>220.76</v>
          </cell>
          <cell r="Z979">
            <v>0</v>
          </cell>
          <cell r="AA979" t="str">
            <v>Sales</v>
          </cell>
          <cell r="AB979" t="str">
            <v>Purchases</v>
          </cell>
        </row>
        <row r="980">
          <cell r="A980" t="str">
            <v>CC-RKBQ-EVP6.1</v>
          </cell>
          <cell r="B980" t="str">
            <v>RAKU - QUARTZ BLACK - COUPE PLATE - 16.5CM (12)</v>
          </cell>
          <cell r="C980" t="str">
            <v>BCE</v>
          </cell>
          <cell r="D980" t="e">
            <v>#N/A</v>
          </cell>
          <cell r="F980" t="b">
            <v>1</v>
          </cell>
          <cell r="G980" t="str">
            <v>EACH</v>
          </cell>
          <cell r="H980">
            <v>121.95</v>
          </cell>
          <cell r="I980">
            <v>140.24</v>
          </cell>
          <cell r="J980" t="b">
            <v>1</v>
          </cell>
          <cell r="W980" t="str">
            <v>Standard Rate</v>
          </cell>
          <cell r="X980" t="str">
            <v>Standard Rate</v>
          </cell>
          <cell r="Y980">
            <v>97.56</v>
          </cell>
          <cell r="Z980">
            <v>0</v>
          </cell>
          <cell r="AA980" t="str">
            <v>Sales</v>
          </cell>
          <cell r="AB980" t="str">
            <v>Purchases</v>
          </cell>
        </row>
        <row r="981">
          <cell r="A981" t="str">
            <v>CC-RKBQ-EVP8.1</v>
          </cell>
          <cell r="B981" t="str">
            <v>RAKU - QUARTZ BLACK - COUPE PLATE - 21.7CM (12)</v>
          </cell>
          <cell r="C981" t="str">
            <v>BCE</v>
          </cell>
          <cell r="D981" t="e">
            <v>#N/A</v>
          </cell>
          <cell r="F981" t="b">
            <v>1</v>
          </cell>
          <cell r="G981" t="str">
            <v>EACH</v>
          </cell>
          <cell r="H981">
            <v>160.94999999999999</v>
          </cell>
          <cell r="I981">
            <v>185.09</v>
          </cell>
          <cell r="J981" t="b">
            <v>1</v>
          </cell>
          <cell r="W981" t="str">
            <v>Standard Rate</v>
          </cell>
          <cell r="X981" t="str">
            <v>Standard Rate</v>
          </cell>
          <cell r="Y981">
            <v>128.76</v>
          </cell>
          <cell r="Z981">
            <v>0</v>
          </cell>
          <cell r="AA981" t="str">
            <v>Sales</v>
          </cell>
          <cell r="AB981" t="str">
            <v>Purchases</v>
          </cell>
        </row>
        <row r="982">
          <cell r="A982" t="str">
            <v>CC-RKBQ-ID6.1</v>
          </cell>
          <cell r="B982" t="str">
            <v>RAKU - QUARTZ BLACK - ROUND DISH - 16CM X 14.5CM (12)</v>
          </cell>
          <cell r="C982" t="str">
            <v>BCE</v>
          </cell>
          <cell r="D982" t="e">
            <v>#N/A</v>
          </cell>
          <cell r="F982" t="b">
            <v>1</v>
          </cell>
          <cell r="G982" t="str">
            <v>EACH</v>
          </cell>
          <cell r="H982">
            <v>225.95</v>
          </cell>
          <cell r="I982">
            <v>259.83999999999997</v>
          </cell>
          <cell r="J982" t="b">
            <v>1</v>
          </cell>
          <cell r="W982" t="str">
            <v>Standard Rate</v>
          </cell>
          <cell r="X982" t="str">
            <v>Standard Rate</v>
          </cell>
          <cell r="Y982">
            <v>180.76</v>
          </cell>
          <cell r="Z982">
            <v>0</v>
          </cell>
          <cell r="AA982" t="str">
            <v>Sales</v>
          </cell>
          <cell r="AB982" t="str">
            <v>Purchases</v>
          </cell>
        </row>
        <row r="983">
          <cell r="A983" t="str">
            <v>CC-RKBQ-OG10.1</v>
          </cell>
          <cell r="B983" t="str">
            <v>RAKU - QUARTZ BLACK - ORGANIC ROUND PLATE - 26.4CM (12)</v>
          </cell>
          <cell r="C983" t="str">
            <v>BCE</v>
          </cell>
          <cell r="D983" t="e">
            <v>#N/A</v>
          </cell>
          <cell r="F983" t="b">
            <v>1</v>
          </cell>
          <cell r="G983" t="str">
            <v>EACH</v>
          </cell>
          <cell r="H983">
            <v>345.95</v>
          </cell>
          <cell r="I983">
            <v>397.84</v>
          </cell>
          <cell r="J983" t="b">
            <v>1</v>
          </cell>
          <cell r="W983" t="str">
            <v>Standard Rate</v>
          </cell>
          <cell r="X983" t="str">
            <v>Standard Rate</v>
          </cell>
          <cell r="Y983">
            <v>276.76</v>
          </cell>
          <cell r="Z983">
            <v>0</v>
          </cell>
          <cell r="AA983" t="str">
            <v>Sales</v>
          </cell>
          <cell r="AB983" t="str">
            <v>Purchases</v>
          </cell>
        </row>
        <row r="984">
          <cell r="A984" t="str">
            <v>CC-RKBQ-OG8.1</v>
          </cell>
          <cell r="B984" t="str">
            <v>RAKU - QUARTZ BLACK - ORGANIC ROUND PLATE - 21CM (12)</v>
          </cell>
          <cell r="C984" t="str">
            <v>BCE</v>
          </cell>
          <cell r="D984" t="e">
            <v>#N/A</v>
          </cell>
          <cell r="F984" t="b">
            <v>1</v>
          </cell>
          <cell r="G984" t="str">
            <v>EACH</v>
          </cell>
          <cell r="H984">
            <v>238.95</v>
          </cell>
          <cell r="I984">
            <v>274.79000000000002</v>
          </cell>
          <cell r="J984" t="b">
            <v>1</v>
          </cell>
          <cell r="W984" t="str">
            <v>Standard Rate</v>
          </cell>
          <cell r="X984" t="str">
            <v>Standard Rate</v>
          </cell>
          <cell r="Y984">
            <v>191.16</v>
          </cell>
          <cell r="Z984">
            <v>0</v>
          </cell>
          <cell r="AA984" t="str">
            <v>Sales</v>
          </cell>
          <cell r="AB984" t="str">
            <v>Purchases</v>
          </cell>
        </row>
        <row r="985">
          <cell r="A985" t="str">
            <v>CC-RKBQ-OGB1.1</v>
          </cell>
          <cell r="B985" t="str">
            <v>RAKU - QUARTZ BLACK - ORGANIC ROUND BOWL - 25.3CM (12)</v>
          </cell>
          <cell r="C985" t="str">
            <v>BCE</v>
          </cell>
          <cell r="D985" t="e">
            <v>#N/A</v>
          </cell>
          <cell r="F985" t="b">
            <v>1</v>
          </cell>
          <cell r="G985" t="str">
            <v>EACH</v>
          </cell>
          <cell r="H985">
            <v>411.95</v>
          </cell>
          <cell r="I985">
            <v>473.74</v>
          </cell>
          <cell r="J985" t="b">
            <v>1</v>
          </cell>
          <cell r="W985" t="str">
            <v>Standard Rate</v>
          </cell>
          <cell r="X985" t="str">
            <v>Standard Rate</v>
          </cell>
          <cell r="Y985">
            <v>329.56</v>
          </cell>
          <cell r="Z985">
            <v>0</v>
          </cell>
          <cell r="AA985" t="str">
            <v>Sales</v>
          </cell>
          <cell r="AB985" t="str">
            <v>Purchases</v>
          </cell>
        </row>
        <row r="986">
          <cell r="A986" t="str">
            <v>CC-RKBQ-OP12.1</v>
          </cell>
          <cell r="B986" t="str">
            <v>RAKU - QUARTZ BLACK - OVAL COUPE PLATE - 31.7CM X 25.5CM (12)</v>
          </cell>
          <cell r="C986" t="str">
            <v>BCE</v>
          </cell>
          <cell r="D986" t="e">
            <v>#N/A</v>
          </cell>
          <cell r="F986" t="b">
            <v>1</v>
          </cell>
          <cell r="G986" t="str">
            <v>EACH</v>
          </cell>
          <cell r="H986">
            <v>425.95</v>
          </cell>
          <cell r="I986">
            <v>489.84</v>
          </cell>
          <cell r="J986" t="b">
            <v>1</v>
          </cell>
          <cell r="W986" t="str">
            <v>Standard Rate</v>
          </cell>
          <cell r="X986" t="str">
            <v>Standard Rate</v>
          </cell>
          <cell r="Y986">
            <v>340.76</v>
          </cell>
          <cell r="Z986">
            <v>0</v>
          </cell>
          <cell r="AA986" t="str">
            <v>Sales</v>
          </cell>
          <cell r="AB986" t="str">
            <v>Purchases</v>
          </cell>
        </row>
        <row r="987">
          <cell r="A987" t="str">
            <v>CC-RKBQ-TC30.1</v>
          </cell>
          <cell r="B987" t="str">
            <v>RAKU - QUARTZ BLACK - CHEFS' TRIANGLE PLATE - 30CM X 20CM (6)</v>
          </cell>
          <cell r="C987" t="str">
            <v>BCE</v>
          </cell>
          <cell r="D987" t="e">
            <v>#N/A</v>
          </cell>
          <cell r="F987" t="b">
            <v>1</v>
          </cell>
          <cell r="G987" t="str">
            <v>EACH</v>
          </cell>
          <cell r="H987">
            <v>455.95</v>
          </cell>
          <cell r="I987">
            <v>524.34</v>
          </cell>
          <cell r="J987" t="b">
            <v>1</v>
          </cell>
          <cell r="W987" t="str">
            <v>Standard Rate</v>
          </cell>
          <cell r="X987" t="str">
            <v>Standard Rate</v>
          </cell>
          <cell r="Y987">
            <v>364.76</v>
          </cell>
          <cell r="Z987">
            <v>0</v>
          </cell>
          <cell r="AA987" t="str">
            <v>Sales</v>
          </cell>
          <cell r="AB987" t="str">
            <v>Purchases</v>
          </cell>
        </row>
        <row r="988">
          <cell r="A988" t="str">
            <v>CC-RKBQ-TC35.1</v>
          </cell>
          <cell r="B988" t="str">
            <v>RAKU - QUARTZ BLACK - CHEFS' TRIANGLE PLATE - 35CM X 19CM (6)</v>
          </cell>
          <cell r="C988" t="str">
            <v>BCE</v>
          </cell>
          <cell r="D988" t="e">
            <v>#N/A</v>
          </cell>
          <cell r="F988" t="b">
            <v>1</v>
          </cell>
          <cell r="G988" t="str">
            <v>EACH</v>
          </cell>
          <cell r="H988">
            <v>530.95000000000005</v>
          </cell>
          <cell r="I988">
            <v>610.59</v>
          </cell>
          <cell r="J988" t="b">
            <v>1</v>
          </cell>
          <cell r="W988" t="str">
            <v>Standard Rate</v>
          </cell>
          <cell r="X988" t="str">
            <v>Standard Rate</v>
          </cell>
          <cell r="Y988">
            <v>424.76</v>
          </cell>
          <cell r="Z988">
            <v>0</v>
          </cell>
          <cell r="AA988" t="str">
            <v>Sales</v>
          </cell>
          <cell r="AB988" t="str">
            <v>Purchases</v>
          </cell>
        </row>
        <row r="989">
          <cell r="A989" t="str">
            <v>CC-RKBQ-XO11.1</v>
          </cell>
          <cell r="B989" t="str">
            <v>RAKU - QUARTZ BLACK - CHEFS' OBLONG PLATE - 29.8CM X 15.3CM (12)</v>
          </cell>
          <cell r="C989" t="str">
            <v>BCE</v>
          </cell>
          <cell r="D989" t="e">
            <v>#N/A</v>
          </cell>
          <cell r="F989" t="b">
            <v>1</v>
          </cell>
          <cell r="G989" t="str">
            <v>EACH</v>
          </cell>
          <cell r="H989">
            <v>405.95</v>
          </cell>
          <cell r="I989">
            <v>466.84</v>
          </cell>
          <cell r="J989" t="b">
            <v>1</v>
          </cell>
          <cell r="W989" t="str">
            <v>Standard Rate</v>
          </cell>
          <cell r="X989" t="str">
            <v>Standard Rate</v>
          </cell>
          <cell r="Y989">
            <v>324.76</v>
          </cell>
          <cell r="Z989">
            <v>0</v>
          </cell>
          <cell r="AA989" t="str">
            <v>Sales</v>
          </cell>
          <cell r="AB989" t="str">
            <v>Purchases</v>
          </cell>
        </row>
        <row r="990">
          <cell r="A990" t="str">
            <v>CC-RKBQ-XO14.1</v>
          </cell>
          <cell r="B990" t="str">
            <v>RAKU - QUARTZ BLACK - CHEFS' OBLONG PLATE - 35.5CM X 18.9CM (6)</v>
          </cell>
          <cell r="C990" t="str">
            <v>BCE</v>
          </cell>
          <cell r="D990" t="e">
            <v>#N/A</v>
          </cell>
          <cell r="F990" t="b">
            <v>1</v>
          </cell>
          <cell r="G990" t="str">
            <v>EACH</v>
          </cell>
          <cell r="H990">
            <v>609.95000000000005</v>
          </cell>
          <cell r="I990">
            <v>701.44</v>
          </cell>
          <cell r="J990" t="b">
            <v>1</v>
          </cell>
          <cell r="W990" t="str">
            <v>Standard Rate</v>
          </cell>
          <cell r="X990" t="str">
            <v>Standard Rate</v>
          </cell>
          <cell r="Y990">
            <v>487.96</v>
          </cell>
          <cell r="Z990">
            <v>0</v>
          </cell>
          <cell r="AA990" t="str">
            <v>Sales</v>
          </cell>
          <cell r="AB990" t="str">
            <v>Purchases</v>
          </cell>
        </row>
        <row r="991">
          <cell r="A991" t="str">
            <v>CC-RKJG-EV10.1</v>
          </cell>
          <cell r="B991" t="str">
            <v>RAKU - JADE GREEN - COUPE PLATE - 26CM (12)</v>
          </cell>
          <cell r="C991" t="str">
            <v>BCE</v>
          </cell>
          <cell r="D991" t="e">
            <v>#N/A</v>
          </cell>
          <cell r="F991" t="b">
            <v>1</v>
          </cell>
          <cell r="G991" t="str">
            <v>EACH</v>
          </cell>
          <cell r="H991">
            <v>211.95</v>
          </cell>
          <cell r="I991">
            <v>243.74</v>
          </cell>
          <cell r="J991" t="b">
            <v>1</v>
          </cell>
          <cell r="W991" t="str">
            <v>Standard Rate</v>
          </cell>
          <cell r="X991" t="str">
            <v>Standard Rate</v>
          </cell>
          <cell r="Y991">
            <v>163.96</v>
          </cell>
          <cell r="Z991">
            <v>0</v>
          </cell>
          <cell r="AA991" t="str">
            <v>Sales</v>
          </cell>
          <cell r="AB991" t="str">
            <v>Purchases</v>
          </cell>
        </row>
        <row r="992">
          <cell r="A992" t="str">
            <v>CC-RKJG-EV11.1</v>
          </cell>
          <cell r="B992" t="str">
            <v>RAKU - JADE GREEN - COUPE PLATE - 28.8CM (12)</v>
          </cell>
          <cell r="C992" t="str">
            <v>BCE</v>
          </cell>
          <cell r="D992" t="e">
            <v>#N/A</v>
          </cell>
          <cell r="F992" t="b">
            <v>1</v>
          </cell>
          <cell r="G992" t="str">
            <v>EACH</v>
          </cell>
          <cell r="H992">
            <v>275.95</v>
          </cell>
          <cell r="I992">
            <v>317.33999999999997</v>
          </cell>
          <cell r="J992" t="b">
            <v>1</v>
          </cell>
          <cell r="W992" t="str">
            <v>Standard Rate</v>
          </cell>
          <cell r="X992" t="str">
            <v>Standard Rate</v>
          </cell>
          <cell r="Y992">
            <v>220.76</v>
          </cell>
          <cell r="Z992">
            <v>0</v>
          </cell>
          <cell r="AA992" t="str">
            <v>Sales</v>
          </cell>
          <cell r="AB992" t="str">
            <v>Purchases</v>
          </cell>
        </row>
        <row r="993">
          <cell r="A993" t="str">
            <v>CC-RKJG-EVB7.1</v>
          </cell>
          <cell r="B993" t="str">
            <v>RAKU - JADE GREEN - COUPE BOWL - 18.2CM (12)</v>
          </cell>
          <cell r="C993" t="str">
            <v>BCE</v>
          </cell>
          <cell r="D993" t="e">
            <v>#N/A</v>
          </cell>
          <cell r="F993" t="b">
            <v>1</v>
          </cell>
          <cell r="G993" t="str">
            <v>EACH</v>
          </cell>
          <cell r="H993">
            <v>177.95</v>
          </cell>
          <cell r="I993">
            <v>204.64</v>
          </cell>
          <cell r="J993" t="b">
            <v>1</v>
          </cell>
          <cell r="W993" t="str">
            <v>Standard Rate</v>
          </cell>
          <cell r="X993" t="str">
            <v>Standard Rate</v>
          </cell>
          <cell r="Y993">
            <v>142.36000000000001</v>
          </cell>
          <cell r="Z993">
            <v>0</v>
          </cell>
          <cell r="AA993" t="str">
            <v>Sales</v>
          </cell>
          <cell r="AB993" t="str">
            <v>Purchases</v>
          </cell>
        </row>
        <row r="994">
          <cell r="A994" t="str">
            <v>CC-RKJG-EVB9.1</v>
          </cell>
          <cell r="B994" t="str">
            <v>RAKU - JADE GREEN - COUPE BOWL - 24.8CM (12)</v>
          </cell>
          <cell r="C994" t="str">
            <v>BCE</v>
          </cell>
          <cell r="D994" t="e">
            <v>#N/A</v>
          </cell>
          <cell r="F994" t="b">
            <v>1</v>
          </cell>
          <cell r="G994" t="str">
            <v>EACH</v>
          </cell>
          <cell r="H994">
            <v>275.95</v>
          </cell>
          <cell r="I994">
            <v>317.33999999999997</v>
          </cell>
          <cell r="J994" t="b">
            <v>1</v>
          </cell>
          <cell r="W994" t="str">
            <v>Standard Rate</v>
          </cell>
          <cell r="X994" t="str">
            <v>Standard Rate</v>
          </cell>
          <cell r="Y994">
            <v>220.76</v>
          </cell>
          <cell r="Z994">
            <v>0</v>
          </cell>
          <cell r="AA994" t="str">
            <v>Sales</v>
          </cell>
          <cell r="AB994" t="str">
            <v>Purchases</v>
          </cell>
        </row>
        <row r="995">
          <cell r="A995" t="str">
            <v>CC-RKJG-EVP6.1</v>
          </cell>
          <cell r="B995" t="str">
            <v>RAKU - JADE GREEN - COUPE PLATE - 16.5CM (12)</v>
          </cell>
          <cell r="C995" t="str">
            <v>BCE</v>
          </cell>
          <cell r="D995" t="e">
            <v>#N/A</v>
          </cell>
          <cell r="F995" t="b">
            <v>1</v>
          </cell>
          <cell r="G995" t="str">
            <v>EACH</v>
          </cell>
          <cell r="H995">
            <v>121.95</v>
          </cell>
          <cell r="I995">
            <v>140.24</v>
          </cell>
          <cell r="J995" t="b">
            <v>1</v>
          </cell>
          <cell r="W995" t="str">
            <v>Standard Rate</v>
          </cell>
          <cell r="X995" t="str">
            <v>Standard Rate</v>
          </cell>
          <cell r="Y995">
            <v>97.56</v>
          </cell>
          <cell r="Z995">
            <v>0</v>
          </cell>
          <cell r="AA995" t="str">
            <v>Sales</v>
          </cell>
          <cell r="AB995" t="str">
            <v>Purchases</v>
          </cell>
        </row>
        <row r="996">
          <cell r="A996" t="str">
            <v>CC-RKJG-EVP8.1</v>
          </cell>
          <cell r="B996" t="str">
            <v>RAKU - JADE GREEN - COUPE PLATE - 21.7CM (12)</v>
          </cell>
          <cell r="C996" t="str">
            <v>BCE</v>
          </cell>
          <cell r="D996" t="e">
            <v>#N/A</v>
          </cell>
          <cell r="F996" t="b">
            <v>1</v>
          </cell>
          <cell r="G996" t="str">
            <v>EACH</v>
          </cell>
          <cell r="H996">
            <v>160.94999999999999</v>
          </cell>
          <cell r="I996">
            <v>185.09</v>
          </cell>
          <cell r="J996" t="b">
            <v>1</v>
          </cell>
          <cell r="W996" t="str">
            <v>Standard Rate</v>
          </cell>
          <cell r="X996" t="str">
            <v>Standard Rate</v>
          </cell>
          <cell r="Y996">
            <v>128.76</v>
          </cell>
          <cell r="Z996">
            <v>0</v>
          </cell>
          <cell r="AA996" t="str">
            <v>Sales</v>
          </cell>
          <cell r="AB996" t="str">
            <v>Purchases</v>
          </cell>
        </row>
        <row r="997">
          <cell r="A997" t="str">
            <v>CC-RKTB-EV10.1</v>
          </cell>
          <cell r="B997" t="str">
            <v>RAKU - TOPAZ BLUE - COUPE PLATE - 26CM (12)</v>
          </cell>
          <cell r="C997" t="str">
            <v>BCE</v>
          </cell>
          <cell r="D997" t="e">
            <v>#N/A</v>
          </cell>
          <cell r="F997" t="b">
            <v>1</v>
          </cell>
          <cell r="G997" t="str">
            <v>EACH</v>
          </cell>
          <cell r="H997">
            <v>211.95</v>
          </cell>
          <cell r="I997">
            <v>243.74</v>
          </cell>
          <cell r="J997" t="b">
            <v>1</v>
          </cell>
          <cell r="W997" t="str">
            <v>Standard Rate</v>
          </cell>
          <cell r="X997" t="str">
            <v>Standard Rate</v>
          </cell>
          <cell r="Y997">
            <v>169.56</v>
          </cell>
          <cell r="Z997">
            <v>0</v>
          </cell>
          <cell r="AA997" t="str">
            <v>Sales</v>
          </cell>
          <cell r="AB997" t="str">
            <v>Purchases</v>
          </cell>
        </row>
        <row r="998">
          <cell r="A998" t="str">
            <v>CC-RKTB-EV11.1</v>
          </cell>
          <cell r="B998" t="str">
            <v>RAKU - TOPAZ BLUE - COUPE PLATE - 28.8CM (12)</v>
          </cell>
          <cell r="C998" t="str">
            <v>BCE</v>
          </cell>
          <cell r="D998" t="e">
            <v>#N/A</v>
          </cell>
          <cell r="F998" t="b">
            <v>1</v>
          </cell>
          <cell r="G998" t="str">
            <v>EACH</v>
          </cell>
          <cell r="H998">
            <v>275.95</v>
          </cell>
          <cell r="I998">
            <v>317.33999999999997</v>
          </cell>
          <cell r="J998" t="b">
            <v>1</v>
          </cell>
          <cell r="W998" t="str">
            <v>Standard Rate</v>
          </cell>
          <cell r="X998" t="str">
            <v>Standard Rate</v>
          </cell>
          <cell r="Y998">
            <v>220.76</v>
          </cell>
          <cell r="Z998">
            <v>0</v>
          </cell>
          <cell r="AA998" t="str">
            <v>Sales</v>
          </cell>
          <cell r="AB998" t="str">
            <v>Purchases</v>
          </cell>
        </row>
        <row r="999">
          <cell r="A999" t="str">
            <v>CC-RKTB-EVB7.1</v>
          </cell>
          <cell r="B999" t="str">
            <v>RAKU - TOPAZ BLUE - COUPE BOWL - 18.2CM (12)</v>
          </cell>
          <cell r="C999" t="str">
            <v>BCE</v>
          </cell>
          <cell r="D999" t="e">
            <v>#N/A</v>
          </cell>
          <cell r="F999" t="b">
            <v>1</v>
          </cell>
          <cell r="G999" t="str">
            <v>EACH</v>
          </cell>
          <cell r="H999">
            <v>177.95</v>
          </cell>
          <cell r="I999">
            <v>204.64</v>
          </cell>
          <cell r="J999" t="b">
            <v>1</v>
          </cell>
          <cell r="W999" t="str">
            <v>Standard Rate</v>
          </cell>
          <cell r="X999" t="str">
            <v>Standard Rate</v>
          </cell>
          <cell r="Y999">
            <v>142.36000000000001</v>
          </cell>
          <cell r="Z999">
            <v>0</v>
          </cell>
          <cell r="AA999" t="str">
            <v>Sales</v>
          </cell>
          <cell r="AB999" t="str">
            <v>Purchases</v>
          </cell>
        </row>
        <row r="1000">
          <cell r="A1000" t="str">
            <v>CC-RKTB-EVB9.1</v>
          </cell>
          <cell r="B1000" t="str">
            <v>RAKU - TOPAZ BLUE - COUPE BOWL - 24.8CM (12)</v>
          </cell>
          <cell r="C1000" t="str">
            <v>BCE</v>
          </cell>
          <cell r="D1000" t="e">
            <v>#N/A</v>
          </cell>
          <cell r="F1000" t="b">
            <v>1</v>
          </cell>
          <cell r="G1000" t="str">
            <v>EACH</v>
          </cell>
          <cell r="H1000">
            <v>275.95</v>
          </cell>
          <cell r="I1000">
            <v>317.33999999999997</v>
          </cell>
          <cell r="J1000" t="b">
            <v>1</v>
          </cell>
          <cell r="W1000" t="str">
            <v>Standard Rate</v>
          </cell>
          <cell r="X1000" t="str">
            <v>Standard Rate</v>
          </cell>
          <cell r="Y1000">
            <v>220.76</v>
          </cell>
          <cell r="Z1000">
            <v>0</v>
          </cell>
          <cell r="AA1000" t="str">
            <v>Sales</v>
          </cell>
          <cell r="AB1000" t="str">
            <v>Purchases</v>
          </cell>
        </row>
        <row r="1001">
          <cell r="A1001" t="str">
            <v>CC-RKTB-EVP6.1</v>
          </cell>
          <cell r="B1001" t="str">
            <v>RAKU - TOPAZ BLUE - COUPE PLATE - 16.5CM (12)</v>
          </cell>
          <cell r="C1001" t="str">
            <v>BCE</v>
          </cell>
          <cell r="D1001" t="e">
            <v>#N/A</v>
          </cell>
          <cell r="F1001" t="b">
            <v>1</v>
          </cell>
          <cell r="G1001" t="str">
            <v>EACH</v>
          </cell>
          <cell r="H1001">
            <v>121.95</v>
          </cell>
          <cell r="I1001">
            <v>140.24</v>
          </cell>
          <cell r="J1001" t="b">
            <v>1</v>
          </cell>
          <cell r="W1001" t="str">
            <v>Standard Rate</v>
          </cell>
          <cell r="X1001" t="str">
            <v>Standard Rate</v>
          </cell>
          <cell r="Y1001">
            <v>97.56</v>
          </cell>
          <cell r="Z1001">
            <v>0</v>
          </cell>
          <cell r="AA1001" t="str">
            <v>Sales</v>
          </cell>
          <cell r="AB1001" t="str">
            <v>Purchases</v>
          </cell>
        </row>
        <row r="1002">
          <cell r="A1002" t="str">
            <v>CC-RKTB-EVP8.1</v>
          </cell>
          <cell r="B1002" t="str">
            <v>RAKU - TOPAZ BLUE - COUPE PLATE - 21.7CM (12)</v>
          </cell>
          <cell r="C1002" t="str">
            <v>BCE</v>
          </cell>
          <cell r="D1002" t="e">
            <v>#N/A</v>
          </cell>
          <cell r="F1002" t="b">
            <v>1</v>
          </cell>
          <cell r="G1002" t="str">
            <v>EACH</v>
          </cell>
          <cell r="H1002">
            <v>160.94999999999999</v>
          </cell>
          <cell r="I1002">
            <v>185.09</v>
          </cell>
          <cell r="J1002" t="b">
            <v>1</v>
          </cell>
          <cell r="W1002" t="str">
            <v>Standard Rate</v>
          </cell>
          <cell r="X1002" t="str">
            <v>Standard Rate</v>
          </cell>
          <cell r="Y1002">
            <v>128.76</v>
          </cell>
          <cell r="Z1002">
            <v>0</v>
          </cell>
          <cell r="AA1002" t="str">
            <v>Sales</v>
          </cell>
          <cell r="AB1002" t="str">
            <v>Purchases</v>
          </cell>
        </row>
        <row r="1003">
          <cell r="A1003" t="str">
            <v>CC-RKTB-ID6.1</v>
          </cell>
          <cell r="B1003" t="str">
            <v>RAKU - TOPAZ BLUE - ROUND DISH - 16CM X 14.5CM (12)</v>
          </cell>
          <cell r="C1003" t="str">
            <v>BCE</v>
          </cell>
          <cell r="D1003" t="e">
            <v>#N/A</v>
          </cell>
          <cell r="F1003" t="b">
            <v>1</v>
          </cell>
          <cell r="G1003" t="str">
            <v>EACH</v>
          </cell>
          <cell r="H1003">
            <v>225.95</v>
          </cell>
          <cell r="I1003">
            <v>259.83999999999997</v>
          </cell>
          <cell r="J1003" t="b">
            <v>1</v>
          </cell>
          <cell r="W1003" t="str">
            <v>Standard Rate</v>
          </cell>
          <cell r="X1003" t="str">
            <v>Standard Rate</v>
          </cell>
          <cell r="Y1003">
            <v>180.76</v>
          </cell>
          <cell r="Z1003">
            <v>0</v>
          </cell>
          <cell r="AA1003" t="str">
            <v>Sales</v>
          </cell>
          <cell r="AB1003" t="str">
            <v>Purchases</v>
          </cell>
        </row>
        <row r="1004">
          <cell r="A1004" t="str">
            <v>CC-RKTB-OG10.1</v>
          </cell>
          <cell r="B1004" t="str">
            <v>RAKU - TOPAZ BLUE - ORGANIC ROUND PLATE - 26.4CM (12)</v>
          </cell>
          <cell r="C1004" t="str">
            <v>BCE</v>
          </cell>
          <cell r="D1004" t="e">
            <v>#N/A</v>
          </cell>
          <cell r="F1004" t="b">
            <v>1</v>
          </cell>
          <cell r="G1004" t="str">
            <v>EACH</v>
          </cell>
          <cell r="H1004">
            <v>345.95</v>
          </cell>
          <cell r="I1004">
            <v>397.84</v>
          </cell>
          <cell r="J1004" t="b">
            <v>1</v>
          </cell>
          <cell r="W1004" t="str">
            <v>Standard Rate</v>
          </cell>
          <cell r="X1004" t="str">
            <v>Standard Rate</v>
          </cell>
          <cell r="Y1004">
            <v>276.76</v>
          </cell>
          <cell r="Z1004">
            <v>0</v>
          </cell>
          <cell r="AA1004" t="str">
            <v>Sales</v>
          </cell>
          <cell r="AB1004" t="str">
            <v>Purchases</v>
          </cell>
        </row>
        <row r="1005">
          <cell r="A1005" t="str">
            <v>CC-RKTB-OG8.1</v>
          </cell>
          <cell r="B1005" t="str">
            <v>RAKU - TOPAZ BLUE - ORGANIC ROUND PLATE - 21CM (12)</v>
          </cell>
          <cell r="C1005" t="str">
            <v>BCE</v>
          </cell>
          <cell r="D1005" t="e">
            <v>#N/A</v>
          </cell>
          <cell r="F1005" t="b">
            <v>1</v>
          </cell>
          <cell r="G1005" t="str">
            <v>EACH</v>
          </cell>
          <cell r="H1005">
            <v>238.95</v>
          </cell>
          <cell r="I1005">
            <v>274.79000000000002</v>
          </cell>
          <cell r="J1005" t="b">
            <v>1</v>
          </cell>
          <cell r="W1005" t="str">
            <v>Standard Rate</v>
          </cell>
          <cell r="X1005" t="str">
            <v>Standard Rate</v>
          </cell>
          <cell r="Y1005">
            <v>191.16</v>
          </cell>
          <cell r="Z1005">
            <v>0</v>
          </cell>
          <cell r="AA1005" t="str">
            <v>Sales</v>
          </cell>
          <cell r="AB1005" t="str">
            <v>Purchases</v>
          </cell>
        </row>
        <row r="1006">
          <cell r="A1006" t="str">
            <v>CC-RKTB-OGB1.1</v>
          </cell>
          <cell r="B1006" t="str">
            <v>RAKU - TOPAZ BLUE - ORGANIC ROUND BOWL - 25.3CM (12)</v>
          </cell>
          <cell r="C1006" t="str">
            <v>BCE</v>
          </cell>
          <cell r="D1006" t="e">
            <v>#N/A</v>
          </cell>
          <cell r="F1006" t="b">
            <v>1</v>
          </cell>
          <cell r="G1006" t="str">
            <v>EACH</v>
          </cell>
          <cell r="H1006">
            <v>411.95</v>
          </cell>
          <cell r="I1006">
            <v>473.74</v>
          </cell>
          <cell r="J1006" t="b">
            <v>1</v>
          </cell>
          <cell r="W1006" t="str">
            <v>Standard Rate</v>
          </cell>
          <cell r="X1006" t="str">
            <v>Standard Rate</v>
          </cell>
          <cell r="Y1006">
            <v>329.56</v>
          </cell>
          <cell r="Z1006">
            <v>0</v>
          </cell>
          <cell r="AA1006" t="str">
            <v>Sales</v>
          </cell>
          <cell r="AB1006" t="str">
            <v>Purchases</v>
          </cell>
        </row>
        <row r="1007">
          <cell r="A1007" t="str">
            <v>CC-RKTB-OP12.1</v>
          </cell>
          <cell r="B1007" t="str">
            <v>RAKU - TOPAZ BLUE - OVAL COUPE PLATE - 31.7CM X 25.5CM (12)</v>
          </cell>
          <cell r="C1007" t="str">
            <v>BCE</v>
          </cell>
          <cell r="D1007" t="e">
            <v>#N/A</v>
          </cell>
          <cell r="F1007" t="b">
            <v>1</v>
          </cell>
          <cell r="G1007" t="str">
            <v>EACH</v>
          </cell>
          <cell r="H1007">
            <v>425.95</v>
          </cell>
          <cell r="I1007">
            <v>489.84</v>
          </cell>
          <cell r="J1007" t="b">
            <v>1</v>
          </cell>
          <cell r="W1007" t="str">
            <v>Standard Rate</v>
          </cell>
          <cell r="X1007" t="str">
            <v>Standard Rate</v>
          </cell>
          <cell r="Y1007">
            <v>340.76</v>
          </cell>
          <cell r="Z1007">
            <v>0</v>
          </cell>
          <cell r="AA1007" t="str">
            <v>Sales</v>
          </cell>
          <cell r="AB1007" t="str">
            <v>Purchases</v>
          </cell>
        </row>
        <row r="1008">
          <cell r="A1008" t="str">
            <v>CC-RKTB-TC30.0</v>
          </cell>
          <cell r="B1008" t="str">
            <v>RAKU - TOPAZ BLUE - CHEFS' TRIANGLE PLATE - 30CM X 20CM (6)</v>
          </cell>
          <cell r="C1008" t="str">
            <v>BCE</v>
          </cell>
          <cell r="D1008" t="e">
            <v>#N/A</v>
          </cell>
          <cell r="F1008" t="b">
            <v>1</v>
          </cell>
          <cell r="G1008" t="str">
            <v>EACH</v>
          </cell>
          <cell r="H1008">
            <v>455.95</v>
          </cell>
          <cell r="I1008">
            <v>524.34</v>
          </cell>
          <cell r="J1008" t="b">
            <v>1</v>
          </cell>
          <cell r="W1008" t="str">
            <v>Standard Rate</v>
          </cell>
          <cell r="X1008" t="str">
            <v>Standard Rate</v>
          </cell>
          <cell r="Y1008">
            <v>364.76</v>
          </cell>
          <cell r="Z1008">
            <v>0</v>
          </cell>
          <cell r="AA1008" t="str">
            <v>Sales</v>
          </cell>
          <cell r="AB1008" t="str">
            <v>Purchases</v>
          </cell>
        </row>
        <row r="1009">
          <cell r="A1009" t="str">
            <v>CC-RKTB-TC35.1</v>
          </cell>
          <cell r="B1009" t="str">
            <v>RAKU - TOPAZ BLUE - CHEFS' TRIANGLE PLATE - 35CM X 19CM (6)</v>
          </cell>
          <cell r="C1009" t="str">
            <v>BCE</v>
          </cell>
          <cell r="D1009" t="e">
            <v>#N/A</v>
          </cell>
          <cell r="F1009" t="b">
            <v>1</v>
          </cell>
          <cell r="G1009" t="str">
            <v>EACH</v>
          </cell>
          <cell r="H1009">
            <v>530.95000000000005</v>
          </cell>
          <cell r="I1009">
            <v>610.59</v>
          </cell>
          <cell r="J1009" t="b">
            <v>1</v>
          </cell>
          <cell r="W1009" t="str">
            <v>Standard Rate</v>
          </cell>
          <cell r="X1009" t="str">
            <v>Standard Rate</v>
          </cell>
          <cell r="Y1009">
            <v>424.76</v>
          </cell>
          <cell r="Z1009">
            <v>0</v>
          </cell>
          <cell r="AA1009" t="str">
            <v>Sales</v>
          </cell>
          <cell r="AB1009" t="str">
            <v>Purchases</v>
          </cell>
        </row>
        <row r="1010">
          <cell r="A1010" t="str">
            <v>CC-RKTB-XO11.1</v>
          </cell>
          <cell r="B1010" t="str">
            <v>RAKU - TOPAZ BLUE - CHEFS' OBLONG PLATE - 29.8CM X 15.3CM (12)</v>
          </cell>
          <cell r="C1010" t="str">
            <v>BCE</v>
          </cell>
          <cell r="D1010" t="e">
            <v>#N/A</v>
          </cell>
          <cell r="F1010" t="b">
            <v>1</v>
          </cell>
          <cell r="G1010" t="str">
            <v>EACH</v>
          </cell>
          <cell r="H1010">
            <v>405.95</v>
          </cell>
          <cell r="I1010">
            <v>466.84</v>
          </cell>
          <cell r="J1010" t="b">
            <v>1</v>
          </cell>
          <cell r="W1010" t="str">
            <v>Standard Rate</v>
          </cell>
          <cell r="X1010" t="str">
            <v>Standard Rate</v>
          </cell>
          <cell r="Y1010">
            <v>324.76</v>
          </cell>
          <cell r="Z1010">
            <v>0</v>
          </cell>
          <cell r="AA1010" t="str">
            <v>Sales</v>
          </cell>
          <cell r="AB1010" t="str">
            <v>Purchases</v>
          </cell>
        </row>
        <row r="1011">
          <cell r="A1011" t="str">
            <v>CC-RKTB-XO14.1</v>
          </cell>
          <cell r="B1011" t="str">
            <v>RAKU - TOPAZ BLUE - CHEFS' OBLONG PLATE - 35.5CM X 18.9CM (6)</v>
          </cell>
          <cell r="C1011" t="str">
            <v>BCE</v>
          </cell>
          <cell r="D1011" t="e">
            <v>#N/A</v>
          </cell>
          <cell r="F1011" t="b">
            <v>1</v>
          </cell>
          <cell r="G1011" t="str">
            <v>EACH</v>
          </cell>
          <cell r="H1011">
            <v>609.95000000000005</v>
          </cell>
          <cell r="I1011">
            <v>701.44</v>
          </cell>
          <cell r="J1011" t="b">
            <v>1</v>
          </cell>
          <cell r="W1011" t="str">
            <v>Standard Rate</v>
          </cell>
          <cell r="X1011" t="str">
            <v>Standard Rate</v>
          </cell>
          <cell r="Y1011">
            <v>487.96</v>
          </cell>
          <cell r="Z1011">
            <v>0</v>
          </cell>
          <cell r="AA1011" t="str">
            <v>Sales</v>
          </cell>
          <cell r="AB1011" t="str">
            <v>Purchases</v>
          </cell>
        </row>
        <row r="1012">
          <cell r="A1012" t="str">
            <v>CC-SCFS-EV10.1</v>
          </cell>
          <cell r="B1012" t="str">
            <v>STONECAST - CORNFLOWER BLUE - COUPE PLATE - 26CM (12)</v>
          </cell>
          <cell r="C1012" t="str">
            <v>BCE</v>
          </cell>
          <cell r="D1012" t="e">
            <v>#N/A</v>
          </cell>
          <cell r="F1012" t="b">
            <v>1</v>
          </cell>
          <cell r="G1012" t="str">
            <v>EACH</v>
          </cell>
          <cell r="H1012">
            <v>190.95</v>
          </cell>
          <cell r="I1012">
            <v>219.59</v>
          </cell>
          <cell r="J1012" t="b">
            <v>1</v>
          </cell>
          <cell r="W1012" t="str">
            <v>Standard Rate</v>
          </cell>
          <cell r="X1012" t="str">
            <v>Standard Rate</v>
          </cell>
          <cell r="Y1012">
            <v>152.76</v>
          </cell>
          <cell r="Z1012">
            <v>0</v>
          </cell>
          <cell r="AA1012" t="str">
            <v>Sales</v>
          </cell>
          <cell r="AB1012" t="str">
            <v>Purchases</v>
          </cell>
        </row>
        <row r="1013">
          <cell r="A1013" t="str">
            <v>CC-SCFS-EVB7.1</v>
          </cell>
          <cell r="B1013" t="str">
            <v>STONECAST - CORNFLOWER BLUE - COUPE BOWL - 18.2CM (12)</v>
          </cell>
          <cell r="C1013" t="str">
            <v>BCE</v>
          </cell>
          <cell r="D1013" t="e">
            <v>#N/A</v>
          </cell>
          <cell r="F1013" t="b">
            <v>1</v>
          </cell>
          <cell r="G1013" t="str">
            <v>EACH</v>
          </cell>
          <cell r="H1013">
            <v>160.94999999999999</v>
          </cell>
          <cell r="I1013">
            <v>185.09</v>
          </cell>
          <cell r="J1013" t="b">
            <v>1</v>
          </cell>
          <cell r="W1013" t="str">
            <v>Standard Rate</v>
          </cell>
          <cell r="X1013" t="str">
            <v>Standard Rate</v>
          </cell>
          <cell r="Y1013">
            <v>128.76</v>
          </cell>
          <cell r="Z1013">
            <v>0</v>
          </cell>
          <cell r="AA1013" t="str">
            <v>Sales</v>
          </cell>
          <cell r="AB1013" t="str">
            <v>Purchases</v>
          </cell>
        </row>
        <row r="1014">
          <cell r="A1014" t="str">
            <v>CC-SCFS-EVB9.1</v>
          </cell>
          <cell r="B1014" t="str">
            <v>STONECAST - CORNFLOWER BLUE - COUPE BOWL - 24.8CM (12)</v>
          </cell>
          <cell r="C1014" t="str">
            <v>BCE</v>
          </cell>
          <cell r="D1014" t="e">
            <v>#N/A</v>
          </cell>
          <cell r="F1014" t="b">
            <v>1</v>
          </cell>
          <cell r="G1014" t="str">
            <v>EACH</v>
          </cell>
          <cell r="H1014">
            <v>245.95</v>
          </cell>
          <cell r="I1014">
            <v>282.83999999999997</v>
          </cell>
          <cell r="J1014" t="b">
            <v>1</v>
          </cell>
          <cell r="W1014" t="str">
            <v>Standard Rate</v>
          </cell>
          <cell r="X1014" t="str">
            <v>Standard Rate</v>
          </cell>
          <cell r="Y1014">
            <v>196.76</v>
          </cell>
          <cell r="Z1014">
            <v>0</v>
          </cell>
          <cell r="AA1014" t="str">
            <v>Sales</v>
          </cell>
          <cell r="AB1014" t="str">
            <v>Purchases</v>
          </cell>
        </row>
        <row r="1015">
          <cell r="A1015" t="str">
            <v>CC-SCFS-EVP6.1</v>
          </cell>
          <cell r="B1015" t="str">
            <v>STONECAST - CORNFLOWER BLUE - COUPE PLATE - 16.5CM (12)</v>
          </cell>
          <cell r="C1015" t="str">
            <v>BCE</v>
          </cell>
          <cell r="D1015" t="e">
            <v>#N/A</v>
          </cell>
          <cell r="F1015" t="b">
            <v>1</v>
          </cell>
          <cell r="G1015" t="str">
            <v>EACH</v>
          </cell>
          <cell r="H1015">
            <v>109.95</v>
          </cell>
          <cell r="I1015">
            <v>126.44</v>
          </cell>
          <cell r="J1015" t="b">
            <v>1</v>
          </cell>
          <cell r="W1015" t="str">
            <v>Standard Rate</v>
          </cell>
          <cell r="X1015" t="str">
            <v>Standard Rate</v>
          </cell>
          <cell r="Y1015">
            <v>87.96</v>
          </cell>
          <cell r="Z1015">
            <v>0</v>
          </cell>
          <cell r="AA1015" t="str">
            <v>Sales</v>
          </cell>
          <cell r="AB1015" t="str">
            <v>Purchases</v>
          </cell>
        </row>
        <row r="1016">
          <cell r="A1016" t="str">
            <v>CC-SCFS-OP11.1</v>
          </cell>
          <cell r="B1016" t="str">
            <v>STONECAST - CORNFLOWER BLUE - OBLONG PLATE - 29.5CM X 15CM (12)</v>
          </cell>
          <cell r="C1016" t="str">
            <v>BCE</v>
          </cell>
          <cell r="D1016" t="e">
            <v>#N/A</v>
          </cell>
          <cell r="F1016" t="b">
            <v>1</v>
          </cell>
          <cell r="G1016" t="str">
            <v>EACH</v>
          </cell>
          <cell r="H1016">
            <v>363.95</v>
          </cell>
          <cell r="I1016">
            <v>418.54</v>
          </cell>
          <cell r="J1016" t="b">
            <v>1</v>
          </cell>
          <cell r="W1016" t="str">
            <v>Standard Rate</v>
          </cell>
          <cell r="X1016" t="str">
            <v>Standard Rate</v>
          </cell>
          <cell r="Y1016">
            <v>291.16000000000003</v>
          </cell>
          <cell r="Z1016">
            <v>0</v>
          </cell>
          <cell r="AA1016" t="str">
            <v>Sales</v>
          </cell>
          <cell r="AB1016" t="str">
            <v>Purchases</v>
          </cell>
        </row>
        <row r="1017">
          <cell r="A1017" t="str">
            <v>CC-SCFS-OP7.1</v>
          </cell>
          <cell r="B1017" t="str">
            <v>STONECAST - CORNFLOWER BLUE - OVAL PLATE - 19.2CM (12)</v>
          </cell>
          <cell r="C1017" t="str">
            <v>BCE</v>
          </cell>
          <cell r="D1017" t="e">
            <v>#N/A</v>
          </cell>
          <cell r="F1017" t="b">
            <v>1</v>
          </cell>
          <cell r="G1017" t="str">
            <v>EACH</v>
          </cell>
          <cell r="H1017">
            <v>174.95</v>
          </cell>
          <cell r="I1017">
            <v>201.19</v>
          </cell>
          <cell r="J1017" t="b">
            <v>1</v>
          </cell>
          <cell r="W1017" t="str">
            <v>Standard Rate</v>
          </cell>
          <cell r="X1017" t="str">
            <v>Standard Rate</v>
          </cell>
          <cell r="Y1017">
            <v>139.96</v>
          </cell>
          <cell r="Z1017">
            <v>0</v>
          </cell>
          <cell r="AA1017" t="str">
            <v>Sales</v>
          </cell>
          <cell r="AB1017" t="str">
            <v>Purchases</v>
          </cell>
        </row>
        <row r="1018">
          <cell r="A1018" t="str">
            <v>CC-SCFS-TR10.1</v>
          </cell>
          <cell r="B1018" t="str">
            <v>STONECAST - CORNFLOWER BLUE - TRIANGLE PLATE - 26.5CM (12)</v>
          </cell>
          <cell r="C1018" t="str">
            <v>BCE</v>
          </cell>
          <cell r="D1018" t="e">
            <v>#N/A</v>
          </cell>
          <cell r="F1018" t="b">
            <v>1</v>
          </cell>
          <cell r="G1018" t="str">
            <v>EACH</v>
          </cell>
          <cell r="H1018">
            <v>271.95</v>
          </cell>
          <cell r="I1018">
            <v>312.74</v>
          </cell>
          <cell r="J1018" t="b">
            <v>1</v>
          </cell>
          <cell r="W1018" t="str">
            <v>Standard Rate</v>
          </cell>
          <cell r="X1018" t="str">
            <v>Standard Rate</v>
          </cell>
          <cell r="Y1018">
            <v>217.56</v>
          </cell>
          <cell r="Z1018">
            <v>0</v>
          </cell>
          <cell r="AA1018" t="str">
            <v>Sales</v>
          </cell>
          <cell r="AB1018" t="str">
            <v>Purchases</v>
          </cell>
        </row>
        <row r="1019">
          <cell r="A1019" t="str">
            <v>CC-SCFS-TRB6.1</v>
          </cell>
          <cell r="B1019" t="str">
            <v>STONECAST - CORNFLOWER BLUE - TRIANGLE BOWL - 15.3CM (12)</v>
          </cell>
          <cell r="C1019" t="str">
            <v>BCE</v>
          </cell>
          <cell r="D1019" t="e">
            <v>#N/A</v>
          </cell>
          <cell r="F1019" t="b">
            <v>1</v>
          </cell>
          <cell r="G1019" t="str">
            <v>EACH</v>
          </cell>
          <cell r="H1019">
            <v>216.95</v>
          </cell>
          <cell r="I1019">
            <v>249.49</v>
          </cell>
          <cell r="J1019" t="b">
            <v>1</v>
          </cell>
          <cell r="W1019" t="str">
            <v>Standard Rate</v>
          </cell>
          <cell r="X1019" t="str">
            <v>Standard Rate</v>
          </cell>
          <cell r="Y1019">
            <v>173.56</v>
          </cell>
          <cell r="Z1019">
            <v>0</v>
          </cell>
          <cell r="AA1019" t="str">
            <v>Sales</v>
          </cell>
          <cell r="AB1019" t="str">
            <v>Purchases</v>
          </cell>
        </row>
        <row r="1020">
          <cell r="A1020" t="str">
            <v>CC-SDES-CB20.1</v>
          </cell>
          <cell r="B1020" t="str">
            <v>STONECAST - DUCK EGG BLUE - CAPPUCCINO CUP - 22.7CL (12)</v>
          </cell>
          <cell r="C1020" t="str">
            <v>BCE</v>
          </cell>
          <cell r="D1020" t="e">
            <v>#N/A</v>
          </cell>
          <cell r="F1020" t="b">
            <v>1</v>
          </cell>
          <cell r="G1020" t="str">
            <v>EACH</v>
          </cell>
          <cell r="H1020">
            <v>88.95</v>
          </cell>
          <cell r="I1020">
            <v>102.29</v>
          </cell>
          <cell r="J1020" t="b">
            <v>1</v>
          </cell>
          <cell r="W1020" t="str">
            <v>Standard Rate</v>
          </cell>
          <cell r="X1020" t="str">
            <v>Standard Rate</v>
          </cell>
          <cell r="Y1020">
            <v>71.16</v>
          </cell>
          <cell r="Z1020">
            <v>0</v>
          </cell>
          <cell r="AA1020" t="str">
            <v>Sales</v>
          </cell>
          <cell r="AB1020" t="str">
            <v>Purchases</v>
          </cell>
        </row>
        <row r="1021">
          <cell r="A1021" t="str">
            <v>CC-SDES-CEB9.1</v>
          </cell>
          <cell r="B1021" t="str">
            <v>STONECAST - DUCK EGG BLUE - ESPRESSO CUP - 10CL (12)</v>
          </cell>
          <cell r="C1021" t="str">
            <v>BCE</v>
          </cell>
          <cell r="D1021" t="e">
            <v>#N/A</v>
          </cell>
          <cell r="F1021" t="b">
            <v>1</v>
          </cell>
          <cell r="G1021" t="str">
            <v>EACH</v>
          </cell>
          <cell r="H1021">
            <v>66.95</v>
          </cell>
          <cell r="I1021">
            <v>76.989999999999995</v>
          </cell>
          <cell r="J1021" t="b">
            <v>1</v>
          </cell>
          <cell r="W1021" t="str">
            <v>Standard Rate</v>
          </cell>
          <cell r="X1021" t="str">
            <v>Standard Rate</v>
          </cell>
          <cell r="Y1021">
            <v>53.56</v>
          </cell>
          <cell r="Z1021">
            <v>0</v>
          </cell>
          <cell r="AA1021" t="str">
            <v>Sales</v>
          </cell>
          <cell r="AB1021" t="str">
            <v>Purchases</v>
          </cell>
        </row>
        <row r="1022">
          <cell r="A1022" t="str">
            <v>CC-SDES-CSS.1</v>
          </cell>
          <cell r="B1022" t="str">
            <v>STONECAST - DUCK EGG BLUE - SAUCER - 15.6CM (12)</v>
          </cell>
          <cell r="C1022" t="str">
            <v>BCE</v>
          </cell>
          <cell r="D1022" t="e">
            <v>#N/A</v>
          </cell>
          <cell r="F1022" t="b">
            <v>1</v>
          </cell>
          <cell r="G1022" t="str">
            <v>EACH</v>
          </cell>
          <cell r="H1022">
            <v>78.95</v>
          </cell>
          <cell r="I1022">
            <v>90.79</v>
          </cell>
          <cell r="J1022" t="b">
            <v>1</v>
          </cell>
          <cell r="W1022" t="str">
            <v>Standard Rate</v>
          </cell>
          <cell r="X1022" t="str">
            <v>Standard Rate</v>
          </cell>
          <cell r="Y1022">
            <v>63.16</v>
          </cell>
          <cell r="Z1022">
            <v>0</v>
          </cell>
          <cell r="AA1022" t="str">
            <v>Sales</v>
          </cell>
          <cell r="AB1022" t="str">
            <v>Purchases</v>
          </cell>
        </row>
        <row r="1023">
          <cell r="A1023" t="str">
            <v>CC-SDES-DS10.1</v>
          </cell>
          <cell r="B1023" t="str">
            <v>STONECAST - DUCK EGG BLUE - DEEP SQUARE PLATE - 26.8CM (6)</v>
          </cell>
          <cell r="C1023" t="str">
            <v>BCE</v>
          </cell>
          <cell r="D1023" t="e">
            <v>#N/A</v>
          </cell>
          <cell r="F1023" t="b">
            <v>1</v>
          </cell>
          <cell r="G1023" t="str">
            <v>EACH</v>
          </cell>
          <cell r="H1023">
            <v>500.95</v>
          </cell>
          <cell r="I1023">
            <v>576.09</v>
          </cell>
          <cell r="J1023" t="b">
            <v>1</v>
          </cell>
          <cell r="W1023" t="str">
            <v>Standard Rate</v>
          </cell>
          <cell r="X1023" t="str">
            <v>Standard Rate</v>
          </cell>
          <cell r="Y1023">
            <v>400.76</v>
          </cell>
          <cell r="Z1023">
            <v>0</v>
          </cell>
          <cell r="AA1023" t="str">
            <v>Sales</v>
          </cell>
          <cell r="AB1023" t="str">
            <v>Purchases</v>
          </cell>
        </row>
        <row r="1024">
          <cell r="A1024" t="str">
            <v>CC-SDES-ESS.1</v>
          </cell>
          <cell r="B1024" t="str">
            <v>STONECAST - DUCK EGG BLUE - SAUCER - 11.8CM (12)</v>
          </cell>
          <cell r="C1024" t="str">
            <v>BCE</v>
          </cell>
          <cell r="D1024" t="e">
            <v>#N/A</v>
          </cell>
          <cell r="F1024" t="b">
            <v>1</v>
          </cell>
          <cell r="G1024" t="str">
            <v>EACH</v>
          </cell>
          <cell r="H1024">
            <v>76.95</v>
          </cell>
          <cell r="I1024">
            <v>88.49</v>
          </cell>
          <cell r="J1024" t="b">
            <v>1</v>
          </cell>
          <cell r="W1024" t="str">
            <v>Standard Rate</v>
          </cell>
          <cell r="X1024" t="str">
            <v>Standard Rate</v>
          </cell>
          <cell r="Y1024">
            <v>61.56</v>
          </cell>
          <cell r="Z1024">
            <v>0</v>
          </cell>
          <cell r="AA1024" t="str">
            <v>Sales</v>
          </cell>
          <cell r="AB1024" t="str">
            <v>Purchases</v>
          </cell>
        </row>
        <row r="1025">
          <cell r="A1025" t="str">
            <v>CC-SDES-EV10.1</v>
          </cell>
          <cell r="B1025" t="str">
            <v>STONECAST - DUCK EGG BLUE - COUPE PLATE - 26CM (12)</v>
          </cell>
          <cell r="C1025" t="str">
            <v>BCE</v>
          </cell>
          <cell r="D1025" t="e">
            <v>#N/A</v>
          </cell>
          <cell r="F1025" t="b">
            <v>1</v>
          </cell>
          <cell r="G1025" t="str">
            <v>EACH</v>
          </cell>
          <cell r="H1025">
            <v>190.95</v>
          </cell>
          <cell r="I1025">
            <v>219.59</v>
          </cell>
          <cell r="J1025" t="b">
            <v>1</v>
          </cell>
          <cell r="W1025" t="str">
            <v>Standard Rate</v>
          </cell>
          <cell r="X1025" t="str">
            <v>Standard Rate</v>
          </cell>
          <cell r="Y1025">
            <v>152.76</v>
          </cell>
          <cell r="Z1025">
            <v>0</v>
          </cell>
          <cell r="AA1025" t="str">
            <v>Sales</v>
          </cell>
          <cell r="AB1025" t="str">
            <v>Purchases</v>
          </cell>
        </row>
        <row r="1026">
          <cell r="A1026" t="str">
            <v>CC-SDES-EV11.1</v>
          </cell>
          <cell r="B1026" t="str">
            <v>STONECAST - DUCK EGG BLUE - COUPE PLATE - 28.8CM (12)</v>
          </cell>
          <cell r="C1026" t="str">
            <v>BCE</v>
          </cell>
          <cell r="D1026" t="e">
            <v>#N/A</v>
          </cell>
          <cell r="F1026" t="b">
            <v>1</v>
          </cell>
          <cell r="G1026" t="str">
            <v>EACH</v>
          </cell>
          <cell r="H1026">
            <v>245.95</v>
          </cell>
          <cell r="I1026">
            <v>282.83999999999997</v>
          </cell>
          <cell r="J1026" t="b">
            <v>1</v>
          </cell>
          <cell r="W1026" t="str">
            <v>Standard Rate</v>
          </cell>
          <cell r="X1026" t="str">
            <v>Standard Rate</v>
          </cell>
          <cell r="Y1026">
            <v>196.76</v>
          </cell>
          <cell r="Z1026">
            <v>0</v>
          </cell>
          <cell r="AA1026" t="str">
            <v>Sales</v>
          </cell>
          <cell r="AB1026" t="str">
            <v>Purchases</v>
          </cell>
        </row>
        <row r="1027">
          <cell r="A1027" t="str">
            <v>CC-SDES-EVB7.1</v>
          </cell>
          <cell r="B1027" t="str">
            <v>STONECAST - DUCK EGG BLUE - COUPE BOWL - 18.2CM (12)</v>
          </cell>
          <cell r="C1027" t="str">
            <v>BCE</v>
          </cell>
          <cell r="D1027" t="e">
            <v>#N/A</v>
          </cell>
          <cell r="F1027" t="b">
            <v>1</v>
          </cell>
          <cell r="G1027" t="str">
            <v>EACH</v>
          </cell>
          <cell r="H1027">
            <v>160.94999999999999</v>
          </cell>
          <cell r="I1027">
            <v>185.09</v>
          </cell>
          <cell r="J1027" t="b">
            <v>1</v>
          </cell>
          <cell r="W1027" t="str">
            <v>Standard Rate</v>
          </cell>
          <cell r="X1027" t="str">
            <v>Standard Rate</v>
          </cell>
          <cell r="Y1027">
            <v>128.76</v>
          </cell>
          <cell r="Z1027">
            <v>0</v>
          </cell>
          <cell r="AA1027" t="str">
            <v>Sales</v>
          </cell>
          <cell r="AB1027" t="str">
            <v>Purchases</v>
          </cell>
        </row>
        <row r="1028">
          <cell r="A1028" t="str">
            <v>CC-SDES-EVB9.1</v>
          </cell>
          <cell r="B1028" t="str">
            <v>STONECAST - DUCK EGG BLUE - COUPE BOWL - 24.8CM (12)</v>
          </cell>
          <cell r="C1028" t="str">
            <v>BCE</v>
          </cell>
          <cell r="D1028" t="e">
            <v>#N/A</v>
          </cell>
          <cell r="F1028" t="b">
            <v>1</v>
          </cell>
          <cell r="G1028" t="str">
            <v>EACH</v>
          </cell>
          <cell r="H1028">
            <v>245.95</v>
          </cell>
          <cell r="I1028">
            <v>282.83999999999997</v>
          </cell>
          <cell r="J1028" t="b">
            <v>1</v>
          </cell>
          <cell r="W1028" t="str">
            <v>Standard Rate</v>
          </cell>
          <cell r="X1028" t="str">
            <v>Standard Rate</v>
          </cell>
          <cell r="Y1028">
            <v>196.76</v>
          </cell>
          <cell r="Z1028">
            <v>0</v>
          </cell>
          <cell r="AA1028" t="str">
            <v>Sales</v>
          </cell>
          <cell r="AB1028" t="str">
            <v>Purchases</v>
          </cell>
        </row>
        <row r="1029">
          <cell r="A1029" t="str">
            <v>CC-SDES-EVP6.1</v>
          </cell>
          <cell r="B1029" t="str">
            <v>STONECAST - DUCK EGG BLUE - COUPE PLATE - 16.5CM (12)</v>
          </cell>
          <cell r="C1029" t="str">
            <v>BCE</v>
          </cell>
          <cell r="D1029" t="e">
            <v>#N/A</v>
          </cell>
          <cell r="F1029" t="b">
            <v>1</v>
          </cell>
          <cell r="G1029" t="str">
            <v>EACH</v>
          </cell>
          <cell r="H1029">
            <v>109.95</v>
          </cell>
          <cell r="I1029">
            <v>126.44</v>
          </cell>
          <cell r="J1029" t="b">
            <v>1</v>
          </cell>
          <cell r="W1029" t="str">
            <v>Standard Rate</v>
          </cell>
          <cell r="X1029" t="str">
            <v>Standard Rate</v>
          </cell>
          <cell r="Y1029">
            <v>87.96</v>
          </cell>
          <cell r="Z1029">
            <v>0</v>
          </cell>
          <cell r="AA1029" t="str">
            <v>Sales</v>
          </cell>
          <cell r="AB1029" t="str">
            <v>Purchases</v>
          </cell>
        </row>
        <row r="1030">
          <cell r="A1030" t="str">
            <v>CC-SDES-EVP8.1</v>
          </cell>
          <cell r="B1030" t="str">
            <v>STONECAST - DUCK EGG BLUE - COUPE PLATE - 21.7CM (12)</v>
          </cell>
          <cell r="C1030" t="str">
            <v>BCE</v>
          </cell>
          <cell r="D1030" t="e">
            <v>#N/A</v>
          </cell>
          <cell r="F1030" t="b">
            <v>1</v>
          </cell>
          <cell r="G1030" t="str">
            <v>EACH</v>
          </cell>
          <cell r="H1030">
            <v>142.94999999999999</v>
          </cell>
          <cell r="I1030">
            <v>164.39</v>
          </cell>
          <cell r="J1030" t="b">
            <v>1</v>
          </cell>
          <cell r="W1030" t="str">
            <v>Standard Rate</v>
          </cell>
          <cell r="X1030" t="str">
            <v>Standard Rate</v>
          </cell>
          <cell r="Y1030">
            <v>114.36</v>
          </cell>
          <cell r="Z1030">
            <v>0</v>
          </cell>
          <cell r="AA1030" t="str">
            <v>Sales</v>
          </cell>
          <cell r="AB1030" t="str">
            <v>Purchases</v>
          </cell>
        </row>
        <row r="1031">
          <cell r="A1031" t="str">
            <v>CC-SDES-OP11.1</v>
          </cell>
          <cell r="B1031" t="str">
            <v>STONECAST - DUCK EGG BLUE - OBLONG PLATE - 29.5CM X 15CM (12)</v>
          </cell>
          <cell r="C1031" t="str">
            <v>BCE</v>
          </cell>
          <cell r="D1031" t="e">
            <v>#N/A</v>
          </cell>
          <cell r="F1031" t="b">
            <v>1</v>
          </cell>
          <cell r="G1031" t="str">
            <v>EACH</v>
          </cell>
          <cell r="H1031">
            <v>363.95</v>
          </cell>
          <cell r="I1031">
            <v>418.54</v>
          </cell>
          <cell r="J1031" t="b">
            <v>1</v>
          </cell>
          <cell r="W1031" t="str">
            <v>Standard Rate</v>
          </cell>
          <cell r="X1031" t="str">
            <v>Standard Rate</v>
          </cell>
          <cell r="Y1031">
            <v>291.16000000000003</v>
          </cell>
          <cell r="Z1031">
            <v>0</v>
          </cell>
          <cell r="AA1031" t="str">
            <v>Sales</v>
          </cell>
          <cell r="AB1031" t="str">
            <v>Purchases</v>
          </cell>
        </row>
        <row r="1032">
          <cell r="A1032" t="str">
            <v>CC-SDES-OP14.1</v>
          </cell>
          <cell r="B1032" t="str">
            <v>STONECAST - DUCK EGG BLUE - OBLONG PLATE - 35CM X 18.5CM (6)</v>
          </cell>
          <cell r="C1032" t="str">
            <v>BCE</v>
          </cell>
          <cell r="D1032" t="e">
            <v>#N/A</v>
          </cell>
          <cell r="F1032" t="b">
            <v>1</v>
          </cell>
          <cell r="G1032" t="str">
            <v>EACH</v>
          </cell>
          <cell r="H1032">
            <v>538.95000000000005</v>
          </cell>
          <cell r="I1032">
            <v>619.79</v>
          </cell>
          <cell r="J1032" t="b">
            <v>1</v>
          </cell>
          <cell r="W1032" t="str">
            <v>Standard Rate</v>
          </cell>
          <cell r="X1032" t="str">
            <v>Standard Rate</v>
          </cell>
          <cell r="Y1032">
            <v>431.16</v>
          </cell>
          <cell r="Z1032">
            <v>0</v>
          </cell>
          <cell r="AA1032" t="str">
            <v>Sales</v>
          </cell>
          <cell r="AB1032" t="str">
            <v>Purchases</v>
          </cell>
        </row>
        <row r="1033">
          <cell r="A1033" t="str">
            <v>CC-SDES-OP7.1</v>
          </cell>
          <cell r="B1033" t="str">
            <v>STONECAST - DUCK EGG BLUE - OVAL PLATE - 19.2CM (12)</v>
          </cell>
          <cell r="C1033" t="str">
            <v>BCE</v>
          </cell>
          <cell r="D1033" t="e">
            <v>#N/A</v>
          </cell>
          <cell r="F1033" t="b">
            <v>1</v>
          </cell>
          <cell r="G1033" t="str">
            <v>EACH</v>
          </cell>
          <cell r="H1033">
            <v>174.95</v>
          </cell>
          <cell r="I1033">
            <v>201.19</v>
          </cell>
          <cell r="J1033" t="b">
            <v>1</v>
          </cell>
          <cell r="W1033" t="str">
            <v>Standard Rate</v>
          </cell>
          <cell r="X1033" t="str">
            <v>Standard Rate</v>
          </cell>
          <cell r="Y1033">
            <v>139.96</v>
          </cell>
          <cell r="Z1033">
            <v>0</v>
          </cell>
          <cell r="AA1033" t="str">
            <v>Sales</v>
          </cell>
          <cell r="AB1033" t="str">
            <v>Purchases</v>
          </cell>
        </row>
        <row r="1034">
          <cell r="A1034" t="str">
            <v>CC-SDES-PLC2.1</v>
          </cell>
          <cell r="B1034" t="str">
            <v>STONECAST - DUCK EGG BLUE - LARGE COUPE BOWL - 31CM (6)</v>
          </cell>
          <cell r="C1034" t="str">
            <v>BCE</v>
          </cell>
          <cell r="D1034" t="e">
            <v>#N/A</v>
          </cell>
          <cell r="F1034" t="b">
            <v>1</v>
          </cell>
          <cell r="G1034" t="str">
            <v>EACH</v>
          </cell>
          <cell r="H1034">
            <v>327.95</v>
          </cell>
          <cell r="I1034">
            <v>377.14</v>
          </cell>
          <cell r="J1034" t="b">
            <v>1</v>
          </cell>
          <cell r="W1034" t="str">
            <v>Standard Rate</v>
          </cell>
          <cell r="X1034" t="str">
            <v>Standard Rate</v>
          </cell>
          <cell r="Y1034">
            <v>262.36</v>
          </cell>
          <cell r="Z1034">
            <v>0</v>
          </cell>
          <cell r="AA1034" t="str">
            <v>Sales</v>
          </cell>
          <cell r="AB1034" t="str">
            <v>Purchases</v>
          </cell>
        </row>
        <row r="1035">
          <cell r="A1035" t="str">
            <v>CC-SDES-SB15.1</v>
          </cell>
          <cell r="B1035" t="str">
            <v>STONECAST - DUCK EGG BLUE - BEVERAGE/TEAPOT - 42.6CL (4)</v>
          </cell>
          <cell r="C1035" t="str">
            <v>BCE</v>
          </cell>
          <cell r="D1035" t="e">
            <v>#N/A</v>
          </cell>
          <cell r="F1035" t="b">
            <v>1</v>
          </cell>
          <cell r="G1035" t="str">
            <v>EACH</v>
          </cell>
          <cell r="H1035">
            <v>393.95</v>
          </cell>
          <cell r="I1035">
            <v>453.04</v>
          </cell>
          <cell r="J1035" t="b">
            <v>1</v>
          </cell>
          <cell r="W1035" t="str">
            <v>Standard Rate</v>
          </cell>
          <cell r="X1035" t="str">
            <v>Standard Rate</v>
          </cell>
          <cell r="Y1035">
            <v>315.16000000000003</v>
          </cell>
          <cell r="Z1035">
            <v>0</v>
          </cell>
          <cell r="AA1035" t="str">
            <v>Sales</v>
          </cell>
          <cell r="AB1035" t="str">
            <v>Purchases</v>
          </cell>
        </row>
        <row r="1036">
          <cell r="A1036" t="str">
            <v>CC-SDES-SD3.1</v>
          </cell>
          <cell r="B1036" t="str">
            <v>STONECAST - DUCK EGG BLUE - SAUCE DISH - 9CL (12)</v>
          </cell>
          <cell r="C1036" t="str">
            <v>BCE</v>
          </cell>
          <cell r="D1036" t="e">
            <v>#N/A</v>
          </cell>
          <cell r="F1036" t="b">
            <v>1</v>
          </cell>
          <cell r="G1036" t="str">
            <v>EACH</v>
          </cell>
          <cell r="H1036">
            <v>93.95</v>
          </cell>
          <cell r="I1036">
            <v>108.04</v>
          </cell>
          <cell r="J1036" t="b">
            <v>1</v>
          </cell>
          <cell r="W1036" t="str">
            <v>Standard Rate</v>
          </cell>
          <cell r="X1036" t="str">
            <v>Standard Rate</v>
          </cell>
          <cell r="Y1036">
            <v>75.16</v>
          </cell>
          <cell r="Z1036">
            <v>0</v>
          </cell>
          <cell r="AA1036" t="str">
            <v>Sales</v>
          </cell>
          <cell r="AB1036" t="str">
            <v>Purchases</v>
          </cell>
        </row>
        <row r="1037">
          <cell r="A1037" t="str">
            <v>CC-SDES-SJ4.1</v>
          </cell>
          <cell r="B1037" t="str">
            <v>STONECAST - DUCK EGG BLUE - MILK JUG - 11.4CL (4)</v>
          </cell>
          <cell r="C1037" t="str">
            <v>BCE</v>
          </cell>
          <cell r="D1037" t="e">
            <v>#N/A</v>
          </cell>
          <cell r="F1037" t="b">
            <v>1</v>
          </cell>
          <cell r="G1037" t="str">
            <v>EACH</v>
          </cell>
          <cell r="H1037">
            <v>174.95</v>
          </cell>
          <cell r="I1037">
            <v>201.19</v>
          </cell>
          <cell r="J1037" t="b">
            <v>1</v>
          </cell>
          <cell r="W1037" t="str">
            <v>Standard Rate</v>
          </cell>
          <cell r="X1037" t="str">
            <v>Standard Rate</v>
          </cell>
          <cell r="Y1037">
            <v>139.96</v>
          </cell>
          <cell r="Z1037">
            <v>0</v>
          </cell>
          <cell r="AA1037" t="str">
            <v>Sales</v>
          </cell>
          <cell r="AB1037" t="str">
            <v>Purchases</v>
          </cell>
        </row>
        <row r="1038">
          <cell r="A1038" t="str">
            <v>CC-SDES-SSGR.1</v>
          </cell>
          <cell r="B1038" t="str">
            <v>STONECAST - DUCK EGG BLUE - SUGAR/SIDE DISH BOWL - 22.7CL (12)</v>
          </cell>
          <cell r="C1038" t="str">
            <v>BCE</v>
          </cell>
          <cell r="D1038" t="e">
            <v>#N/A</v>
          </cell>
          <cell r="F1038" t="b">
            <v>1</v>
          </cell>
          <cell r="G1038" t="str">
            <v>EACH</v>
          </cell>
          <cell r="H1038">
            <v>90.95</v>
          </cell>
          <cell r="I1038">
            <v>104.59</v>
          </cell>
          <cell r="J1038" t="b">
            <v>1</v>
          </cell>
          <cell r="W1038" t="str">
            <v>Standard Rate</v>
          </cell>
          <cell r="X1038" t="str">
            <v>Standard Rate</v>
          </cell>
          <cell r="Y1038">
            <v>72.760000000000005</v>
          </cell>
          <cell r="Z1038">
            <v>0</v>
          </cell>
          <cell r="AA1038" t="str">
            <v>Sales</v>
          </cell>
          <cell r="AB1038" t="str">
            <v>Purchases</v>
          </cell>
        </row>
        <row r="1039">
          <cell r="A1039" t="str">
            <v>CC-SDES-TR10.1</v>
          </cell>
          <cell r="B1039" t="str">
            <v>STONECAST - DUCK EGG BLUE - TRIANGLE PLATE - 26.5CM (12)</v>
          </cell>
          <cell r="C1039" t="str">
            <v>BCE</v>
          </cell>
          <cell r="D1039" t="e">
            <v>#N/A</v>
          </cell>
          <cell r="F1039" t="b">
            <v>1</v>
          </cell>
          <cell r="G1039" t="str">
            <v>EACH</v>
          </cell>
          <cell r="H1039">
            <v>271.95</v>
          </cell>
          <cell r="I1039">
            <v>312.74</v>
          </cell>
          <cell r="J1039" t="b">
            <v>1</v>
          </cell>
          <cell r="W1039" t="str">
            <v>Standard Rate</v>
          </cell>
          <cell r="X1039" t="str">
            <v>Standard Rate</v>
          </cell>
          <cell r="Y1039">
            <v>217.56</v>
          </cell>
          <cell r="Z1039">
            <v>0</v>
          </cell>
          <cell r="AA1039" t="str">
            <v>Sales</v>
          </cell>
          <cell r="AB1039" t="str">
            <v>Purchases</v>
          </cell>
        </row>
        <row r="1040">
          <cell r="A1040" t="str">
            <v>CC-SDES-TR12.1</v>
          </cell>
          <cell r="B1040" t="str">
            <v>STONECAST - DUCK EGG BLUE - TRIANGLE PLATE - 31.1CM (6)</v>
          </cell>
          <cell r="C1040" t="str">
            <v>BCE</v>
          </cell>
          <cell r="D1040" t="e">
            <v>#N/A</v>
          </cell>
          <cell r="F1040" t="b">
            <v>1</v>
          </cell>
          <cell r="G1040" t="str">
            <v>EACH</v>
          </cell>
          <cell r="H1040">
            <v>368.95</v>
          </cell>
          <cell r="I1040">
            <v>424.29</v>
          </cell>
          <cell r="J1040" t="b">
            <v>1</v>
          </cell>
          <cell r="W1040" t="str">
            <v>Standard Rate</v>
          </cell>
          <cell r="X1040" t="str">
            <v>Standard Rate</v>
          </cell>
          <cell r="Y1040">
            <v>295.16000000000003</v>
          </cell>
          <cell r="Z1040">
            <v>0</v>
          </cell>
          <cell r="AA1040" t="str">
            <v>Sales</v>
          </cell>
          <cell r="AB1040" t="str">
            <v>Purchases</v>
          </cell>
        </row>
        <row r="1041">
          <cell r="A1041" t="str">
            <v>CC-SDES-TR7.1</v>
          </cell>
          <cell r="B1041" t="str">
            <v>STONECAST - DUCK EGG BLUE - TRIANGLE PLATE - 19.2CM (12)</v>
          </cell>
          <cell r="C1041" t="str">
            <v>BCE</v>
          </cell>
          <cell r="D1041" t="e">
            <v>#N/A</v>
          </cell>
          <cell r="F1041" t="b">
            <v>1</v>
          </cell>
          <cell r="G1041" t="str">
            <v>EACH</v>
          </cell>
          <cell r="H1041">
            <v>166.95</v>
          </cell>
          <cell r="I1041">
            <v>191.99</v>
          </cell>
          <cell r="J1041" t="b">
            <v>1</v>
          </cell>
          <cell r="W1041" t="str">
            <v>Standard Rate</v>
          </cell>
          <cell r="X1041" t="str">
            <v>Standard Rate</v>
          </cell>
          <cell r="Y1041">
            <v>133.56</v>
          </cell>
          <cell r="Z1041">
            <v>0</v>
          </cell>
          <cell r="AA1041" t="str">
            <v>Sales</v>
          </cell>
          <cell r="AB1041" t="str">
            <v>Purchases</v>
          </cell>
        </row>
        <row r="1042">
          <cell r="A1042" t="str">
            <v>CC-SDES-TR9.1</v>
          </cell>
          <cell r="B1042" t="str">
            <v>STONECAST - DUCK EGG BLUE - TRIANGLE PLATE - 22.9CM (12)</v>
          </cell>
          <cell r="C1042" t="str">
            <v>BCE</v>
          </cell>
          <cell r="D1042" t="e">
            <v>#N/A</v>
          </cell>
          <cell r="F1042" t="b">
            <v>1</v>
          </cell>
          <cell r="G1042" t="str">
            <v>EACH</v>
          </cell>
          <cell r="H1042">
            <v>191.95</v>
          </cell>
          <cell r="I1042">
            <v>220.74</v>
          </cell>
          <cell r="J1042" t="b">
            <v>1</v>
          </cell>
          <cell r="W1042" t="str">
            <v>Standard Rate</v>
          </cell>
          <cell r="X1042" t="str">
            <v>Standard Rate</v>
          </cell>
          <cell r="Y1042">
            <v>153.56</v>
          </cell>
          <cell r="Z1042">
            <v>0</v>
          </cell>
          <cell r="AA1042" t="str">
            <v>Sales</v>
          </cell>
          <cell r="AB1042" t="str">
            <v>Purchases</v>
          </cell>
        </row>
        <row r="1043">
          <cell r="A1043" t="str">
            <v>CC-SDES-TRB6.1</v>
          </cell>
          <cell r="B1043" t="str">
            <v>STONECAST - DUCK EGG BLUE - TRIANGLE BOWL - 15.3CM (12)</v>
          </cell>
          <cell r="C1043" t="str">
            <v>BCE</v>
          </cell>
          <cell r="D1043" t="e">
            <v>#N/A</v>
          </cell>
          <cell r="F1043" t="b">
            <v>1</v>
          </cell>
          <cell r="G1043" t="str">
            <v>EACH</v>
          </cell>
          <cell r="H1043">
            <v>216.95</v>
          </cell>
          <cell r="I1043">
            <v>249.49</v>
          </cell>
          <cell r="J1043" t="b">
            <v>1</v>
          </cell>
          <cell r="W1043" t="str">
            <v>Standard Rate</v>
          </cell>
          <cell r="X1043" t="str">
            <v>Standard Rate</v>
          </cell>
          <cell r="Y1043">
            <v>173.56</v>
          </cell>
          <cell r="Z1043">
            <v>0</v>
          </cell>
          <cell r="AA1043" t="str">
            <v>Sales</v>
          </cell>
          <cell r="AB1043" t="str">
            <v>Purchases</v>
          </cell>
        </row>
        <row r="1044">
          <cell r="A1044" t="str">
            <v>CC-SDES-TRB7.1</v>
          </cell>
          <cell r="B1044" t="str">
            <v>STONECAST - DUCK EGG BLUE - TRIANGLE BOWL - 18.5CM (12)</v>
          </cell>
          <cell r="C1044" t="str">
            <v>BCE</v>
          </cell>
          <cell r="D1044" t="e">
            <v>#N/A</v>
          </cell>
          <cell r="F1044" t="b">
            <v>1</v>
          </cell>
          <cell r="G1044" t="str">
            <v>EACH</v>
          </cell>
          <cell r="H1044">
            <v>244.95</v>
          </cell>
          <cell r="I1044">
            <v>281.69</v>
          </cell>
          <cell r="J1044" t="b">
            <v>1</v>
          </cell>
          <cell r="W1044" t="str">
            <v>Standard Rate</v>
          </cell>
          <cell r="X1044" t="str">
            <v>Standard Rate</v>
          </cell>
          <cell r="Y1044">
            <v>195.96</v>
          </cell>
          <cell r="Z1044">
            <v>0</v>
          </cell>
          <cell r="AA1044" t="str">
            <v>Sales</v>
          </cell>
          <cell r="AB1044" t="str">
            <v>Purchases</v>
          </cell>
        </row>
        <row r="1045">
          <cell r="A1045" t="str">
            <v>CC-SDES-TRB9.1</v>
          </cell>
          <cell r="B1045" t="str">
            <v>STONECAST - DUCK EGG BLUE - TRIANGLE BOWL - 23.5CM (12)</v>
          </cell>
          <cell r="C1045" t="str">
            <v>BCE</v>
          </cell>
          <cell r="D1045" t="e">
            <v>#N/A</v>
          </cell>
          <cell r="F1045" t="b">
            <v>1</v>
          </cell>
          <cell r="G1045" t="str">
            <v>EACH</v>
          </cell>
          <cell r="H1045">
            <v>293.95</v>
          </cell>
          <cell r="I1045">
            <v>338.04</v>
          </cell>
          <cell r="J1045" t="b">
            <v>1</v>
          </cell>
          <cell r="W1045" t="str">
            <v>Standard Rate</v>
          </cell>
          <cell r="X1045" t="str">
            <v>Standard Rate</v>
          </cell>
          <cell r="Y1045">
            <v>235.16</v>
          </cell>
          <cell r="Z1045">
            <v>0</v>
          </cell>
          <cell r="AA1045" t="str">
            <v>Sales</v>
          </cell>
          <cell r="AB1045" t="str">
            <v>Purchases</v>
          </cell>
        </row>
        <row r="1046">
          <cell r="A1046" t="str">
            <v>CC-SDES-VM12.1</v>
          </cell>
          <cell r="B1046" t="str">
            <v>STONECAST - DUCK EGG BLUE - MUG - 34CL (12)</v>
          </cell>
          <cell r="C1046" t="str">
            <v>BCE</v>
          </cell>
          <cell r="D1046" t="e">
            <v>#N/A</v>
          </cell>
          <cell r="F1046" t="b">
            <v>1</v>
          </cell>
          <cell r="G1046" t="str">
            <v>EACH</v>
          </cell>
          <cell r="H1046">
            <v>141.94999999999999</v>
          </cell>
          <cell r="I1046">
            <v>163.24</v>
          </cell>
          <cell r="J1046" t="b">
            <v>1</v>
          </cell>
          <cell r="W1046" t="str">
            <v>Standard Rate</v>
          </cell>
          <cell r="X1046" t="str">
            <v>Standard Rate</v>
          </cell>
          <cell r="Y1046">
            <v>113.56</v>
          </cell>
          <cell r="Z1046">
            <v>0</v>
          </cell>
          <cell r="AA1046" t="str">
            <v>Sales</v>
          </cell>
          <cell r="AB1046" t="str">
            <v>Purchases</v>
          </cell>
        </row>
        <row r="1047">
          <cell r="A1047" t="str">
            <v>CC-SDES-ZE12.1</v>
          </cell>
          <cell r="B1047" t="str">
            <v>STONECAST - DUCK EGG BLUE - ZEST BOWL - 12.1CM X 6.5CM (12)</v>
          </cell>
          <cell r="C1047" t="str">
            <v>BCE</v>
          </cell>
          <cell r="D1047" t="e">
            <v>#N/A</v>
          </cell>
          <cell r="F1047" t="b">
            <v>1</v>
          </cell>
          <cell r="G1047" t="str">
            <v>EACH</v>
          </cell>
          <cell r="H1047">
            <v>142.94999999999999</v>
          </cell>
          <cell r="I1047">
            <v>164.39</v>
          </cell>
          <cell r="J1047" t="b">
            <v>1</v>
          </cell>
          <cell r="W1047" t="str">
            <v>Standard Rate</v>
          </cell>
          <cell r="X1047" t="str">
            <v>Standard Rate</v>
          </cell>
          <cell r="Y1047">
            <v>114.36</v>
          </cell>
          <cell r="Z1047">
            <v>0</v>
          </cell>
          <cell r="AA1047" t="str">
            <v>Sales</v>
          </cell>
          <cell r="AB1047" t="str">
            <v>Purchases</v>
          </cell>
        </row>
        <row r="1048">
          <cell r="A1048" t="str">
            <v>CC-SPGS-CB20.1</v>
          </cell>
          <cell r="B1048" t="str">
            <v>STONECAST - PEPPERCORN GREY - CAPPUCCINO CUP - 22.7CL (12)</v>
          </cell>
          <cell r="C1048" t="str">
            <v>BCE</v>
          </cell>
          <cell r="D1048" t="e">
            <v>#N/A</v>
          </cell>
          <cell r="F1048" t="b">
            <v>1</v>
          </cell>
          <cell r="G1048" t="str">
            <v>EACH</v>
          </cell>
          <cell r="H1048">
            <v>88.95</v>
          </cell>
          <cell r="I1048">
            <v>102.29</v>
          </cell>
          <cell r="J1048" t="b">
            <v>1</v>
          </cell>
          <cell r="W1048" t="str">
            <v>Standard Rate</v>
          </cell>
          <cell r="X1048" t="str">
            <v>Standard Rate</v>
          </cell>
          <cell r="Y1048">
            <v>71.16</v>
          </cell>
          <cell r="Z1048">
            <v>0</v>
          </cell>
          <cell r="AA1048" t="str">
            <v>Sales</v>
          </cell>
          <cell r="AB1048" t="str">
            <v>Purchases</v>
          </cell>
        </row>
        <row r="1049">
          <cell r="A1049" t="str">
            <v>CC-SPGS-CEB9.1</v>
          </cell>
          <cell r="B1049" t="str">
            <v>STONECAST - PEPPERCORN GREY - ESPRESSO CUP - 10CL (12)</v>
          </cell>
          <cell r="C1049" t="str">
            <v>BCE</v>
          </cell>
          <cell r="D1049" t="e">
            <v>#N/A</v>
          </cell>
          <cell r="F1049" t="b">
            <v>1</v>
          </cell>
          <cell r="G1049" t="str">
            <v>EACH</v>
          </cell>
          <cell r="H1049">
            <v>66.95</v>
          </cell>
          <cell r="I1049">
            <v>76.989999999999995</v>
          </cell>
          <cell r="J1049" t="b">
            <v>1</v>
          </cell>
          <cell r="W1049" t="str">
            <v>Standard Rate</v>
          </cell>
          <cell r="X1049" t="str">
            <v>Standard Rate</v>
          </cell>
          <cell r="Y1049">
            <v>53.56</v>
          </cell>
          <cell r="Z1049">
            <v>0</v>
          </cell>
          <cell r="AA1049" t="str">
            <v>Sales</v>
          </cell>
          <cell r="AB1049" t="str">
            <v>Purchases</v>
          </cell>
        </row>
        <row r="1050">
          <cell r="A1050" t="str">
            <v>CC-SPGS-CSS.1</v>
          </cell>
          <cell r="B1050" t="str">
            <v>STONECAST - PEPPERCORN GREY - CAPPUCCINO SAUCER - 15.6CM (12)</v>
          </cell>
          <cell r="C1050" t="str">
            <v>BCE</v>
          </cell>
          <cell r="D1050" t="e">
            <v>#N/A</v>
          </cell>
          <cell r="F1050" t="b">
            <v>1</v>
          </cell>
          <cell r="G1050" t="str">
            <v>EACH</v>
          </cell>
          <cell r="H1050">
            <v>78.95</v>
          </cell>
          <cell r="I1050">
            <v>90.79</v>
          </cell>
          <cell r="J1050" t="b">
            <v>1</v>
          </cell>
          <cell r="W1050" t="str">
            <v>Standard Rate</v>
          </cell>
          <cell r="X1050" t="str">
            <v>Standard Rate</v>
          </cell>
          <cell r="Y1050">
            <v>63.16</v>
          </cell>
          <cell r="Z1050">
            <v>0</v>
          </cell>
          <cell r="AA1050" t="str">
            <v>Sales</v>
          </cell>
          <cell r="AB1050" t="str">
            <v>Purchases</v>
          </cell>
        </row>
        <row r="1051">
          <cell r="A1051" t="str">
            <v>CC-SPGS-DS10.1</v>
          </cell>
          <cell r="B1051" t="str">
            <v>STONECAST - PEPPERCORN GREY - DEEP SQUARE PLATE - 26.8CM (6)</v>
          </cell>
          <cell r="C1051" t="str">
            <v>BCE</v>
          </cell>
          <cell r="D1051" t="e">
            <v>#N/A</v>
          </cell>
          <cell r="F1051" t="b">
            <v>1</v>
          </cell>
          <cell r="G1051" t="str">
            <v>EACH</v>
          </cell>
          <cell r="H1051">
            <v>500.95</v>
          </cell>
          <cell r="I1051">
            <v>576.09</v>
          </cell>
          <cell r="J1051" t="b">
            <v>1</v>
          </cell>
          <cell r="W1051" t="str">
            <v>Standard Rate</v>
          </cell>
          <cell r="X1051" t="str">
            <v>Standard Rate</v>
          </cell>
          <cell r="Y1051">
            <v>400.76</v>
          </cell>
          <cell r="Z1051">
            <v>0</v>
          </cell>
          <cell r="AA1051" t="str">
            <v>Sales</v>
          </cell>
          <cell r="AB1051" t="str">
            <v>Purchases</v>
          </cell>
        </row>
        <row r="1052">
          <cell r="A1052" t="str">
            <v>CC-SPGS-ESS.1</v>
          </cell>
          <cell r="B1052" t="str">
            <v>STONECAST - PEPPERCORN GREY - ESPRESSO SAUCER - 11.8CM (12)</v>
          </cell>
          <cell r="C1052" t="str">
            <v>BCE</v>
          </cell>
          <cell r="D1052" t="e">
            <v>#N/A</v>
          </cell>
          <cell r="F1052" t="b">
            <v>1</v>
          </cell>
          <cell r="G1052" t="str">
            <v>EACH</v>
          </cell>
          <cell r="H1052">
            <v>76.95</v>
          </cell>
          <cell r="I1052">
            <v>88.49</v>
          </cell>
          <cell r="J1052" t="b">
            <v>1</v>
          </cell>
          <cell r="W1052" t="str">
            <v>Standard Rate</v>
          </cell>
          <cell r="X1052" t="str">
            <v>Standard Rate</v>
          </cell>
          <cell r="Y1052">
            <v>61.56</v>
          </cell>
          <cell r="Z1052">
            <v>0</v>
          </cell>
          <cell r="AA1052" t="str">
            <v>Sales</v>
          </cell>
          <cell r="AB1052" t="str">
            <v>Purchases</v>
          </cell>
        </row>
        <row r="1053">
          <cell r="A1053" t="str">
            <v>CC-SPGS-EV10.1</v>
          </cell>
          <cell r="B1053" t="str">
            <v>STONECAST - PEPPERCORN GREY - COUPE PLATE - 26CM (12)</v>
          </cell>
          <cell r="C1053" t="str">
            <v>BCE</v>
          </cell>
          <cell r="D1053" t="e">
            <v>#N/A</v>
          </cell>
          <cell r="F1053" t="b">
            <v>1</v>
          </cell>
          <cell r="G1053" t="str">
            <v>EACH</v>
          </cell>
          <cell r="H1053">
            <v>190.95</v>
          </cell>
          <cell r="I1053">
            <v>219.59</v>
          </cell>
          <cell r="J1053" t="b">
            <v>1</v>
          </cell>
          <cell r="W1053" t="str">
            <v>Standard Rate</v>
          </cell>
          <cell r="X1053" t="str">
            <v>Standard Rate</v>
          </cell>
          <cell r="Y1053">
            <v>152.76</v>
          </cell>
          <cell r="Z1053">
            <v>0</v>
          </cell>
          <cell r="AA1053" t="str">
            <v>Sales</v>
          </cell>
          <cell r="AB1053" t="str">
            <v>Purchases</v>
          </cell>
        </row>
        <row r="1054">
          <cell r="A1054" t="str">
            <v>CC-SPGS-EV11.1</v>
          </cell>
          <cell r="B1054" t="str">
            <v>STONECAST - PEPPERCORN GREY - COUPE PLATE - 28.8CM (12)</v>
          </cell>
          <cell r="C1054" t="str">
            <v>BCE</v>
          </cell>
          <cell r="D1054" t="e">
            <v>#N/A</v>
          </cell>
          <cell r="F1054" t="b">
            <v>1</v>
          </cell>
          <cell r="G1054" t="str">
            <v>EACH</v>
          </cell>
          <cell r="H1054">
            <v>245.95</v>
          </cell>
          <cell r="I1054">
            <v>282.83999999999997</v>
          </cell>
          <cell r="J1054" t="b">
            <v>1</v>
          </cell>
          <cell r="W1054" t="str">
            <v>Standard Rate</v>
          </cell>
          <cell r="X1054" t="str">
            <v>Standard Rate</v>
          </cell>
          <cell r="Y1054">
            <v>196.76</v>
          </cell>
          <cell r="Z1054">
            <v>0</v>
          </cell>
          <cell r="AA1054" t="str">
            <v>Sales</v>
          </cell>
          <cell r="AB1054" t="str">
            <v>Purchases</v>
          </cell>
        </row>
        <row r="1055">
          <cell r="A1055" t="str">
            <v>CC-SPGS-EVB7.1</v>
          </cell>
          <cell r="B1055" t="str">
            <v>STONECAST - PEPPERCORN GREY - COUPE BOWL - 18.2CM (12)</v>
          </cell>
          <cell r="C1055" t="str">
            <v>BCE</v>
          </cell>
          <cell r="D1055" t="e">
            <v>#N/A</v>
          </cell>
          <cell r="F1055" t="b">
            <v>1</v>
          </cell>
          <cell r="G1055" t="str">
            <v>EACH</v>
          </cell>
          <cell r="H1055">
            <v>160.94999999999999</v>
          </cell>
          <cell r="I1055">
            <v>185.09</v>
          </cell>
          <cell r="J1055" t="b">
            <v>1</v>
          </cell>
          <cell r="W1055" t="str">
            <v>Standard Rate</v>
          </cell>
          <cell r="X1055" t="str">
            <v>Standard Rate</v>
          </cell>
          <cell r="Y1055">
            <v>128.76</v>
          </cell>
          <cell r="Z1055">
            <v>0</v>
          </cell>
          <cell r="AA1055" t="str">
            <v>Sales</v>
          </cell>
          <cell r="AB1055" t="str">
            <v>Purchases</v>
          </cell>
        </row>
        <row r="1056">
          <cell r="A1056" t="str">
            <v>CC-SPGS-EVB9.1</v>
          </cell>
          <cell r="B1056" t="str">
            <v>STONECAST - PEPPERCORN GREY - COUPE BOWL - 24.8CM (12)</v>
          </cell>
          <cell r="C1056" t="str">
            <v>BCE</v>
          </cell>
          <cell r="D1056" t="e">
            <v>#N/A</v>
          </cell>
          <cell r="F1056" t="b">
            <v>1</v>
          </cell>
          <cell r="G1056" t="str">
            <v>EACH</v>
          </cell>
          <cell r="H1056">
            <v>245.95</v>
          </cell>
          <cell r="I1056">
            <v>282.83999999999997</v>
          </cell>
          <cell r="J1056" t="b">
            <v>1</v>
          </cell>
          <cell r="W1056" t="str">
            <v>Standard Rate</v>
          </cell>
          <cell r="X1056" t="str">
            <v>Standard Rate</v>
          </cell>
          <cell r="Y1056">
            <v>196.76</v>
          </cell>
          <cell r="Z1056">
            <v>0</v>
          </cell>
          <cell r="AA1056" t="str">
            <v>Sales</v>
          </cell>
          <cell r="AB1056" t="str">
            <v>Purchases</v>
          </cell>
        </row>
        <row r="1057">
          <cell r="A1057" t="str">
            <v>CC-SPGS-EVP6.1</v>
          </cell>
          <cell r="B1057" t="str">
            <v>STONECAST - PEPPERCORN GREY - COUPE PLATE - 16.5CM (12)</v>
          </cell>
          <cell r="C1057" t="str">
            <v>BCE</v>
          </cell>
          <cell r="D1057" t="e">
            <v>#N/A</v>
          </cell>
          <cell r="F1057" t="b">
            <v>1</v>
          </cell>
          <cell r="G1057" t="str">
            <v>EACH</v>
          </cell>
          <cell r="H1057">
            <v>109.95</v>
          </cell>
          <cell r="I1057">
            <v>126.44</v>
          </cell>
          <cell r="J1057" t="b">
            <v>1</v>
          </cell>
          <cell r="W1057" t="str">
            <v>Standard Rate</v>
          </cell>
          <cell r="X1057" t="str">
            <v>Standard Rate</v>
          </cell>
          <cell r="Y1057">
            <v>87.96</v>
          </cell>
          <cell r="Z1057">
            <v>0</v>
          </cell>
          <cell r="AA1057" t="str">
            <v>Sales</v>
          </cell>
          <cell r="AB1057" t="str">
            <v>Purchases</v>
          </cell>
        </row>
        <row r="1058">
          <cell r="A1058" t="str">
            <v>CC-SPGS-EVP8.1</v>
          </cell>
          <cell r="B1058" t="str">
            <v>STONECAST - PEPPERCORN GREY - COUPE PLATE - 21.7CM (12)</v>
          </cell>
          <cell r="C1058" t="str">
            <v>BCE</v>
          </cell>
          <cell r="D1058" t="e">
            <v>#N/A</v>
          </cell>
          <cell r="F1058" t="b">
            <v>1</v>
          </cell>
          <cell r="G1058" t="str">
            <v>EACH</v>
          </cell>
          <cell r="H1058">
            <v>142.94999999999999</v>
          </cell>
          <cell r="I1058">
            <v>164.39</v>
          </cell>
          <cell r="J1058" t="b">
            <v>1</v>
          </cell>
          <cell r="W1058" t="str">
            <v>Standard Rate</v>
          </cell>
          <cell r="X1058" t="str">
            <v>Standard Rate</v>
          </cell>
          <cell r="Y1058">
            <v>114.36</v>
          </cell>
          <cell r="Z1058">
            <v>0</v>
          </cell>
          <cell r="AA1058" t="str">
            <v>Sales</v>
          </cell>
          <cell r="AB1058" t="str">
            <v>Purchases</v>
          </cell>
        </row>
        <row r="1059">
          <cell r="A1059" t="str">
            <v>CC-SPGS-OP11.1</v>
          </cell>
          <cell r="B1059" t="str">
            <v>STONECAST - PEPPERCORN GREY - OBLONG PLATE - 29.5CM X 15CM (12)</v>
          </cell>
          <cell r="C1059" t="str">
            <v>BCE</v>
          </cell>
          <cell r="D1059" t="e">
            <v>#N/A</v>
          </cell>
          <cell r="F1059" t="b">
            <v>1</v>
          </cell>
          <cell r="G1059" t="str">
            <v>EACH</v>
          </cell>
          <cell r="H1059">
            <v>363.95</v>
          </cell>
          <cell r="I1059">
            <v>418.54</v>
          </cell>
          <cell r="J1059" t="b">
            <v>1</v>
          </cell>
          <cell r="W1059" t="str">
            <v>Standard Rate</v>
          </cell>
          <cell r="X1059" t="str">
            <v>Standard Rate</v>
          </cell>
          <cell r="Y1059">
            <v>291.16000000000003</v>
          </cell>
          <cell r="Z1059">
            <v>0</v>
          </cell>
          <cell r="AA1059" t="str">
            <v>Sales</v>
          </cell>
          <cell r="AB1059" t="str">
            <v>Purchases</v>
          </cell>
        </row>
        <row r="1060">
          <cell r="A1060" t="str">
            <v>CC-SPGS-OP14.1</v>
          </cell>
          <cell r="B1060" t="str">
            <v>STONECAST - PEPPERCORN GREY - OBLONG PLATE - 35CM X 18.5CM (6)</v>
          </cell>
          <cell r="C1060" t="str">
            <v>BCE</v>
          </cell>
          <cell r="D1060" t="e">
            <v>#N/A</v>
          </cell>
          <cell r="F1060" t="b">
            <v>1</v>
          </cell>
          <cell r="G1060" t="str">
            <v>EACH</v>
          </cell>
          <cell r="H1060">
            <v>538.95000000000005</v>
          </cell>
          <cell r="I1060">
            <v>619.79</v>
          </cell>
          <cell r="J1060" t="b">
            <v>1</v>
          </cell>
          <cell r="W1060" t="str">
            <v>Standard Rate</v>
          </cell>
          <cell r="X1060" t="str">
            <v>Standard Rate</v>
          </cell>
          <cell r="Y1060">
            <v>431.16</v>
          </cell>
          <cell r="Z1060">
            <v>0</v>
          </cell>
          <cell r="AA1060" t="str">
            <v>Sales</v>
          </cell>
          <cell r="AB1060" t="str">
            <v>Purchases</v>
          </cell>
        </row>
        <row r="1061">
          <cell r="A1061" t="str">
            <v>CC-SPGS-OP7.1</v>
          </cell>
          <cell r="B1061" t="str">
            <v>STONECAST - PEPPERCORN GREY - OVAL PLATE - 19.2CM (12)</v>
          </cell>
          <cell r="C1061" t="str">
            <v>BCE</v>
          </cell>
          <cell r="D1061" t="e">
            <v>#N/A</v>
          </cell>
          <cell r="F1061" t="b">
            <v>1</v>
          </cell>
          <cell r="G1061" t="str">
            <v>EACH</v>
          </cell>
          <cell r="H1061">
            <v>174.95</v>
          </cell>
          <cell r="I1061">
            <v>201.19</v>
          </cell>
          <cell r="J1061" t="b">
            <v>1</v>
          </cell>
          <cell r="W1061" t="str">
            <v>Standard Rate</v>
          </cell>
          <cell r="X1061" t="str">
            <v>Standard Rate</v>
          </cell>
          <cell r="Y1061">
            <v>139.96</v>
          </cell>
          <cell r="Z1061">
            <v>0</v>
          </cell>
          <cell r="AA1061" t="str">
            <v>Sales</v>
          </cell>
          <cell r="AB1061" t="str">
            <v>Purchases</v>
          </cell>
        </row>
        <row r="1062">
          <cell r="A1062" t="str">
            <v>CC-SPGS-PLC2.1</v>
          </cell>
          <cell r="B1062" t="str">
            <v>STONECAST - PEPPERCORN GREY - LARGE COUPE BOWL - 31CM (6)</v>
          </cell>
          <cell r="C1062" t="str">
            <v>BCE</v>
          </cell>
          <cell r="D1062" t="e">
            <v>#N/A</v>
          </cell>
          <cell r="F1062" t="b">
            <v>1</v>
          </cell>
          <cell r="G1062" t="str">
            <v>EACH</v>
          </cell>
          <cell r="H1062">
            <v>327.95</v>
          </cell>
          <cell r="I1062">
            <v>377.14</v>
          </cell>
          <cell r="J1062" t="b">
            <v>1</v>
          </cell>
          <cell r="W1062" t="str">
            <v>Standard Rate</v>
          </cell>
          <cell r="X1062" t="str">
            <v>Standard Rate</v>
          </cell>
          <cell r="Y1062">
            <v>262.36</v>
          </cell>
          <cell r="Z1062">
            <v>0</v>
          </cell>
          <cell r="AA1062" t="str">
            <v>Sales</v>
          </cell>
          <cell r="AB1062" t="str">
            <v>Purchases</v>
          </cell>
        </row>
        <row r="1063">
          <cell r="A1063" t="str">
            <v>CC-SPGS-SB15.1</v>
          </cell>
          <cell r="B1063" t="str">
            <v>STONECAST - PEPPERCORN GREY - BEVERAGE/TEAPOT - 42.6CL (4)</v>
          </cell>
          <cell r="C1063" t="str">
            <v>BCE</v>
          </cell>
          <cell r="D1063" t="e">
            <v>#N/A</v>
          </cell>
          <cell r="F1063" t="b">
            <v>1</v>
          </cell>
          <cell r="G1063" t="str">
            <v>EACH</v>
          </cell>
          <cell r="H1063">
            <v>393.95</v>
          </cell>
          <cell r="I1063">
            <v>453.04</v>
          </cell>
          <cell r="J1063" t="b">
            <v>1</v>
          </cell>
          <cell r="W1063" t="str">
            <v>Standard Rate</v>
          </cell>
          <cell r="X1063" t="str">
            <v>Standard Rate</v>
          </cell>
          <cell r="Y1063">
            <v>315.16000000000003</v>
          </cell>
          <cell r="Z1063">
            <v>0</v>
          </cell>
          <cell r="AA1063" t="str">
            <v>Sales</v>
          </cell>
          <cell r="AB1063" t="str">
            <v>Purchases</v>
          </cell>
        </row>
        <row r="1064">
          <cell r="A1064" t="str">
            <v>CC-SPGS-SD3.1</v>
          </cell>
          <cell r="B1064" t="str">
            <v>STONECAST - PEPPERCORN GREY - SAUCE DISH - 9CL (12)</v>
          </cell>
          <cell r="C1064" t="str">
            <v>BCE</v>
          </cell>
          <cell r="D1064" t="e">
            <v>#N/A</v>
          </cell>
          <cell r="F1064" t="b">
            <v>1</v>
          </cell>
          <cell r="G1064" t="str">
            <v>EACH</v>
          </cell>
          <cell r="H1064">
            <v>93.95</v>
          </cell>
          <cell r="I1064">
            <v>108.04</v>
          </cell>
          <cell r="J1064" t="b">
            <v>1</v>
          </cell>
          <cell r="W1064" t="str">
            <v>Standard Rate</v>
          </cell>
          <cell r="X1064" t="str">
            <v>Standard Rate</v>
          </cell>
          <cell r="Y1064">
            <v>75.16</v>
          </cell>
          <cell r="Z1064">
            <v>0</v>
          </cell>
          <cell r="AA1064" t="str">
            <v>Sales</v>
          </cell>
          <cell r="AB1064" t="str">
            <v>Purchases</v>
          </cell>
        </row>
        <row r="1065">
          <cell r="A1065" t="str">
            <v>CC-SPGS-SJ4.1</v>
          </cell>
          <cell r="B1065" t="str">
            <v>STONECAST - PEPPERCORN GREY - MILK JUG - 11.4CL (4)</v>
          </cell>
          <cell r="C1065" t="str">
            <v>BCE</v>
          </cell>
          <cell r="D1065" t="e">
            <v>#N/A</v>
          </cell>
          <cell r="F1065" t="b">
            <v>1</v>
          </cell>
          <cell r="G1065" t="str">
            <v>EACH</v>
          </cell>
          <cell r="H1065">
            <v>174.95</v>
          </cell>
          <cell r="I1065">
            <v>201.19</v>
          </cell>
          <cell r="J1065" t="b">
            <v>1</v>
          </cell>
          <cell r="W1065" t="str">
            <v>Standard Rate</v>
          </cell>
          <cell r="X1065" t="str">
            <v>Standard Rate</v>
          </cell>
          <cell r="Y1065">
            <v>139.96</v>
          </cell>
          <cell r="Z1065">
            <v>0</v>
          </cell>
          <cell r="AA1065" t="str">
            <v>Sales</v>
          </cell>
          <cell r="AB1065" t="str">
            <v>Purchases</v>
          </cell>
        </row>
        <row r="1066">
          <cell r="A1066" t="str">
            <v>CC-SPGS-SSGR.1</v>
          </cell>
          <cell r="B1066" t="str">
            <v>STONECAST - PEPPERCORN GREY - SUGAR/SIDE DISH BOWL - 22.7CL (12)</v>
          </cell>
          <cell r="C1066" t="str">
            <v>BCE</v>
          </cell>
          <cell r="D1066" t="e">
            <v>#N/A</v>
          </cell>
          <cell r="F1066" t="b">
            <v>1</v>
          </cell>
          <cell r="G1066" t="str">
            <v>EACH</v>
          </cell>
          <cell r="H1066">
            <v>90.95</v>
          </cell>
          <cell r="I1066">
            <v>104.59</v>
          </cell>
          <cell r="J1066" t="b">
            <v>1</v>
          </cell>
          <cell r="W1066" t="str">
            <v>Standard Rate</v>
          </cell>
          <cell r="X1066" t="str">
            <v>Standard Rate</v>
          </cell>
          <cell r="Y1066">
            <v>72.760000000000005</v>
          </cell>
          <cell r="Z1066">
            <v>0</v>
          </cell>
          <cell r="AA1066" t="str">
            <v>Sales</v>
          </cell>
          <cell r="AB1066" t="str">
            <v>Purchases</v>
          </cell>
        </row>
        <row r="1067">
          <cell r="A1067" t="str">
            <v>CC-SPGS-TR10.1</v>
          </cell>
          <cell r="B1067" t="str">
            <v>STONECAST - PEPPERCORN GREY - TRIANGLE PLATE - 26.5CM (12)</v>
          </cell>
          <cell r="C1067" t="str">
            <v>BCE</v>
          </cell>
          <cell r="D1067" t="e">
            <v>#N/A</v>
          </cell>
          <cell r="F1067" t="b">
            <v>1</v>
          </cell>
          <cell r="G1067" t="str">
            <v>EACH</v>
          </cell>
          <cell r="H1067">
            <v>271.95</v>
          </cell>
          <cell r="I1067">
            <v>312.74</v>
          </cell>
          <cell r="J1067" t="b">
            <v>1</v>
          </cell>
          <cell r="W1067" t="str">
            <v>Standard Rate</v>
          </cell>
          <cell r="X1067" t="str">
            <v>Standard Rate</v>
          </cell>
          <cell r="Y1067">
            <v>217.56</v>
          </cell>
          <cell r="Z1067">
            <v>0</v>
          </cell>
          <cell r="AA1067" t="str">
            <v>Sales</v>
          </cell>
          <cell r="AB1067" t="str">
            <v>Purchases</v>
          </cell>
        </row>
        <row r="1068">
          <cell r="A1068" t="str">
            <v>CC-SPGS-TR12.1</v>
          </cell>
          <cell r="B1068" t="str">
            <v>STONECAST - PEPPERCORN GREY - TRIANGLE PLATE - 31.1CM (6)</v>
          </cell>
          <cell r="C1068" t="str">
            <v>BCE</v>
          </cell>
          <cell r="D1068" t="e">
            <v>#N/A</v>
          </cell>
          <cell r="F1068" t="b">
            <v>1</v>
          </cell>
          <cell r="G1068" t="str">
            <v>EACH</v>
          </cell>
          <cell r="H1068">
            <v>368.95</v>
          </cell>
          <cell r="I1068">
            <v>424.29</v>
          </cell>
          <cell r="J1068" t="b">
            <v>1</v>
          </cell>
          <cell r="W1068" t="str">
            <v>Standard Rate</v>
          </cell>
          <cell r="X1068" t="str">
            <v>Standard Rate</v>
          </cell>
          <cell r="Y1068">
            <v>295.16000000000003</v>
          </cell>
          <cell r="Z1068">
            <v>0</v>
          </cell>
          <cell r="AA1068" t="str">
            <v>Sales</v>
          </cell>
          <cell r="AB1068" t="str">
            <v>Purchases</v>
          </cell>
        </row>
        <row r="1069">
          <cell r="A1069" t="str">
            <v>CC-SPGS-TR7.1</v>
          </cell>
          <cell r="B1069" t="str">
            <v>STONECAST - PEPPERCORN GREY - TRIANGLE PLATE - 19.2CM (12)</v>
          </cell>
          <cell r="C1069" t="str">
            <v>BCE</v>
          </cell>
          <cell r="D1069" t="e">
            <v>#N/A</v>
          </cell>
          <cell r="F1069" t="b">
            <v>1</v>
          </cell>
          <cell r="G1069" t="str">
            <v>EACH</v>
          </cell>
          <cell r="H1069">
            <v>166.95</v>
          </cell>
          <cell r="I1069">
            <v>191.99</v>
          </cell>
          <cell r="J1069" t="b">
            <v>1</v>
          </cell>
          <cell r="W1069" t="str">
            <v>Standard Rate</v>
          </cell>
          <cell r="X1069" t="str">
            <v>Standard Rate</v>
          </cell>
          <cell r="Y1069">
            <v>133.56</v>
          </cell>
          <cell r="Z1069">
            <v>0</v>
          </cell>
          <cell r="AA1069" t="str">
            <v>Sales</v>
          </cell>
          <cell r="AB1069" t="str">
            <v>Purchases</v>
          </cell>
        </row>
        <row r="1070">
          <cell r="A1070" t="str">
            <v>CC-SPGS-TR9.1</v>
          </cell>
          <cell r="B1070" t="str">
            <v>STONECAST - PEPPERCORN GREY - TRIANGLE PLATE - 22.9CM (12)</v>
          </cell>
          <cell r="C1070" t="str">
            <v>BCE</v>
          </cell>
          <cell r="D1070" t="e">
            <v>#N/A</v>
          </cell>
          <cell r="F1070" t="b">
            <v>1</v>
          </cell>
          <cell r="G1070" t="str">
            <v>EACH</v>
          </cell>
          <cell r="H1070">
            <v>191.95</v>
          </cell>
          <cell r="I1070">
            <v>220.74</v>
          </cell>
          <cell r="J1070" t="b">
            <v>1</v>
          </cell>
          <cell r="W1070" t="str">
            <v>Standard Rate</v>
          </cell>
          <cell r="X1070" t="str">
            <v>Standard Rate</v>
          </cell>
          <cell r="Y1070">
            <v>153.56</v>
          </cell>
          <cell r="Z1070">
            <v>0</v>
          </cell>
          <cell r="AA1070" t="str">
            <v>Sales</v>
          </cell>
          <cell r="AB1070" t="str">
            <v>Purchases</v>
          </cell>
        </row>
        <row r="1071">
          <cell r="A1071" t="str">
            <v>CC-SPGS-TRB6.1</v>
          </cell>
          <cell r="B1071" t="str">
            <v>STONECAST - PEPPERCORN GREY - TRIANGLE BOWL - 15.3CM (12)</v>
          </cell>
          <cell r="C1071" t="str">
            <v>BCE</v>
          </cell>
          <cell r="D1071" t="e">
            <v>#N/A</v>
          </cell>
          <cell r="F1071" t="b">
            <v>1</v>
          </cell>
          <cell r="G1071" t="str">
            <v>EACH</v>
          </cell>
          <cell r="H1071">
            <v>216.95</v>
          </cell>
          <cell r="I1071">
            <v>249.49</v>
          </cell>
          <cell r="J1071" t="b">
            <v>1</v>
          </cell>
          <cell r="W1071" t="str">
            <v>Standard Rate</v>
          </cell>
          <cell r="X1071" t="str">
            <v>Standard Rate</v>
          </cell>
          <cell r="Y1071">
            <v>173.56</v>
          </cell>
          <cell r="Z1071">
            <v>0</v>
          </cell>
          <cell r="AA1071" t="str">
            <v>Sales</v>
          </cell>
          <cell r="AB1071" t="str">
            <v>Purchases</v>
          </cell>
        </row>
        <row r="1072">
          <cell r="A1072" t="str">
            <v>CC-SPGS-TRB7.1</v>
          </cell>
          <cell r="B1072" t="str">
            <v>STONECAST - PEPPERCORN GREY - TRIANGLE BOWL - 18.5CM (12)</v>
          </cell>
          <cell r="C1072" t="str">
            <v>BCE</v>
          </cell>
          <cell r="D1072" t="e">
            <v>#N/A</v>
          </cell>
          <cell r="F1072" t="b">
            <v>1</v>
          </cell>
          <cell r="G1072" t="str">
            <v>EACH</v>
          </cell>
          <cell r="H1072">
            <v>244.95</v>
          </cell>
          <cell r="I1072">
            <v>281.69</v>
          </cell>
          <cell r="J1072" t="b">
            <v>1</v>
          </cell>
          <cell r="W1072" t="str">
            <v>Standard Rate</v>
          </cell>
          <cell r="X1072" t="str">
            <v>Standard Rate</v>
          </cell>
          <cell r="Y1072">
            <v>195.96</v>
          </cell>
          <cell r="Z1072">
            <v>0</v>
          </cell>
          <cell r="AA1072" t="str">
            <v>Sales</v>
          </cell>
          <cell r="AB1072" t="str">
            <v>Purchases</v>
          </cell>
        </row>
        <row r="1073">
          <cell r="A1073" t="str">
            <v>CC-SPGS-TRB9.1</v>
          </cell>
          <cell r="B1073" t="str">
            <v>STONECAST - PEPPERCORN GREY - TRIANGLE BOWL - 23.5CM (12)</v>
          </cell>
          <cell r="C1073" t="str">
            <v>BCE</v>
          </cell>
          <cell r="D1073" t="e">
            <v>#N/A</v>
          </cell>
          <cell r="F1073" t="b">
            <v>1</v>
          </cell>
          <cell r="G1073" t="str">
            <v>EACH</v>
          </cell>
          <cell r="H1073">
            <v>293.95</v>
          </cell>
          <cell r="I1073">
            <v>338.04</v>
          </cell>
          <cell r="J1073" t="b">
            <v>1</v>
          </cell>
          <cell r="W1073" t="str">
            <v>Standard Rate</v>
          </cell>
          <cell r="X1073" t="str">
            <v>Standard Rate</v>
          </cell>
          <cell r="Y1073">
            <v>235.16</v>
          </cell>
          <cell r="Z1073">
            <v>0</v>
          </cell>
          <cell r="AA1073" t="str">
            <v>Sales</v>
          </cell>
          <cell r="AB1073" t="str">
            <v>Purchases</v>
          </cell>
        </row>
        <row r="1074">
          <cell r="A1074" t="str">
            <v>CC-SPGS-VM12.1</v>
          </cell>
          <cell r="B1074" t="str">
            <v>STONECAST - PEPPERCORN GREY - MUG - 34CL (12)</v>
          </cell>
          <cell r="C1074" t="str">
            <v>BCE</v>
          </cell>
          <cell r="D1074" t="e">
            <v>#N/A</v>
          </cell>
          <cell r="F1074" t="b">
            <v>1</v>
          </cell>
          <cell r="G1074" t="str">
            <v>EACH</v>
          </cell>
          <cell r="H1074">
            <v>141.94999999999999</v>
          </cell>
          <cell r="I1074">
            <v>163.24</v>
          </cell>
          <cell r="J1074" t="b">
            <v>1</v>
          </cell>
          <cell r="W1074" t="str">
            <v>Standard Rate</v>
          </cell>
          <cell r="X1074" t="str">
            <v>Standard Rate</v>
          </cell>
          <cell r="Y1074">
            <v>113.56</v>
          </cell>
          <cell r="Z1074">
            <v>0</v>
          </cell>
          <cell r="AA1074" t="str">
            <v>Sales</v>
          </cell>
          <cell r="AB1074" t="str">
            <v>Purchases</v>
          </cell>
        </row>
        <row r="1075">
          <cell r="A1075" t="str">
            <v>CC-SPGS-ZE12.1</v>
          </cell>
          <cell r="B1075" t="str">
            <v>STONECAST - PEPPERCORN GREY - ZEST BOWL - 12.1CM X 6.5CM (12)</v>
          </cell>
          <cell r="C1075" t="str">
            <v>BCE</v>
          </cell>
          <cell r="D1075" t="e">
            <v>#N/A</v>
          </cell>
          <cell r="F1075" t="b">
            <v>1</v>
          </cell>
          <cell r="G1075" t="str">
            <v>EACH</v>
          </cell>
          <cell r="H1075">
            <v>142.94999999999999</v>
          </cell>
          <cell r="I1075">
            <v>164.39</v>
          </cell>
          <cell r="J1075" t="b">
            <v>1</v>
          </cell>
          <cell r="W1075" t="str">
            <v>Standard Rate</v>
          </cell>
          <cell r="X1075" t="str">
            <v>Standard Rate</v>
          </cell>
          <cell r="Y1075">
            <v>114.36</v>
          </cell>
          <cell r="Z1075">
            <v>0</v>
          </cell>
          <cell r="AA1075" t="str">
            <v>Sales</v>
          </cell>
          <cell r="AB1075" t="str">
            <v>Purchases</v>
          </cell>
        </row>
        <row r="1076">
          <cell r="A1076" t="str">
            <v>CC-SRBE-EV11.1</v>
          </cell>
          <cell r="B1076" t="str">
            <v>STONECAST RAW - TEAL - COUPE PLATE - 28.8CM (12)</v>
          </cell>
          <cell r="C1076" t="str">
            <v>BCE</v>
          </cell>
          <cell r="D1076" t="e">
            <v>#N/A</v>
          </cell>
          <cell r="F1076" t="b">
            <v>1</v>
          </cell>
          <cell r="G1076" t="str">
            <v>EACH</v>
          </cell>
          <cell r="H1076">
            <v>258.95</v>
          </cell>
          <cell r="I1076">
            <v>297.79000000000002</v>
          </cell>
          <cell r="J1076" t="b">
            <v>1</v>
          </cell>
          <cell r="W1076" t="str">
            <v>Standard Rate</v>
          </cell>
          <cell r="X1076" t="str">
            <v>Standard Rate</v>
          </cell>
          <cell r="Y1076">
            <v>207.16</v>
          </cell>
          <cell r="Z1076">
            <v>0</v>
          </cell>
          <cell r="AA1076" t="str">
            <v>Sales</v>
          </cell>
          <cell r="AB1076" t="str">
            <v>Purchases</v>
          </cell>
        </row>
        <row r="1077">
          <cell r="A1077" t="str">
            <v>CC-SRBE-EVB7.1</v>
          </cell>
          <cell r="B1077" t="str">
            <v>STONECAST RAW - TEAL - COUPE BOWL - 18.2CM (12)</v>
          </cell>
          <cell r="C1077" t="str">
            <v>BCE</v>
          </cell>
          <cell r="D1077" t="e">
            <v>#N/A</v>
          </cell>
          <cell r="F1077" t="b">
            <v>1</v>
          </cell>
          <cell r="G1077" t="str">
            <v>EACH</v>
          </cell>
          <cell r="H1077">
            <v>168.95</v>
          </cell>
          <cell r="I1077">
            <v>194.29</v>
          </cell>
          <cell r="J1077" t="b">
            <v>1</v>
          </cell>
          <cell r="W1077" t="str">
            <v>Standard Rate</v>
          </cell>
          <cell r="X1077" t="str">
            <v>Standard Rate</v>
          </cell>
          <cell r="Y1077">
            <v>135.16</v>
          </cell>
          <cell r="Z1077">
            <v>0</v>
          </cell>
          <cell r="AA1077" t="str">
            <v>Sales</v>
          </cell>
          <cell r="AB1077" t="str">
            <v>Purchases</v>
          </cell>
        </row>
        <row r="1078">
          <cell r="A1078" t="str">
            <v>CC-SRBE-EVB9.1</v>
          </cell>
          <cell r="B1078" t="str">
            <v>STONECAST RAW - TEAL - COUPE BOWL - 24.8CM (12)</v>
          </cell>
          <cell r="C1078" t="str">
            <v>BCE</v>
          </cell>
          <cell r="D1078" t="e">
            <v>#N/A</v>
          </cell>
          <cell r="F1078" t="b">
            <v>1</v>
          </cell>
          <cell r="G1078" t="str">
            <v>EACH</v>
          </cell>
          <cell r="H1078">
            <v>258.95</v>
          </cell>
          <cell r="I1078">
            <v>297.79000000000002</v>
          </cell>
          <cell r="J1078" t="b">
            <v>1</v>
          </cell>
          <cell r="W1078" t="str">
            <v>Standard Rate</v>
          </cell>
          <cell r="X1078" t="str">
            <v>Standard Rate</v>
          </cell>
          <cell r="Y1078">
            <v>207.16</v>
          </cell>
          <cell r="Z1078">
            <v>0</v>
          </cell>
          <cell r="AA1078" t="str">
            <v>Sales</v>
          </cell>
          <cell r="AB1078" t="str">
            <v>Purchases</v>
          </cell>
        </row>
        <row r="1079">
          <cell r="A1079" t="str">
            <v>CC-SRBE-EVP8.1</v>
          </cell>
          <cell r="B1079" t="str">
            <v>STONECAST RAW - TEAL - COUPE PLATE - 21.7CM (12)</v>
          </cell>
          <cell r="C1079" t="str">
            <v>BCE</v>
          </cell>
          <cell r="D1079" t="e">
            <v>#N/A</v>
          </cell>
          <cell r="F1079" t="b">
            <v>1</v>
          </cell>
          <cell r="G1079" t="str">
            <v>EACH</v>
          </cell>
          <cell r="H1079">
            <v>150.94999999999999</v>
          </cell>
          <cell r="I1079">
            <v>173.59</v>
          </cell>
          <cell r="J1079" t="b">
            <v>1</v>
          </cell>
          <cell r="W1079" t="str">
            <v>Standard Rate</v>
          </cell>
          <cell r="X1079" t="str">
            <v>Standard Rate</v>
          </cell>
          <cell r="Y1079">
            <v>120.76</v>
          </cell>
          <cell r="Z1079">
            <v>0</v>
          </cell>
          <cell r="AA1079" t="str">
            <v>Sales</v>
          </cell>
          <cell r="AB1079" t="str">
            <v>Purchases</v>
          </cell>
        </row>
        <row r="1080">
          <cell r="A1080" t="str">
            <v>CC-SRBL-EV11.1</v>
          </cell>
          <cell r="B1080" t="str">
            <v>STONECAST RAW - BLACK - COUPE PLATE - 28.8CM (12)</v>
          </cell>
          <cell r="C1080" t="str">
            <v>BCE</v>
          </cell>
          <cell r="D1080" t="e">
            <v>#N/A</v>
          </cell>
          <cell r="F1080" t="b">
            <v>1</v>
          </cell>
          <cell r="G1080" t="str">
            <v>EACH</v>
          </cell>
          <cell r="H1080">
            <v>258.95</v>
          </cell>
          <cell r="I1080">
            <v>297.79000000000002</v>
          </cell>
          <cell r="J1080" t="b">
            <v>1</v>
          </cell>
          <cell r="W1080" t="str">
            <v>Standard Rate</v>
          </cell>
          <cell r="X1080" t="str">
            <v>Standard Rate</v>
          </cell>
          <cell r="Y1080">
            <v>207.16</v>
          </cell>
          <cell r="Z1080">
            <v>0</v>
          </cell>
          <cell r="AA1080" t="str">
            <v>Sales</v>
          </cell>
          <cell r="AB1080" t="str">
            <v>Purchases</v>
          </cell>
        </row>
        <row r="1081">
          <cell r="A1081" t="str">
            <v>CC-SRBL-EVB7.1</v>
          </cell>
          <cell r="B1081" t="str">
            <v>STONECAST RAW - BLACK - COUPE BOWL - 18.2CM (12)</v>
          </cell>
          <cell r="C1081" t="str">
            <v>BCE</v>
          </cell>
          <cell r="D1081" t="e">
            <v>#N/A</v>
          </cell>
          <cell r="F1081" t="b">
            <v>1</v>
          </cell>
          <cell r="G1081" t="str">
            <v>EACH</v>
          </cell>
          <cell r="H1081">
            <v>168.95</v>
          </cell>
          <cell r="I1081">
            <v>194.29</v>
          </cell>
          <cell r="J1081" t="b">
            <v>1</v>
          </cell>
          <cell r="W1081" t="str">
            <v>Standard Rate</v>
          </cell>
          <cell r="X1081" t="str">
            <v>Standard Rate</v>
          </cell>
          <cell r="Y1081">
            <v>135.16</v>
          </cell>
          <cell r="Z1081">
            <v>0</v>
          </cell>
          <cell r="AA1081" t="str">
            <v>Sales</v>
          </cell>
          <cell r="AB1081" t="str">
            <v>Purchases</v>
          </cell>
        </row>
        <row r="1082">
          <cell r="A1082" t="str">
            <v>CC-SRBL-EVB9.1</v>
          </cell>
          <cell r="B1082" t="str">
            <v>STONECAST RAW - BLACK - COUPE BOWL - 24.8CM (12)</v>
          </cell>
          <cell r="C1082" t="str">
            <v>BCE</v>
          </cell>
          <cell r="D1082" t="e">
            <v>#N/A</v>
          </cell>
          <cell r="F1082" t="b">
            <v>1</v>
          </cell>
          <cell r="G1082" t="str">
            <v>EACH</v>
          </cell>
          <cell r="H1082">
            <v>258.95</v>
          </cell>
          <cell r="I1082">
            <v>297.79000000000002</v>
          </cell>
          <cell r="J1082" t="b">
            <v>1</v>
          </cell>
          <cell r="W1082" t="str">
            <v>Standard Rate</v>
          </cell>
          <cell r="X1082" t="str">
            <v>Standard Rate</v>
          </cell>
          <cell r="Y1082">
            <v>207.16</v>
          </cell>
          <cell r="Z1082">
            <v>0</v>
          </cell>
          <cell r="AA1082" t="str">
            <v>Sales</v>
          </cell>
          <cell r="AB1082" t="str">
            <v>Purchases</v>
          </cell>
        </row>
        <row r="1083">
          <cell r="A1083" t="str">
            <v>CC-SRBL-EVP8.1</v>
          </cell>
          <cell r="B1083" t="str">
            <v>STONECAST RAW - BLACK - COUPE PLATE - 21.7CM (12)</v>
          </cell>
          <cell r="C1083" t="str">
            <v>BCE</v>
          </cell>
          <cell r="D1083" t="e">
            <v>#N/A</v>
          </cell>
          <cell r="F1083" t="b">
            <v>1</v>
          </cell>
          <cell r="G1083" t="str">
            <v>EACH</v>
          </cell>
          <cell r="H1083">
            <v>150.94999999999999</v>
          </cell>
          <cell r="I1083">
            <v>173.59</v>
          </cell>
          <cell r="J1083" t="b">
            <v>1</v>
          </cell>
          <cell r="W1083" t="str">
            <v>Standard Rate</v>
          </cell>
          <cell r="X1083" t="str">
            <v>Standard Rate</v>
          </cell>
          <cell r="Y1083">
            <v>120.76</v>
          </cell>
          <cell r="Z1083">
            <v>0</v>
          </cell>
          <cell r="AA1083" t="str">
            <v>Sales</v>
          </cell>
          <cell r="AB1083" t="str">
            <v>Purchases</v>
          </cell>
        </row>
        <row r="1084">
          <cell r="A1084" t="str">
            <v>CC-SRBR-EV11.1</v>
          </cell>
          <cell r="B1084" t="str">
            <v>STONECAST RAW - BROWN - COUPE PLATE - 28.8CM (12)</v>
          </cell>
          <cell r="C1084" t="str">
            <v>BCE</v>
          </cell>
          <cell r="D1084" t="e">
            <v>#N/A</v>
          </cell>
          <cell r="F1084" t="b">
            <v>1</v>
          </cell>
          <cell r="G1084" t="str">
            <v>EACH</v>
          </cell>
          <cell r="H1084">
            <v>258.95</v>
          </cell>
          <cell r="I1084">
            <v>297.79000000000002</v>
          </cell>
          <cell r="J1084" t="b">
            <v>1</v>
          </cell>
          <cell r="W1084" t="str">
            <v>Standard Rate</v>
          </cell>
          <cell r="X1084" t="str">
            <v>Standard Rate</v>
          </cell>
          <cell r="Y1084">
            <v>207.16</v>
          </cell>
          <cell r="Z1084">
            <v>0</v>
          </cell>
          <cell r="AA1084" t="str">
            <v>Sales</v>
          </cell>
          <cell r="AB1084" t="str">
            <v>Purchases</v>
          </cell>
        </row>
        <row r="1085">
          <cell r="A1085" t="str">
            <v>CC-SRBR-EVB7.1</v>
          </cell>
          <cell r="B1085" t="str">
            <v>STONECAST RAW - BROWN - COUPE BOWL - 18.2CM (12)</v>
          </cell>
          <cell r="C1085" t="str">
            <v>BCE</v>
          </cell>
          <cell r="D1085" t="e">
            <v>#N/A</v>
          </cell>
          <cell r="F1085" t="b">
            <v>1</v>
          </cell>
          <cell r="G1085" t="str">
            <v>EACH</v>
          </cell>
          <cell r="H1085">
            <v>168.95</v>
          </cell>
          <cell r="I1085">
            <v>194.29</v>
          </cell>
          <cell r="J1085" t="b">
            <v>1</v>
          </cell>
          <cell r="W1085" t="str">
            <v>Standard Rate</v>
          </cell>
          <cell r="X1085" t="str">
            <v>Standard Rate</v>
          </cell>
          <cell r="Y1085">
            <v>135.16</v>
          </cell>
          <cell r="Z1085">
            <v>0</v>
          </cell>
          <cell r="AA1085" t="str">
            <v>Sales</v>
          </cell>
          <cell r="AB1085" t="str">
            <v>Purchases</v>
          </cell>
        </row>
        <row r="1086">
          <cell r="A1086" t="str">
            <v>CC-SRBR-EVB9.1</v>
          </cell>
          <cell r="B1086" t="str">
            <v>STONECAST RAW - BROWN - COUPE BOWL - 24.8CM (12)</v>
          </cell>
          <cell r="C1086" t="str">
            <v>BCE</v>
          </cell>
          <cell r="D1086" t="e">
            <v>#N/A</v>
          </cell>
          <cell r="F1086" t="b">
            <v>1</v>
          </cell>
          <cell r="G1086" t="str">
            <v>EACH</v>
          </cell>
          <cell r="H1086">
            <v>258.95</v>
          </cell>
          <cell r="I1086">
            <v>297.79000000000002</v>
          </cell>
          <cell r="J1086" t="b">
            <v>1</v>
          </cell>
          <cell r="W1086" t="str">
            <v>Standard Rate</v>
          </cell>
          <cell r="X1086" t="str">
            <v>Standard Rate</v>
          </cell>
          <cell r="Y1086">
            <v>207.16</v>
          </cell>
          <cell r="Z1086">
            <v>0</v>
          </cell>
          <cell r="AA1086" t="str">
            <v>Sales</v>
          </cell>
          <cell r="AB1086" t="str">
            <v>Purchases</v>
          </cell>
        </row>
        <row r="1087">
          <cell r="A1087" t="str">
            <v>CC-SRBR-EVP8.1</v>
          </cell>
          <cell r="B1087" t="str">
            <v>STONECAST RAW - BROWN - COUPE PLATE - 21.7CM (12)</v>
          </cell>
          <cell r="C1087" t="str">
            <v>BCE</v>
          </cell>
          <cell r="D1087" t="e">
            <v>#N/A</v>
          </cell>
          <cell r="F1087" t="b">
            <v>1</v>
          </cell>
          <cell r="G1087" t="str">
            <v>EACH</v>
          </cell>
          <cell r="H1087">
            <v>150.94999999999999</v>
          </cell>
          <cell r="I1087">
            <v>173.59</v>
          </cell>
          <cell r="J1087" t="b">
            <v>1</v>
          </cell>
          <cell r="W1087" t="str">
            <v>Standard Rate</v>
          </cell>
          <cell r="X1087" t="str">
            <v>Standard Rate</v>
          </cell>
          <cell r="Y1087">
            <v>120.76</v>
          </cell>
          <cell r="Z1087">
            <v>0</v>
          </cell>
          <cell r="AA1087" t="str">
            <v>Sales</v>
          </cell>
          <cell r="AB1087" t="str">
            <v>Purchases</v>
          </cell>
        </row>
        <row r="1088">
          <cell r="A1088" t="str">
            <v>CC-SRGY-EV11.1</v>
          </cell>
          <cell r="B1088" t="str">
            <v>STONECAST RAW - GREY - COUPE PLATE - 28.8CM (12)</v>
          </cell>
          <cell r="C1088" t="str">
            <v>BCE</v>
          </cell>
          <cell r="D1088" t="e">
            <v>#N/A</v>
          </cell>
          <cell r="F1088" t="b">
            <v>1</v>
          </cell>
          <cell r="G1088" t="str">
            <v>EACH</v>
          </cell>
          <cell r="H1088">
            <v>258.95</v>
          </cell>
          <cell r="I1088">
            <v>297.79000000000002</v>
          </cell>
          <cell r="J1088" t="b">
            <v>1</v>
          </cell>
          <cell r="W1088" t="str">
            <v>Standard Rate</v>
          </cell>
          <cell r="X1088" t="str">
            <v>Standard Rate</v>
          </cell>
          <cell r="Y1088">
            <v>207.16</v>
          </cell>
          <cell r="Z1088">
            <v>0</v>
          </cell>
          <cell r="AA1088" t="str">
            <v>Sales</v>
          </cell>
          <cell r="AB1088" t="str">
            <v>Purchases</v>
          </cell>
        </row>
        <row r="1089">
          <cell r="A1089" t="str">
            <v>CC-SRGY-EVB7.1</v>
          </cell>
          <cell r="B1089" t="str">
            <v>STONECAST RAW - GREY - COUPE BOWL - 18.2CM (12)</v>
          </cell>
          <cell r="C1089" t="str">
            <v>BCE</v>
          </cell>
          <cell r="D1089" t="e">
            <v>#N/A</v>
          </cell>
          <cell r="F1089" t="b">
            <v>1</v>
          </cell>
          <cell r="G1089" t="str">
            <v>EACH</v>
          </cell>
          <cell r="H1089">
            <v>168.95</v>
          </cell>
          <cell r="I1089">
            <v>194.29</v>
          </cell>
          <cell r="J1089" t="b">
            <v>1</v>
          </cell>
          <cell r="W1089" t="str">
            <v>Standard Rate</v>
          </cell>
          <cell r="X1089" t="str">
            <v>Standard Rate</v>
          </cell>
          <cell r="Y1089">
            <v>135.16</v>
          </cell>
          <cell r="Z1089">
            <v>0</v>
          </cell>
          <cell r="AA1089" t="str">
            <v>Sales</v>
          </cell>
          <cell r="AB1089" t="str">
            <v>Purchases</v>
          </cell>
        </row>
        <row r="1090">
          <cell r="A1090" t="str">
            <v>CC-SRGY-EVB9.1</v>
          </cell>
          <cell r="B1090" t="str">
            <v>STONECAST RAW - GREY - COUPE BOWL - 24.8CM (12)</v>
          </cell>
          <cell r="C1090" t="str">
            <v>BCE</v>
          </cell>
          <cell r="D1090" t="e">
            <v>#N/A</v>
          </cell>
          <cell r="F1090" t="b">
            <v>1</v>
          </cell>
          <cell r="G1090" t="str">
            <v>EACH</v>
          </cell>
          <cell r="H1090">
            <v>258.95</v>
          </cell>
          <cell r="I1090">
            <v>297.79000000000002</v>
          </cell>
          <cell r="J1090" t="b">
            <v>1</v>
          </cell>
          <cell r="W1090" t="str">
            <v>Standard Rate</v>
          </cell>
          <cell r="X1090" t="str">
            <v>Standard Rate</v>
          </cell>
          <cell r="Y1090">
            <v>207.16</v>
          </cell>
          <cell r="Z1090">
            <v>0</v>
          </cell>
          <cell r="AA1090" t="str">
            <v>Sales</v>
          </cell>
          <cell r="AB1090" t="str">
            <v>Purchases</v>
          </cell>
        </row>
        <row r="1091">
          <cell r="A1091" t="str">
            <v>CC-SRGY-EVP8.1</v>
          </cell>
          <cell r="B1091" t="str">
            <v>STONECAST RAW - GREY - COUPE PLATE - 21.7CM (12)</v>
          </cell>
          <cell r="C1091" t="str">
            <v>BCE</v>
          </cell>
          <cell r="D1091" t="e">
            <v>#N/A</v>
          </cell>
          <cell r="F1091" t="b">
            <v>1</v>
          </cell>
          <cell r="G1091" t="str">
            <v>EACH</v>
          </cell>
          <cell r="H1091">
            <v>150.94999999999999</v>
          </cell>
          <cell r="I1091">
            <v>173.59</v>
          </cell>
          <cell r="J1091" t="b">
            <v>1</v>
          </cell>
          <cell r="W1091" t="str">
            <v>Standard Rate</v>
          </cell>
          <cell r="X1091" t="str">
            <v>Standard Rate</v>
          </cell>
          <cell r="Y1091">
            <v>120.76</v>
          </cell>
          <cell r="Z1091">
            <v>0</v>
          </cell>
          <cell r="AA1091" t="str">
            <v>Sales</v>
          </cell>
          <cell r="AB1091" t="str">
            <v>Purchases</v>
          </cell>
        </row>
        <row r="1092">
          <cell r="A1092" t="str">
            <v>CC-SRTE-EV11.1</v>
          </cell>
          <cell r="B1092" t="str">
            <v>STONECAST RAW - TERRACOTTA - COUPE PLATE - 28.8CM (12)</v>
          </cell>
          <cell r="C1092" t="str">
            <v>BCE</v>
          </cell>
          <cell r="D1092" t="e">
            <v>#N/A</v>
          </cell>
          <cell r="F1092" t="b">
            <v>1</v>
          </cell>
          <cell r="G1092" t="str">
            <v>EACH</v>
          </cell>
          <cell r="H1092">
            <v>258.95</v>
          </cell>
          <cell r="I1092">
            <v>297.79000000000002</v>
          </cell>
          <cell r="J1092" t="b">
            <v>1</v>
          </cell>
          <cell r="W1092" t="str">
            <v>Standard Rate</v>
          </cell>
          <cell r="X1092" t="str">
            <v>Standard Rate</v>
          </cell>
          <cell r="Y1092">
            <v>207.16</v>
          </cell>
          <cell r="Z1092">
            <v>0</v>
          </cell>
          <cell r="AA1092" t="str">
            <v>Sales</v>
          </cell>
          <cell r="AB1092" t="str">
            <v>Purchases</v>
          </cell>
        </row>
        <row r="1093">
          <cell r="A1093" t="str">
            <v>CC-SRTE-EVB7.1</v>
          </cell>
          <cell r="B1093" t="str">
            <v>STONECAST RAW - TERRACOTTA - COUPE BOWL - 18.2CM (12)</v>
          </cell>
          <cell r="C1093" t="str">
            <v>BCE</v>
          </cell>
          <cell r="D1093" t="e">
            <v>#N/A</v>
          </cell>
          <cell r="F1093" t="b">
            <v>1</v>
          </cell>
          <cell r="G1093" t="str">
            <v>EACH</v>
          </cell>
          <cell r="H1093">
            <v>168.95</v>
          </cell>
          <cell r="I1093">
            <v>194.29</v>
          </cell>
          <cell r="J1093" t="b">
            <v>1</v>
          </cell>
          <cell r="W1093" t="str">
            <v>Standard Rate</v>
          </cell>
          <cell r="X1093" t="str">
            <v>Standard Rate</v>
          </cell>
          <cell r="Y1093">
            <v>135.16</v>
          </cell>
          <cell r="Z1093">
            <v>0</v>
          </cell>
          <cell r="AA1093" t="str">
            <v>Sales</v>
          </cell>
          <cell r="AB1093" t="str">
            <v>Purchases</v>
          </cell>
        </row>
        <row r="1094">
          <cell r="A1094" t="str">
            <v>CC-SRTE-EVB9.1</v>
          </cell>
          <cell r="B1094" t="str">
            <v>STONECAST RAW - TERRACOTTA - COUPE BOWL - 24.8CM (12)</v>
          </cell>
          <cell r="C1094" t="str">
            <v>BCE</v>
          </cell>
          <cell r="D1094" t="e">
            <v>#N/A</v>
          </cell>
          <cell r="F1094" t="b">
            <v>1</v>
          </cell>
          <cell r="G1094" t="str">
            <v>EACH</v>
          </cell>
          <cell r="H1094">
            <v>258.95</v>
          </cell>
          <cell r="I1094">
            <v>297.79000000000002</v>
          </cell>
          <cell r="J1094" t="b">
            <v>1</v>
          </cell>
          <cell r="W1094" t="str">
            <v>Standard Rate</v>
          </cell>
          <cell r="X1094" t="str">
            <v>Standard Rate</v>
          </cell>
          <cell r="Y1094">
            <v>207.16</v>
          </cell>
          <cell r="Z1094">
            <v>0</v>
          </cell>
          <cell r="AA1094" t="str">
            <v>Sales</v>
          </cell>
          <cell r="AB1094" t="str">
            <v>Purchases</v>
          </cell>
        </row>
        <row r="1095">
          <cell r="A1095" t="str">
            <v>CC-SRTE-EVP8.1</v>
          </cell>
          <cell r="B1095" t="str">
            <v>STONECAST RAW - TERRACOTTA - COUPE PLATE - 21.7CM (12)</v>
          </cell>
          <cell r="C1095" t="str">
            <v>BCE</v>
          </cell>
          <cell r="D1095" t="e">
            <v>#N/A</v>
          </cell>
          <cell r="F1095" t="b">
            <v>1</v>
          </cell>
          <cell r="G1095" t="str">
            <v>EACH</v>
          </cell>
          <cell r="H1095">
            <v>150.94999999999999</v>
          </cell>
          <cell r="I1095">
            <v>173.59</v>
          </cell>
          <cell r="J1095" t="b">
            <v>1</v>
          </cell>
          <cell r="W1095" t="str">
            <v>Standard Rate</v>
          </cell>
          <cell r="X1095" t="str">
            <v>Standard Rate</v>
          </cell>
          <cell r="Y1095">
            <v>120.76</v>
          </cell>
          <cell r="Z1095">
            <v>0</v>
          </cell>
          <cell r="AA1095" t="str">
            <v>Sales</v>
          </cell>
          <cell r="AB1095" t="str">
            <v>Purchases</v>
          </cell>
        </row>
        <row r="1096">
          <cell r="A1096" t="str">
            <v>CC-SSGS-EV10.1</v>
          </cell>
          <cell r="B1096" t="str">
            <v>STONECAST - SAMPHIRE GREEN - COUPE PLATE - 26CM (12)</v>
          </cell>
          <cell r="C1096" t="str">
            <v>BCE</v>
          </cell>
          <cell r="D1096" t="e">
            <v>#N/A</v>
          </cell>
          <cell r="F1096" t="b">
            <v>1</v>
          </cell>
          <cell r="G1096" t="str">
            <v>EACH</v>
          </cell>
          <cell r="H1096">
            <v>190.95</v>
          </cell>
          <cell r="I1096">
            <v>219.59</v>
          </cell>
          <cell r="J1096" t="b">
            <v>1</v>
          </cell>
          <cell r="W1096" t="str">
            <v>Standard Rate</v>
          </cell>
          <cell r="X1096" t="str">
            <v>Standard Rate</v>
          </cell>
          <cell r="Y1096">
            <v>152.76</v>
          </cell>
          <cell r="Z1096">
            <v>0</v>
          </cell>
          <cell r="AA1096" t="str">
            <v>Sales</v>
          </cell>
          <cell r="AB1096" t="str">
            <v>Purchases</v>
          </cell>
        </row>
        <row r="1097">
          <cell r="A1097" t="str">
            <v>CC-SSGS-EV11.1</v>
          </cell>
          <cell r="B1097" t="str">
            <v>STONECAST - SAMPHIRE GREEN - COUPE PLATE - 28.8CM (12)</v>
          </cell>
          <cell r="C1097" t="str">
            <v>BCE</v>
          </cell>
          <cell r="D1097" t="e">
            <v>#N/A</v>
          </cell>
          <cell r="F1097" t="b">
            <v>1</v>
          </cell>
          <cell r="G1097" t="str">
            <v>EACH</v>
          </cell>
          <cell r="H1097">
            <v>245.95</v>
          </cell>
          <cell r="I1097">
            <v>282.83999999999997</v>
          </cell>
          <cell r="J1097" t="b">
            <v>1</v>
          </cell>
          <cell r="W1097" t="str">
            <v>Standard Rate</v>
          </cell>
          <cell r="X1097" t="str">
            <v>Standard Rate</v>
          </cell>
          <cell r="Y1097">
            <v>196.76</v>
          </cell>
          <cell r="Z1097">
            <v>0</v>
          </cell>
          <cell r="AA1097" t="str">
            <v>Sales</v>
          </cell>
          <cell r="AB1097" t="str">
            <v>Purchases</v>
          </cell>
        </row>
        <row r="1098">
          <cell r="A1098" t="str">
            <v>CC-SSGS-EVB7.1</v>
          </cell>
          <cell r="B1098" t="str">
            <v>STONECAST - SAMPHIRE GREEN - COUPE BOWL - 18.2CM (12)</v>
          </cell>
          <cell r="C1098" t="str">
            <v>BCE</v>
          </cell>
          <cell r="D1098" t="e">
            <v>#N/A</v>
          </cell>
          <cell r="F1098" t="b">
            <v>1</v>
          </cell>
          <cell r="G1098" t="str">
            <v>EACH</v>
          </cell>
          <cell r="H1098">
            <v>160.94999999999999</v>
          </cell>
          <cell r="I1098">
            <v>185.09</v>
          </cell>
          <cell r="J1098" t="b">
            <v>1</v>
          </cell>
          <cell r="W1098" t="str">
            <v>Standard Rate</v>
          </cell>
          <cell r="X1098" t="str">
            <v>Standard Rate</v>
          </cell>
          <cell r="Y1098">
            <v>128.76</v>
          </cell>
          <cell r="Z1098">
            <v>0</v>
          </cell>
          <cell r="AA1098" t="str">
            <v>Sales</v>
          </cell>
          <cell r="AB1098" t="str">
            <v>Purchases</v>
          </cell>
        </row>
        <row r="1099">
          <cell r="A1099" t="str">
            <v>CC-SSGS-EVB9.1</v>
          </cell>
          <cell r="B1099" t="str">
            <v>STONECAST - SAMPHIRE GREEN - COUPE BOWL - 24.8CM (12)</v>
          </cell>
          <cell r="C1099" t="str">
            <v>BCE</v>
          </cell>
          <cell r="D1099" t="e">
            <v>#N/A</v>
          </cell>
          <cell r="F1099" t="b">
            <v>1</v>
          </cell>
          <cell r="G1099" t="str">
            <v>EACH</v>
          </cell>
          <cell r="H1099">
            <v>245.95</v>
          </cell>
          <cell r="I1099">
            <v>282.83999999999997</v>
          </cell>
          <cell r="J1099" t="b">
            <v>1</v>
          </cell>
          <cell r="W1099" t="str">
            <v>Standard Rate</v>
          </cell>
          <cell r="X1099" t="str">
            <v>Standard Rate</v>
          </cell>
          <cell r="Y1099">
            <v>196.76</v>
          </cell>
          <cell r="Z1099">
            <v>0</v>
          </cell>
          <cell r="AA1099" t="str">
            <v>Sales</v>
          </cell>
          <cell r="AB1099" t="str">
            <v>Purchases</v>
          </cell>
        </row>
        <row r="1100">
          <cell r="A1100" t="str">
            <v>CC-SSGS-EVP6.1</v>
          </cell>
          <cell r="B1100" t="str">
            <v>STONECAST - SAMPHIRE GREEN - COUPE PLATE - 16.5CM (12)</v>
          </cell>
          <cell r="C1100" t="str">
            <v>BCE</v>
          </cell>
          <cell r="D1100" t="e">
            <v>#N/A</v>
          </cell>
          <cell r="F1100" t="b">
            <v>1</v>
          </cell>
          <cell r="G1100" t="str">
            <v>EACH</v>
          </cell>
          <cell r="H1100">
            <v>109.95</v>
          </cell>
          <cell r="I1100">
            <v>126.44</v>
          </cell>
          <cell r="J1100" t="b">
            <v>1</v>
          </cell>
          <cell r="W1100" t="str">
            <v>Standard Rate</v>
          </cell>
          <cell r="X1100" t="str">
            <v>Standard Rate</v>
          </cell>
          <cell r="Y1100">
            <v>87.96</v>
          </cell>
          <cell r="Z1100">
            <v>0</v>
          </cell>
          <cell r="AA1100" t="str">
            <v>Sales</v>
          </cell>
          <cell r="AB1100" t="str">
            <v>Purchases</v>
          </cell>
        </row>
        <row r="1101">
          <cell r="A1101" t="str">
            <v>CC-SSGS-EVP8.1</v>
          </cell>
          <cell r="B1101" t="str">
            <v>STONECAST - SAMPHIRE GREEN - COUPE PLATE - 21.7CM (12)</v>
          </cell>
          <cell r="C1101" t="str">
            <v>BCE</v>
          </cell>
          <cell r="D1101" t="e">
            <v>#N/A</v>
          </cell>
          <cell r="F1101" t="b">
            <v>1</v>
          </cell>
          <cell r="G1101" t="str">
            <v>EACH</v>
          </cell>
          <cell r="H1101">
            <v>142.94999999999999</v>
          </cell>
          <cell r="I1101">
            <v>164.39</v>
          </cell>
          <cell r="J1101" t="b">
            <v>1</v>
          </cell>
          <cell r="W1101" t="str">
            <v>Standard Rate</v>
          </cell>
          <cell r="X1101" t="str">
            <v>Standard Rate</v>
          </cell>
          <cell r="Y1101">
            <v>114.36</v>
          </cell>
          <cell r="Z1101">
            <v>0</v>
          </cell>
          <cell r="AA1101" t="str">
            <v>Sales</v>
          </cell>
          <cell r="AB1101" t="str">
            <v>Purchases</v>
          </cell>
        </row>
        <row r="1102">
          <cell r="A1102" t="str">
            <v>CC-SSGS-XO11.1</v>
          </cell>
          <cell r="B1102" t="str">
            <v>STONECAST - SAMPHIRE GREEN - CHEFS' OBLONG PLATE - 29.8CM X 15.3CM (12)</v>
          </cell>
          <cell r="C1102" t="str">
            <v>BCE</v>
          </cell>
          <cell r="D1102" t="e">
            <v>#N/A</v>
          </cell>
          <cell r="F1102" t="b">
            <v>1</v>
          </cell>
          <cell r="G1102" t="str">
            <v>EACH</v>
          </cell>
          <cell r="H1102">
            <v>363.95</v>
          </cell>
          <cell r="I1102">
            <v>418.54</v>
          </cell>
          <cell r="J1102" t="b">
            <v>1</v>
          </cell>
          <cell r="W1102" t="str">
            <v>Standard Rate</v>
          </cell>
          <cell r="X1102" t="str">
            <v>Standard Rate</v>
          </cell>
          <cell r="Y1102">
            <v>291.16000000000003</v>
          </cell>
          <cell r="Z1102">
            <v>0</v>
          </cell>
          <cell r="AA1102" t="str">
            <v>Sales</v>
          </cell>
          <cell r="AB1102" t="str">
            <v>Purchases</v>
          </cell>
        </row>
        <row r="1103">
          <cell r="A1103" t="str">
            <v>CC-SSGS-XO14.1</v>
          </cell>
          <cell r="B1103" t="str">
            <v>STONECAST - SAMPHIRE GREEN - CHEFS' OBLONG PLATE - 35.5CM X 18.9CM (6)</v>
          </cell>
          <cell r="C1103" t="str">
            <v>BCE</v>
          </cell>
          <cell r="D1103" t="e">
            <v>#N/A</v>
          </cell>
          <cell r="F1103" t="b">
            <v>1</v>
          </cell>
          <cell r="G1103" t="str">
            <v>EACH</v>
          </cell>
          <cell r="H1103">
            <v>538.95000000000005</v>
          </cell>
          <cell r="I1103">
            <v>619.79</v>
          </cell>
          <cell r="J1103" t="b">
            <v>1</v>
          </cell>
          <cell r="W1103" t="str">
            <v>Standard Rate</v>
          </cell>
          <cell r="X1103" t="str">
            <v>Standard Rate</v>
          </cell>
          <cell r="Y1103">
            <v>431.16</v>
          </cell>
          <cell r="Z1103">
            <v>0</v>
          </cell>
          <cell r="AA1103" t="str">
            <v>Sales</v>
          </cell>
          <cell r="AB1103" t="str">
            <v>Purchases</v>
          </cell>
        </row>
        <row r="1104">
          <cell r="A1104" t="str">
            <v>CC-SSOS-CB20.1</v>
          </cell>
          <cell r="B1104" t="str">
            <v>STONECAST - SPICED ORANGE - CAPPUCCINO CUP - 22.7CL (12)</v>
          </cell>
          <cell r="C1104" t="str">
            <v>BCE</v>
          </cell>
          <cell r="D1104" t="e">
            <v>#N/A</v>
          </cell>
          <cell r="F1104" t="b">
            <v>1</v>
          </cell>
          <cell r="G1104" t="str">
            <v>EACH</v>
          </cell>
          <cell r="H1104">
            <v>88.95</v>
          </cell>
          <cell r="I1104">
            <v>102.29</v>
          </cell>
          <cell r="J1104" t="b">
            <v>1</v>
          </cell>
          <cell r="W1104" t="str">
            <v>Standard Rate</v>
          </cell>
          <cell r="X1104" t="str">
            <v>Standard Rate</v>
          </cell>
          <cell r="Y1104">
            <v>71.16</v>
          </cell>
          <cell r="Z1104">
            <v>0</v>
          </cell>
          <cell r="AA1104" t="str">
            <v>Sales</v>
          </cell>
          <cell r="AB1104" t="str">
            <v>Purchases</v>
          </cell>
        </row>
        <row r="1105">
          <cell r="A1105" t="str">
            <v>CC-SSOS-CEB9.1</v>
          </cell>
          <cell r="B1105" t="str">
            <v>STONECAST - SPICED ORANGE - ESPRESSO CUP - 10CL (12)</v>
          </cell>
          <cell r="C1105" t="str">
            <v>BCE</v>
          </cell>
          <cell r="D1105" t="e">
            <v>#N/A</v>
          </cell>
          <cell r="F1105" t="b">
            <v>1</v>
          </cell>
          <cell r="G1105" t="str">
            <v>EACH</v>
          </cell>
          <cell r="H1105">
            <v>66.95</v>
          </cell>
          <cell r="I1105">
            <v>76.989999999999995</v>
          </cell>
          <cell r="J1105" t="b">
            <v>1</v>
          </cell>
          <cell r="W1105" t="str">
            <v>Standard Rate</v>
          </cell>
          <cell r="X1105" t="str">
            <v>Standard Rate</v>
          </cell>
          <cell r="Y1105">
            <v>53.56</v>
          </cell>
          <cell r="Z1105">
            <v>0</v>
          </cell>
          <cell r="AA1105" t="str">
            <v>Sales</v>
          </cell>
          <cell r="AB1105" t="str">
            <v>Purchases</v>
          </cell>
        </row>
        <row r="1106">
          <cell r="A1106" t="str">
            <v>CC-SSOS-CSS.1</v>
          </cell>
          <cell r="B1106" t="str">
            <v>STONECAST - SPICED ORANGE - SAUCER - 15.6CM (12)</v>
          </cell>
          <cell r="C1106" t="str">
            <v>BCE</v>
          </cell>
          <cell r="D1106" t="e">
            <v>#N/A</v>
          </cell>
          <cell r="F1106" t="b">
            <v>1</v>
          </cell>
          <cell r="G1106" t="str">
            <v>EACH</v>
          </cell>
          <cell r="H1106">
            <v>78.95</v>
          </cell>
          <cell r="I1106">
            <v>90.79</v>
          </cell>
          <cell r="J1106" t="b">
            <v>1</v>
          </cell>
          <cell r="W1106" t="str">
            <v>Standard Rate</v>
          </cell>
          <cell r="X1106" t="str">
            <v>Standard Rate</v>
          </cell>
          <cell r="Y1106">
            <v>63.16</v>
          </cell>
          <cell r="Z1106">
            <v>0</v>
          </cell>
          <cell r="AA1106" t="str">
            <v>Sales</v>
          </cell>
          <cell r="AB1106" t="str">
            <v>Purchases</v>
          </cell>
        </row>
        <row r="1107">
          <cell r="A1107" t="str">
            <v>CC-SSOS-DS10.1</v>
          </cell>
          <cell r="B1107" t="str">
            <v>STONECAST - SPICED ORANGE - DEEP SQUARE PLATE - 26.8CM (6)</v>
          </cell>
          <cell r="C1107" t="str">
            <v>BCE</v>
          </cell>
          <cell r="D1107" t="e">
            <v>#N/A</v>
          </cell>
          <cell r="F1107" t="b">
            <v>1</v>
          </cell>
          <cell r="G1107" t="str">
            <v>EACH</v>
          </cell>
          <cell r="H1107">
            <v>500.95</v>
          </cell>
          <cell r="I1107">
            <v>576.09</v>
          </cell>
          <cell r="J1107" t="b">
            <v>1</v>
          </cell>
          <cell r="W1107" t="str">
            <v>Standard Rate</v>
          </cell>
          <cell r="X1107" t="str">
            <v>Standard Rate</v>
          </cell>
          <cell r="Y1107">
            <v>400.76</v>
          </cell>
          <cell r="Z1107">
            <v>0</v>
          </cell>
          <cell r="AA1107" t="str">
            <v>Sales</v>
          </cell>
          <cell r="AB1107" t="str">
            <v>Purchases</v>
          </cell>
        </row>
        <row r="1108">
          <cell r="A1108" t="str">
            <v>CC-SSOS-ESS.1</v>
          </cell>
          <cell r="B1108" t="str">
            <v>STONECAST - SPICED ORANGE - SAUCER - 11.8CM (12)</v>
          </cell>
          <cell r="C1108" t="str">
            <v>BCE</v>
          </cell>
          <cell r="D1108" t="e">
            <v>#N/A</v>
          </cell>
          <cell r="F1108" t="b">
            <v>1</v>
          </cell>
          <cell r="G1108" t="str">
            <v>EACH</v>
          </cell>
          <cell r="H1108">
            <v>76.95</v>
          </cell>
          <cell r="I1108">
            <v>88.49</v>
          </cell>
          <cell r="J1108" t="b">
            <v>1</v>
          </cell>
          <cell r="W1108" t="str">
            <v>Standard Rate</v>
          </cell>
          <cell r="X1108" t="str">
            <v>Standard Rate</v>
          </cell>
          <cell r="Y1108">
            <v>61.56</v>
          </cell>
          <cell r="Z1108">
            <v>0</v>
          </cell>
          <cell r="AA1108" t="str">
            <v>Sales</v>
          </cell>
          <cell r="AB1108" t="str">
            <v>Purchases</v>
          </cell>
        </row>
        <row r="1109">
          <cell r="A1109" t="str">
            <v>CC-SSOS-EV10.1</v>
          </cell>
          <cell r="B1109" t="str">
            <v>STONECAST - SPICED ORANGE - COUPE PLATE - 26CM (12)</v>
          </cell>
          <cell r="C1109" t="str">
            <v>BCE</v>
          </cell>
          <cell r="D1109" t="e">
            <v>#N/A</v>
          </cell>
          <cell r="F1109" t="b">
            <v>1</v>
          </cell>
          <cell r="G1109" t="str">
            <v>EACH</v>
          </cell>
          <cell r="H1109">
            <v>190.95</v>
          </cell>
          <cell r="I1109">
            <v>219.59</v>
          </cell>
          <cell r="J1109" t="b">
            <v>1</v>
          </cell>
          <cell r="W1109" t="str">
            <v>Standard Rate</v>
          </cell>
          <cell r="X1109" t="str">
            <v>Standard Rate</v>
          </cell>
          <cell r="Y1109">
            <v>152.76</v>
          </cell>
          <cell r="Z1109">
            <v>0</v>
          </cell>
          <cell r="AA1109" t="str">
            <v>Sales</v>
          </cell>
          <cell r="AB1109" t="str">
            <v>Purchases</v>
          </cell>
        </row>
        <row r="1110">
          <cell r="A1110" t="str">
            <v>CC-SSOS-EV11.1</v>
          </cell>
          <cell r="B1110" t="str">
            <v>STONECAST - SPICED ORANGE - COUPE PLATE - 28.8CM (12)</v>
          </cell>
          <cell r="C1110" t="str">
            <v>BCE</v>
          </cell>
          <cell r="D1110" t="e">
            <v>#N/A</v>
          </cell>
          <cell r="F1110" t="b">
            <v>1</v>
          </cell>
          <cell r="G1110" t="str">
            <v>EACH</v>
          </cell>
          <cell r="H1110">
            <v>245.95</v>
          </cell>
          <cell r="I1110">
            <v>282.83999999999997</v>
          </cell>
          <cell r="J1110" t="b">
            <v>1</v>
          </cell>
          <cell r="W1110" t="str">
            <v>Standard Rate</v>
          </cell>
          <cell r="X1110" t="str">
            <v>Standard Rate</v>
          </cell>
          <cell r="Y1110">
            <v>196.76</v>
          </cell>
          <cell r="Z1110">
            <v>0</v>
          </cell>
          <cell r="AA1110" t="str">
            <v>Sales</v>
          </cell>
          <cell r="AB1110" t="str">
            <v>Purchases</v>
          </cell>
        </row>
        <row r="1111">
          <cell r="A1111" t="str">
            <v>CC-SSOS-EVB7.1</v>
          </cell>
          <cell r="B1111" t="str">
            <v>STONECAST - SPICED ORANGE - COUPE BOWL - 18.2CM (12)</v>
          </cell>
          <cell r="C1111" t="str">
            <v>BCE</v>
          </cell>
          <cell r="D1111" t="e">
            <v>#N/A</v>
          </cell>
          <cell r="F1111" t="b">
            <v>1</v>
          </cell>
          <cell r="G1111" t="str">
            <v>EACH</v>
          </cell>
          <cell r="H1111">
            <v>160.94999999999999</v>
          </cell>
          <cell r="I1111">
            <v>185.09</v>
          </cell>
          <cell r="J1111" t="b">
            <v>1</v>
          </cell>
          <cell r="W1111" t="str">
            <v>Standard Rate</v>
          </cell>
          <cell r="X1111" t="str">
            <v>Standard Rate</v>
          </cell>
          <cell r="Y1111">
            <v>128.76</v>
          </cell>
          <cell r="Z1111">
            <v>0</v>
          </cell>
          <cell r="AA1111" t="str">
            <v>Sales</v>
          </cell>
          <cell r="AB1111" t="str">
            <v>Purchases</v>
          </cell>
        </row>
        <row r="1112">
          <cell r="A1112" t="str">
            <v>CC-SSOS-EVB9.1</v>
          </cell>
          <cell r="B1112" t="str">
            <v>STONECAST - SPICED ORANGE - COUPE BOWL - 24.8CM (12)</v>
          </cell>
          <cell r="C1112" t="str">
            <v>BCE</v>
          </cell>
          <cell r="D1112" t="e">
            <v>#N/A</v>
          </cell>
          <cell r="F1112" t="b">
            <v>1</v>
          </cell>
          <cell r="G1112" t="str">
            <v>EACH</v>
          </cell>
          <cell r="H1112">
            <v>245.95</v>
          </cell>
          <cell r="I1112">
            <v>282.83999999999997</v>
          </cell>
          <cell r="J1112" t="b">
            <v>1</v>
          </cell>
          <cell r="W1112" t="str">
            <v>Standard Rate</v>
          </cell>
          <cell r="X1112" t="str">
            <v>Standard Rate</v>
          </cell>
          <cell r="Y1112">
            <v>196.76</v>
          </cell>
          <cell r="Z1112">
            <v>0</v>
          </cell>
          <cell r="AA1112" t="str">
            <v>Sales</v>
          </cell>
          <cell r="AB1112" t="str">
            <v>Purchases</v>
          </cell>
        </row>
        <row r="1113">
          <cell r="A1113" t="str">
            <v>CC-SSOS-EVP6.1</v>
          </cell>
          <cell r="B1113" t="str">
            <v>STONECAST - SPICED ORANGE - COUPE PLATE - 16.5CM (12)</v>
          </cell>
          <cell r="C1113" t="str">
            <v>BCE</v>
          </cell>
          <cell r="D1113" t="e">
            <v>#N/A</v>
          </cell>
          <cell r="F1113" t="b">
            <v>1</v>
          </cell>
          <cell r="G1113" t="str">
            <v>EACH</v>
          </cell>
          <cell r="H1113">
            <v>109.95</v>
          </cell>
          <cell r="I1113">
            <v>126.44</v>
          </cell>
          <cell r="J1113" t="b">
            <v>1</v>
          </cell>
          <cell r="W1113" t="str">
            <v>Standard Rate</v>
          </cell>
          <cell r="X1113" t="str">
            <v>Standard Rate</v>
          </cell>
          <cell r="Y1113">
            <v>87.96</v>
          </cell>
          <cell r="Z1113">
            <v>0</v>
          </cell>
          <cell r="AA1113" t="str">
            <v>Sales</v>
          </cell>
          <cell r="AB1113" t="str">
            <v>Purchases</v>
          </cell>
        </row>
        <row r="1114">
          <cell r="A1114" t="str">
            <v>CC-SSOS-EVP8.1</v>
          </cell>
          <cell r="B1114" t="str">
            <v>STONECAST - SPICED ORANGE - COUPE PLATE - 21.7CM (12)</v>
          </cell>
          <cell r="C1114" t="str">
            <v>BCE</v>
          </cell>
          <cell r="D1114" t="e">
            <v>#N/A</v>
          </cell>
          <cell r="F1114" t="b">
            <v>1</v>
          </cell>
          <cell r="G1114" t="str">
            <v>EACH</v>
          </cell>
          <cell r="H1114">
            <v>142.94999999999999</v>
          </cell>
          <cell r="I1114">
            <v>164.39</v>
          </cell>
          <cell r="J1114" t="b">
            <v>1</v>
          </cell>
          <cell r="W1114" t="str">
            <v>Standard Rate</v>
          </cell>
          <cell r="X1114" t="str">
            <v>Standard Rate</v>
          </cell>
          <cell r="Y1114">
            <v>114.36</v>
          </cell>
          <cell r="Z1114">
            <v>0</v>
          </cell>
          <cell r="AA1114" t="str">
            <v>Sales</v>
          </cell>
          <cell r="AB1114" t="str">
            <v>Purchases</v>
          </cell>
        </row>
        <row r="1115">
          <cell r="A1115" t="str">
            <v>CC-SSOS-OP11.1</v>
          </cell>
          <cell r="B1115" t="str">
            <v>STONECAST - SPICED ORANGE - OBLONG PLATE - 29.5CM X 15CM (12)</v>
          </cell>
          <cell r="C1115" t="str">
            <v>BCE</v>
          </cell>
          <cell r="D1115" t="e">
            <v>#N/A</v>
          </cell>
          <cell r="F1115" t="b">
            <v>1</v>
          </cell>
          <cell r="G1115" t="str">
            <v>EACH</v>
          </cell>
          <cell r="H1115">
            <v>363.95</v>
          </cell>
          <cell r="I1115">
            <v>418.54</v>
          </cell>
          <cell r="J1115" t="b">
            <v>1</v>
          </cell>
          <cell r="W1115" t="str">
            <v>Standard Rate</v>
          </cell>
          <cell r="X1115" t="str">
            <v>Standard Rate</v>
          </cell>
          <cell r="Y1115">
            <v>291.16000000000003</v>
          </cell>
          <cell r="Z1115">
            <v>0</v>
          </cell>
          <cell r="AA1115" t="str">
            <v>Sales</v>
          </cell>
          <cell r="AB1115" t="str">
            <v>Purchases</v>
          </cell>
        </row>
        <row r="1116">
          <cell r="A1116" t="str">
            <v>CC-SSOS-OP14.1</v>
          </cell>
          <cell r="B1116" t="str">
            <v>STONECAST - SPICED ORANGE - OBLONG PLATE - 35CM X 18.5CM (6)</v>
          </cell>
          <cell r="C1116" t="str">
            <v>BCE</v>
          </cell>
          <cell r="D1116" t="e">
            <v>#N/A</v>
          </cell>
          <cell r="F1116" t="b">
            <v>1</v>
          </cell>
          <cell r="G1116" t="str">
            <v>EACH</v>
          </cell>
          <cell r="H1116">
            <v>538.95000000000005</v>
          </cell>
          <cell r="I1116">
            <v>619.79</v>
          </cell>
          <cell r="J1116" t="b">
            <v>1</v>
          </cell>
          <cell r="W1116" t="str">
            <v>Standard Rate</v>
          </cell>
          <cell r="X1116" t="str">
            <v>Standard Rate</v>
          </cell>
          <cell r="Y1116">
            <v>431.16</v>
          </cell>
          <cell r="Z1116">
            <v>0</v>
          </cell>
          <cell r="AA1116" t="str">
            <v>Sales</v>
          </cell>
          <cell r="AB1116" t="str">
            <v>Purchases</v>
          </cell>
        </row>
        <row r="1117">
          <cell r="A1117" t="str">
            <v>CC-SSOS-OP7.1</v>
          </cell>
          <cell r="B1117" t="str">
            <v>STONECAST - SPICED ORANGE - OVAL PLATE - 19.2CM (12)</v>
          </cell>
          <cell r="C1117" t="str">
            <v>BCE</v>
          </cell>
          <cell r="D1117" t="e">
            <v>#N/A</v>
          </cell>
          <cell r="F1117" t="b">
            <v>1</v>
          </cell>
          <cell r="G1117" t="str">
            <v>EACH</v>
          </cell>
          <cell r="H1117">
            <v>174.95</v>
          </cell>
          <cell r="I1117">
            <v>201.19</v>
          </cell>
          <cell r="J1117" t="b">
            <v>1</v>
          </cell>
          <cell r="W1117" t="str">
            <v>Standard Rate</v>
          </cell>
          <cell r="X1117" t="str">
            <v>Standard Rate</v>
          </cell>
          <cell r="Y1117">
            <v>139.96</v>
          </cell>
          <cell r="Z1117">
            <v>0</v>
          </cell>
          <cell r="AA1117" t="str">
            <v>Sales</v>
          </cell>
          <cell r="AB1117" t="str">
            <v>Purchases</v>
          </cell>
        </row>
        <row r="1118">
          <cell r="A1118" t="str">
            <v>CC-SSOS-PLC2.1</v>
          </cell>
          <cell r="B1118" t="str">
            <v>STONECAST - SPICED ORANGE - LARGE COUPE BOWL - 31CM (6)</v>
          </cell>
          <cell r="C1118" t="str">
            <v>BCE</v>
          </cell>
          <cell r="D1118" t="e">
            <v>#N/A</v>
          </cell>
          <cell r="F1118" t="b">
            <v>1</v>
          </cell>
          <cell r="G1118" t="str">
            <v>EACH</v>
          </cell>
          <cell r="H1118">
            <v>327.95</v>
          </cell>
          <cell r="I1118">
            <v>377.14</v>
          </cell>
          <cell r="J1118" t="b">
            <v>1</v>
          </cell>
          <cell r="W1118" t="str">
            <v>Standard Rate</v>
          </cell>
          <cell r="X1118" t="str">
            <v>Standard Rate</v>
          </cell>
          <cell r="Y1118">
            <v>262.36</v>
          </cell>
          <cell r="Z1118">
            <v>0</v>
          </cell>
          <cell r="AA1118" t="str">
            <v>Sales</v>
          </cell>
          <cell r="AB1118" t="str">
            <v>Purchases</v>
          </cell>
        </row>
        <row r="1119">
          <cell r="A1119" t="str">
            <v>CC-SSOS-SB15.1</v>
          </cell>
          <cell r="B1119" t="str">
            <v>STONECAST - SPICED ORANGE - TEAPOT - 42.6CL (4)</v>
          </cell>
          <cell r="C1119" t="str">
            <v>BCE</v>
          </cell>
          <cell r="D1119" t="e">
            <v>#N/A</v>
          </cell>
          <cell r="F1119" t="b">
            <v>1</v>
          </cell>
          <cell r="G1119" t="str">
            <v>EACH</v>
          </cell>
          <cell r="H1119">
            <v>393.95</v>
          </cell>
          <cell r="I1119">
            <v>453.04</v>
          </cell>
          <cell r="J1119" t="b">
            <v>1</v>
          </cell>
          <cell r="W1119" t="str">
            <v>Standard Rate</v>
          </cell>
          <cell r="X1119" t="str">
            <v>Standard Rate</v>
          </cell>
          <cell r="Y1119">
            <v>315.16000000000003</v>
          </cell>
          <cell r="Z1119">
            <v>0</v>
          </cell>
          <cell r="AA1119" t="str">
            <v>Sales</v>
          </cell>
          <cell r="AB1119" t="str">
            <v>Purchases</v>
          </cell>
        </row>
        <row r="1120">
          <cell r="A1120" t="str">
            <v>CC-SSOS-SD3.1</v>
          </cell>
          <cell r="B1120" t="str">
            <v>STONECAST - SPICED ORANGE - SAUCE DISH - 9CL (12)</v>
          </cell>
          <cell r="C1120" t="str">
            <v>BCE</v>
          </cell>
          <cell r="D1120" t="e">
            <v>#N/A</v>
          </cell>
          <cell r="F1120" t="b">
            <v>1</v>
          </cell>
          <cell r="G1120" t="str">
            <v>EACH</v>
          </cell>
          <cell r="H1120">
            <v>93.95</v>
          </cell>
          <cell r="I1120">
            <v>108.04</v>
          </cell>
          <cell r="J1120" t="b">
            <v>1</v>
          </cell>
          <cell r="W1120" t="str">
            <v>Standard Rate</v>
          </cell>
          <cell r="X1120" t="str">
            <v>Standard Rate</v>
          </cell>
          <cell r="Y1120">
            <v>75.16</v>
          </cell>
          <cell r="Z1120">
            <v>0</v>
          </cell>
          <cell r="AA1120" t="str">
            <v>Sales</v>
          </cell>
          <cell r="AB1120" t="str">
            <v>Purchases</v>
          </cell>
        </row>
        <row r="1121">
          <cell r="A1121" t="str">
            <v>CC-SSOS-SJ4.1</v>
          </cell>
          <cell r="B1121" t="str">
            <v>STONECAST - SPICED ORANGE - MILK JUG - 11.4CL (4)</v>
          </cell>
          <cell r="C1121" t="str">
            <v>BCE</v>
          </cell>
          <cell r="D1121" t="e">
            <v>#N/A</v>
          </cell>
          <cell r="F1121" t="b">
            <v>1</v>
          </cell>
          <cell r="G1121" t="str">
            <v>EACH</v>
          </cell>
          <cell r="H1121">
            <v>174.95</v>
          </cell>
          <cell r="I1121">
            <v>201.19</v>
          </cell>
          <cell r="J1121" t="b">
            <v>1</v>
          </cell>
          <cell r="W1121" t="str">
            <v>Standard Rate</v>
          </cell>
          <cell r="X1121" t="str">
            <v>Standard Rate</v>
          </cell>
          <cell r="Y1121">
            <v>139.96</v>
          </cell>
          <cell r="Z1121">
            <v>0</v>
          </cell>
          <cell r="AA1121" t="str">
            <v>Sales</v>
          </cell>
          <cell r="AB1121" t="str">
            <v>Purchases</v>
          </cell>
        </row>
        <row r="1122">
          <cell r="A1122" t="str">
            <v>CC-SSOS-SSGR.1</v>
          </cell>
          <cell r="B1122" t="str">
            <v>STONECAST - SPICED ORANGE - SUGAR/SIDE DISH BOWL - 22.7CL (12)</v>
          </cell>
          <cell r="C1122" t="str">
            <v>BCE</v>
          </cell>
          <cell r="D1122" t="e">
            <v>#N/A</v>
          </cell>
          <cell r="F1122" t="b">
            <v>1</v>
          </cell>
          <cell r="G1122" t="str">
            <v>EACH</v>
          </cell>
          <cell r="H1122">
            <v>90.95</v>
          </cell>
          <cell r="I1122">
            <v>104.59</v>
          </cell>
          <cell r="J1122" t="b">
            <v>1</v>
          </cell>
          <cell r="W1122" t="str">
            <v>Standard Rate</v>
          </cell>
          <cell r="X1122" t="str">
            <v>Standard Rate</v>
          </cell>
          <cell r="Y1122">
            <v>72.760000000000005</v>
          </cell>
          <cell r="Z1122">
            <v>0</v>
          </cell>
          <cell r="AA1122" t="str">
            <v>Sales</v>
          </cell>
          <cell r="AB1122" t="str">
            <v>Purchases</v>
          </cell>
        </row>
        <row r="1123">
          <cell r="A1123" t="str">
            <v>CC-SSOS-TR10.1</v>
          </cell>
          <cell r="B1123" t="str">
            <v>STONECAST - SPICED ORANGE - TRIANGLE PLATE - 26.5CM (12)</v>
          </cell>
          <cell r="C1123" t="str">
            <v>BCE</v>
          </cell>
          <cell r="D1123" t="e">
            <v>#N/A</v>
          </cell>
          <cell r="F1123" t="b">
            <v>1</v>
          </cell>
          <cell r="G1123" t="str">
            <v>EACH</v>
          </cell>
          <cell r="H1123">
            <v>271.95</v>
          </cell>
          <cell r="I1123">
            <v>312.74</v>
          </cell>
          <cell r="J1123" t="b">
            <v>1</v>
          </cell>
          <cell r="W1123" t="str">
            <v>Standard Rate</v>
          </cell>
          <cell r="X1123" t="str">
            <v>Standard Rate</v>
          </cell>
          <cell r="Y1123">
            <v>217.56</v>
          </cell>
          <cell r="Z1123">
            <v>0</v>
          </cell>
          <cell r="AA1123" t="str">
            <v>Sales</v>
          </cell>
          <cell r="AB1123" t="str">
            <v>Purchases</v>
          </cell>
        </row>
        <row r="1124">
          <cell r="A1124" t="str">
            <v>CC-SSOS-TR12.1</v>
          </cell>
          <cell r="B1124" t="str">
            <v>STONECAST - SPICED ORANGE - TRIANGLE PLATE - 31.1CM (6)</v>
          </cell>
          <cell r="C1124" t="str">
            <v>BCE</v>
          </cell>
          <cell r="D1124" t="e">
            <v>#N/A</v>
          </cell>
          <cell r="F1124" t="b">
            <v>1</v>
          </cell>
          <cell r="G1124" t="str">
            <v>EACH</v>
          </cell>
          <cell r="H1124">
            <v>368.95</v>
          </cell>
          <cell r="I1124">
            <v>424.29</v>
          </cell>
          <cell r="J1124" t="b">
            <v>1</v>
          </cell>
          <cell r="W1124" t="str">
            <v>Standard Rate</v>
          </cell>
          <cell r="X1124" t="str">
            <v>Standard Rate</v>
          </cell>
          <cell r="Y1124">
            <v>295.16000000000003</v>
          </cell>
          <cell r="Z1124">
            <v>0</v>
          </cell>
          <cell r="AA1124" t="str">
            <v>Sales</v>
          </cell>
          <cell r="AB1124" t="str">
            <v>Purchases</v>
          </cell>
        </row>
        <row r="1125">
          <cell r="A1125" t="str">
            <v>CC-SSOS-TR7.1</v>
          </cell>
          <cell r="B1125" t="str">
            <v>STONECAST - SPICED ORANGE - TRIANGLE PLATE - 19.2CM (12)</v>
          </cell>
          <cell r="C1125" t="str">
            <v>BCE</v>
          </cell>
          <cell r="D1125" t="e">
            <v>#N/A</v>
          </cell>
          <cell r="F1125" t="b">
            <v>1</v>
          </cell>
          <cell r="G1125" t="str">
            <v>EACH</v>
          </cell>
          <cell r="H1125">
            <v>166.95</v>
          </cell>
          <cell r="I1125">
            <v>191.99</v>
          </cell>
          <cell r="J1125" t="b">
            <v>1</v>
          </cell>
          <cell r="W1125" t="str">
            <v>Standard Rate</v>
          </cell>
          <cell r="X1125" t="str">
            <v>Standard Rate</v>
          </cell>
          <cell r="Y1125">
            <v>133.56</v>
          </cell>
          <cell r="Z1125">
            <v>0</v>
          </cell>
          <cell r="AA1125" t="str">
            <v>Sales</v>
          </cell>
          <cell r="AB1125" t="str">
            <v>Purchases</v>
          </cell>
        </row>
        <row r="1126">
          <cell r="A1126" t="str">
            <v>CC-SSOS-TR9.1</v>
          </cell>
          <cell r="B1126" t="str">
            <v>STONECAST - SPICED ORANGE - TRIANGLE PLATE - 22.9CM (12)</v>
          </cell>
          <cell r="C1126" t="str">
            <v>BCE</v>
          </cell>
          <cell r="D1126" t="e">
            <v>#N/A</v>
          </cell>
          <cell r="F1126" t="b">
            <v>1</v>
          </cell>
          <cell r="G1126" t="str">
            <v>EACH</v>
          </cell>
          <cell r="H1126">
            <v>191.95</v>
          </cell>
          <cell r="I1126">
            <v>220.74</v>
          </cell>
          <cell r="J1126" t="b">
            <v>1</v>
          </cell>
          <cell r="W1126" t="str">
            <v>Standard Rate</v>
          </cell>
          <cell r="X1126" t="str">
            <v>Standard Rate</v>
          </cell>
          <cell r="Y1126">
            <v>153.56</v>
          </cell>
          <cell r="Z1126">
            <v>0</v>
          </cell>
          <cell r="AA1126" t="str">
            <v>Sales</v>
          </cell>
          <cell r="AB1126" t="str">
            <v>Purchases</v>
          </cell>
        </row>
        <row r="1127">
          <cell r="A1127" t="str">
            <v>CC-SSOS-TRB6.1</v>
          </cell>
          <cell r="B1127" t="str">
            <v>STONECAST - SPICED ORANGE - TRIANGLE BOWL - 15.3CM (12)</v>
          </cell>
          <cell r="C1127" t="str">
            <v>BCE</v>
          </cell>
          <cell r="D1127" t="e">
            <v>#N/A</v>
          </cell>
          <cell r="F1127" t="b">
            <v>1</v>
          </cell>
          <cell r="G1127" t="str">
            <v>EACH</v>
          </cell>
          <cell r="H1127">
            <v>216.95</v>
          </cell>
          <cell r="I1127">
            <v>249.49</v>
          </cell>
          <cell r="J1127" t="b">
            <v>1</v>
          </cell>
          <cell r="W1127" t="str">
            <v>Standard Rate</v>
          </cell>
          <cell r="X1127" t="str">
            <v>Standard Rate</v>
          </cell>
          <cell r="Y1127">
            <v>173.56</v>
          </cell>
          <cell r="Z1127">
            <v>0</v>
          </cell>
          <cell r="AA1127" t="str">
            <v>Sales</v>
          </cell>
          <cell r="AB1127" t="str">
            <v>Purchases</v>
          </cell>
        </row>
        <row r="1128">
          <cell r="A1128" t="str">
            <v>CC-SSOS-TRB7.1</v>
          </cell>
          <cell r="B1128" t="str">
            <v>STONECAST - SPICED ORANGE - TRIANGLE BOWL - 18.5CM (12)</v>
          </cell>
          <cell r="C1128" t="str">
            <v>BCE</v>
          </cell>
          <cell r="D1128" t="e">
            <v>#N/A</v>
          </cell>
          <cell r="F1128" t="b">
            <v>1</v>
          </cell>
          <cell r="G1128" t="str">
            <v>EACH</v>
          </cell>
          <cell r="H1128">
            <v>244.95</v>
          </cell>
          <cell r="I1128">
            <v>281.69</v>
          </cell>
          <cell r="J1128" t="b">
            <v>1</v>
          </cell>
          <cell r="W1128" t="str">
            <v>Standard Rate</v>
          </cell>
          <cell r="X1128" t="str">
            <v>Standard Rate</v>
          </cell>
          <cell r="Y1128">
            <v>195.96</v>
          </cell>
          <cell r="Z1128">
            <v>0</v>
          </cell>
          <cell r="AA1128" t="str">
            <v>Sales</v>
          </cell>
          <cell r="AB1128" t="str">
            <v>Purchases</v>
          </cell>
        </row>
        <row r="1129">
          <cell r="A1129" t="str">
            <v>CC-SSOS-TRB9.1</v>
          </cell>
          <cell r="B1129" t="str">
            <v>STONECAST - SPICED ORANGE - TRIANGLE BOWL - 23.5CM (12)</v>
          </cell>
          <cell r="C1129" t="str">
            <v>BCE</v>
          </cell>
          <cell r="D1129" t="e">
            <v>#N/A</v>
          </cell>
          <cell r="F1129" t="b">
            <v>1</v>
          </cell>
          <cell r="G1129" t="str">
            <v>EACH</v>
          </cell>
          <cell r="H1129">
            <v>293.95</v>
          </cell>
          <cell r="I1129">
            <v>338.04</v>
          </cell>
          <cell r="J1129" t="b">
            <v>1</v>
          </cell>
          <cell r="W1129" t="str">
            <v>Standard Rate</v>
          </cell>
          <cell r="X1129" t="str">
            <v>Standard Rate</v>
          </cell>
          <cell r="Y1129">
            <v>235.16</v>
          </cell>
          <cell r="Z1129">
            <v>0</v>
          </cell>
          <cell r="AA1129" t="str">
            <v>Sales</v>
          </cell>
          <cell r="AB1129" t="str">
            <v>Purchases</v>
          </cell>
        </row>
        <row r="1130">
          <cell r="A1130" t="str">
            <v>CC-SSOS-VM12.1</v>
          </cell>
          <cell r="B1130" t="str">
            <v>STONECAST - SPICED ORANGE - MUG - 34CL (12)</v>
          </cell>
          <cell r="C1130" t="str">
            <v>BCE</v>
          </cell>
          <cell r="D1130" t="e">
            <v>#N/A</v>
          </cell>
          <cell r="F1130" t="b">
            <v>1</v>
          </cell>
          <cell r="G1130" t="str">
            <v>EACH</v>
          </cell>
          <cell r="H1130">
            <v>141.94999999999999</v>
          </cell>
          <cell r="I1130">
            <v>163.24</v>
          </cell>
          <cell r="J1130" t="b">
            <v>1</v>
          </cell>
          <cell r="W1130" t="str">
            <v>Standard Rate</v>
          </cell>
          <cell r="X1130" t="str">
            <v>Standard Rate</v>
          </cell>
          <cell r="Y1130">
            <v>113.56</v>
          </cell>
          <cell r="Z1130">
            <v>0</v>
          </cell>
          <cell r="AA1130" t="str">
            <v>Sales</v>
          </cell>
          <cell r="AB1130" t="str">
            <v>Purchases</v>
          </cell>
        </row>
        <row r="1131">
          <cell r="A1131" t="str">
            <v>CC-SSOS-ZE12.1</v>
          </cell>
          <cell r="B1131" t="str">
            <v>STONECAST - SPICED ORANGE - ZEST BOWL - 12.1CM X 6.5CM (12)</v>
          </cell>
          <cell r="C1131" t="str">
            <v>BCE</v>
          </cell>
          <cell r="D1131" t="e">
            <v>#N/A</v>
          </cell>
          <cell r="F1131" t="b">
            <v>1</v>
          </cell>
          <cell r="G1131" t="str">
            <v>EACH</v>
          </cell>
          <cell r="H1131">
            <v>142.94999999999999</v>
          </cell>
          <cell r="I1131">
            <v>164.39</v>
          </cell>
          <cell r="J1131" t="b">
            <v>1</v>
          </cell>
          <cell r="W1131" t="str">
            <v>Standard Rate</v>
          </cell>
          <cell r="X1131" t="str">
            <v>Standard Rate</v>
          </cell>
          <cell r="Y1131">
            <v>114.36</v>
          </cell>
          <cell r="Z1131">
            <v>0</v>
          </cell>
          <cell r="AA1131" t="str">
            <v>Sales</v>
          </cell>
          <cell r="AB1131" t="str">
            <v>Purchases</v>
          </cell>
        </row>
        <row r="1132">
          <cell r="A1132" t="str">
            <v>CC-STAG-EV11.1</v>
          </cell>
          <cell r="B1132" t="str">
            <v>STONE - AGATE GREY - COUPE PLATE - 28.8CM (12)</v>
          </cell>
          <cell r="C1132" t="str">
            <v>BCE</v>
          </cell>
          <cell r="D1132" t="e">
            <v>#N/A</v>
          </cell>
          <cell r="F1132" t="b">
            <v>1</v>
          </cell>
          <cell r="G1132" t="str">
            <v>EACH</v>
          </cell>
          <cell r="H1132">
            <v>292.95</v>
          </cell>
          <cell r="I1132">
            <v>336.89</v>
          </cell>
          <cell r="J1132" t="b">
            <v>1</v>
          </cell>
          <cell r="W1132" t="str">
            <v>Standard Rate</v>
          </cell>
          <cell r="X1132" t="str">
            <v>Standard Rate</v>
          </cell>
          <cell r="Y1132">
            <v>234.36</v>
          </cell>
          <cell r="Z1132">
            <v>0</v>
          </cell>
          <cell r="AA1132" t="str">
            <v>Sales</v>
          </cell>
          <cell r="AB1132" t="str">
            <v>Purchases</v>
          </cell>
        </row>
        <row r="1133">
          <cell r="A1133" t="str">
            <v>CC-STAG-EVB9.1</v>
          </cell>
          <cell r="B1133" t="str">
            <v>STONE - AGATE GREY - COUPE BOWL - 24.8CM (12)</v>
          </cell>
          <cell r="C1133" t="str">
            <v>BCE</v>
          </cell>
          <cell r="D1133" t="e">
            <v>#N/A</v>
          </cell>
          <cell r="F1133" t="b">
            <v>1</v>
          </cell>
          <cell r="G1133" t="str">
            <v>EACH</v>
          </cell>
          <cell r="H1133">
            <v>292.95</v>
          </cell>
          <cell r="I1133">
            <v>336.89</v>
          </cell>
          <cell r="J1133" t="b">
            <v>1</v>
          </cell>
          <cell r="W1133" t="str">
            <v>Standard Rate</v>
          </cell>
          <cell r="X1133" t="str">
            <v>Standard Rate</v>
          </cell>
          <cell r="Y1133">
            <v>234.36</v>
          </cell>
          <cell r="Z1133">
            <v>0</v>
          </cell>
          <cell r="AA1133" t="str">
            <v>Sales</v>
          </cell>
          <cell r="AB1133" t="str">
            <v>Purchases</v>
          </cell>
        </row>
        <row r="1134">
          <cell r="A1134" t="str">
            <v>CC-STAG-EVP6.1</v>
          </cell>
          <cell r="B1134" t="str">
            <v>STONE - AGATE GREY - COUPE PLATE - 16.5CM (12)</v>
          </cell>
          <cell r="C1134" t="str">
            <v>BCE</v>
          </cell>
          <cell r="D1134" t="e">
            <v>#N/A</v>
          </cell>
          <cell r="F1134" t="b">
            <v>1</v>
          </cell>
          <cell r="G1134" t="str">
            <v>EACH</v>
          </cell>
          <cell r="H1134">
            <v>124.95</v>
          </cell>
          <cell r="I1134">
            <v>143.69</v>
          </cell>
          <cell r="J1134" t="b">
            <v>1</v>
          </cell>
          <cell r="W1134" t="str">
            <v>Standard Rate</v>
          </cell>
          <cell r="X1134" t="str">
            <v>Standard Rate</v>
          </cell>
          <cell r="Y1134">
            <v>99.96</v>
          </cell>
          <cell r="Z1134">
            <v>0</v>
          </cell>
          <cell r="AA1134" t="str">
            <v>Sales</v>
          </cell>
          <cell r="AB1134" t="str">
            <v>Purchases</v>
          </cell>
        </row>
        <row r="1135">
          <cell r="A1135" t="str">
            <v>CC-STAG-EVP8.1</v>
          </cell>
          <cell r="B1135" t="str">
            <v>STONE - AGATE GREY - COUPE PLATE - 21.7CM (12)</v>
          </cell>
          <cell r="C1135" t="str">
            <v>BCE</v>
          </cell>
          <cell r="D1135" t="e">
            <v>#N/A</v>
          </cell>
          <cell r="F1135" t="b">
            <v>1</v>
          </cell>
          <cell r="G1135" t="str">
            <v>EACH</v>
          </cell>
          <cell r="H1135">
            <v>176.95</v>
          </cell>
          <cell r="I1135">
            <v>203.49</v>
          </cell>
          <cell r="J1135" t="b">
            <v>1</v>
          </cell>
          <cell r="W1135" t="str">
            <v>Standard Rate</v>
          </cell>
          <cell r="X1135" t="str">
            <v>Standard Rate</v>
          </cell>
          <cell r="Y1135">
            <v>141.56</v>
          </cell>
          <cell r="Z1135">
            <v>0</v>
          </cell>
          <cell r="AA1135" t="str">
            <v>Sales</v>
          </cell>
          <cell r="AB1135" t="str">
            <v>Purchases</v>
          </cell>
        </row>
        <row r="1136">
          <cell r="A1136" t="str">
            <v>CC-STAG-XO11.1</v>
          </cell>
          <cell r="B1136" t="str">
            <v>STONE - AGATE GREY - OBLONG CHEFS' PLATE - 30CM X 15.3CM (12)</v>
          </cell>
          <cell r="C1136" t="str">
            <v>BCE</v>
          </cell>
          <cell r="D1136" t="e">
            <v>#N/A</v>
          </cell>
          <cell r="F1136" t="b">
            <v>1</v>
          </cell>
          <cell r="G1136" t="str">
            <v>EACH</v>
          </cell>
          <cell r="H1136">
            <v>418.95</v>
          </cell>
          <cell r="I1136">
            <v>481.79</v>
          </cell>
          <cell r="J1136" t="b">
            <v>1</v>
          </cell>
          <cell r="W1136" t="str">
            <v>Standard Rate</v>
          </cell>
          <cell r="X1136" t="str">
            <v>Standard Rate</v>
          </cell>
          <cell r="Y1136">
            <v>335.16</v>
          </cell>
          <cell r="Z1136">
            <v>0</v>
          </cell>
          <cell r="AA1136" t="str">
            <v>Sales</v>
          </cell>
          <cell r="AB1136" t="str">
            <v>Purchases</v>
          </cell>
        </row>
        <row r="1137">
          <cell r="A1137" t="str">
            <v>CC-STAG-XO14.1</v>
          </cell>
          <cell r="B1137" t="str">
            <v>STONE - AGATE GREY - OBLONG CHEFS' PLATE - 35.5CM X 19CM (6)</v>
          </cell>
          <cell r="C1137" t="str">
            <v>BCE</v>
          </cell>
          <cell r="D1137" t="e">
            <v>#N/A</v>
          </cell>
          <cell r="F1137" t="b">
            <v>1</v>
          </cell>
          <cell r="G1137" t="str">
            <v>EACH</v>
          </cell>
          <cell r="H1137">
            <v>621.95000000000005</v>
          </cell>
          <cell r="I1137">
            <v>715.24</v>
          </cell>
          <cell r="J1137" t="b">
            <v>1</v>
          </cell>
          <cell r="W1137" t="str">
            <v>Standard Rate</v>
          </cell>
          <cell r="X1137" t="str">
            <v>Standard Rate</v>
          </cell>
          <cell r="Y1137">
            <v>497.56</v>
          </cell>
          <cell r="Z1137">
            <v>0</v>
          </cell>
          <cell r="AA1137" t="str">
            <v>Sales</v>
          </cell>
          <cell r="AB1137" t="str">
            <v>Purchases</v>
          </cell>
        </row>
        <row r="1138">
          <cell r="A1138" t="str">
            <v>CC-STZB-EV10.1</v>
          </cell>
          <cell r="B1138" t="str">
            <v>STONE - ZIRCON BROWN - COUPE PLATE - 26CM (12)</v>
          </cell>
          <cell r="C1138" t="str">
            <v>BCE</v>
          </cell>
          <cell r="D1138" t="e">
            <v>#N/A</v>
          </cell>
          <cell r="F1138" t="b">
            <v>1</v>
          </cell>
          <cell r="G1138" t="str">
            <v>EACH</v>
          </cell>
          <cell r="H1138">
            <v>229.95</v>
          </cell>
          <cell r="I1138">
            <v>264.44</v>
          </cell>
          <cell r="J1138" t="b">
            <v>1</v>
          </cell>
          <cell r="W1138" t="str">
            <v>Standard Rate</v>
          </cell>
          <cell r="X1138" t="str">
            <v>Standard Rate</v>
          </cell>
          <cell r="Y1138">
            <v>183.96</v>
          </cell>
          <cell r="Z1138">
            <v>0</v>
          </cell>
          <cell r="AA1138" t="str">
            <v>Sales</v>
          </cell>
          <cell r="AB1138" t="str">
            <v>Purchases</v>
          </cell>
        </row>
        <row r="1139">
          <cell r="A1139" t="str">
            <v>CC-STZB-EVB7.1</v>
          </cell>
          <cell r="B1139" t="str">
            <v>STONE - ZIRCON BROWN - COUPE BOWL - 18.2CM (12)</v>
          </cell>
          <cell r="C1139" t="str">
            <v>BCE</v>
          </cell>
          <cell r="D1139" t="e">
            <v>#N/A</v>
          </cell>
          <cell r="F1139" t="b">
            <v>1</v>
          </cell>
          <cell r="G1139" t="str">
            <v>EACH</v>
          </cell>
          <cell r="H1139">
            <v>193.95</v>
          </cell>
          <cell r="I1139">
            <v>223.04</v>
          </cell>
          <cell r="J1139" t="b">
            <v>1</v>
          </cell>
          <cell r="W1139" t="str">
            <v>Standard Rate</v>
          </cell>
          <cell r="X1139" t="str">
            <v>Standard Rate</v>
          </cell>
          <cell r="Y1139">
            <v>155.16</v>
          </cell>
          <cell r="Z1139">
            <v>0</v>
          </cell>
          <cell r="AA1139" t="str">
            <v>Sales</v>
          </cell>
          <cell r="AB1139" t="str">
            <v>Purchases</v>
          </cell>
        </row>
        <row r="1140">
          <cell r="A1140" t="str">
            <v>CC-STZB-XO11.1</v>
          </cell>
          <cell r="B1140" t="str">
            <v>STONE - ZIRCON BROWN - OBLONG CHEFS' PLATE - 30CM X 15.3CM (12)</v>
          </cell>
          <cell r="C1140" t="str">
            <v>BCE</v>
          </cell>
          <cell r="D1140" t="e">
            <v>#N/A</v>
          </cell>
          <cell r="F1140" t="b">
            <v>1</v>
          </cell>
          <cell r="G1140" t="str">
            <v>EACH</v>
          </cell>
          <cell r="H1140">
            <v>431.95</v>
          </cell>
          <cell r="I1140">
            <v>496.74</v>
          </cell>
          <cell r="J1140" t="b">
            <v>1</v>
          </cell>
          <cell r="W1140" t="str">
            <v>Standard Rate</v>
          </cell>
          <cell r="X1140" t="str">
            <v>Standard Rate</v>
          </cell>
          <cell r="Y1140">
            <v>345.56</v>
          </cell>
          <cell r="Z1140">
            <v>0</v>
          </cell>
          <cell r="AA1140" t="str">
            <v>Sales</v>
          </cell>
          <cell r="AB1140" t="str">
            <v>Purchases</v>
          </cell>
        </row>
        <row r="1141">
          <cell r="A1141" t="str">
            <v>CC-STZB-XO14.1</v>
          </cell>
          <cell r="B1141" t="str">
            <v>STONE - ZIRCON BROWN - OBLONG CHEFS' PLATE - 35.5CM X 19CM (6)</v>
          </cell>
          <cell r="C1141" t="str">
            <v>BCE</v>
          </cell>
          <cell r="D1141" t="e">
            <v>#N/A</v>
          </cell>
          <cell r="F1141" t="b">
            <v>1</v>
          </cell>
          <cell r="G1141" t="str">
            <v>EACH</v>
          </cell>
          <cell r="H1141">
            <v>639.95000000000005</v>
          </cell>
          <cell r="I1141">
            <v>735.94</v>
          </cell>
          <cell r="J1141" t="b">
            <v>1</v>
          </cell>
          <cell r="W1141" t="str">
            <v>Standard Rate</v>
          </cell>
          <cell r="X1141" t="str">
            <v>Standard Rate</v>
          </cell>
          <cell r="Y1141">
            <v>511.96</v>
          </cell>
          <cell r="Z1141">
            <v>0</v>
          </cell>
          <cell r="AA1141" t="str">
            <v>Sales</v>
          </cell>
          <cell r="AB1141" t="str">
            <v>Purchases</v>
          </cell>
        </row>
        <row r="1142">
          <cell r="A1142" t="str">
            <v>CC-SWHS-CB20.1</v>
          </cell>
          <cell r="B1142" t="str">
            <v>STONECAST - BARLEY WHITE - CAPPUCCINO CUP - 22.7CL (12)</v>
          </cell>
          <cell r="C1142" t="str">
            <v>BCE</v>
          </cell>
          <cell r="D1142" t="e">
            <v>#N/A</v>
          </cell>
          <cell r="F1142" t="b">
            <v>1</v>
          </cell>
          <cell r="G1142" t="str">
            <v>EACH</v>
          </cell>
          <cell r="H1142">
            <v>88.95</v>
          </cell>
          <cell r="I1142">
            <v>102.29</v>
          </cell>
          <cell r="J1142" t="b">
            <v>1</v>
          </cell>
          <cell r="W1142" t="str">
            <v>Standard Rate</v>
          </cell>
          <cell r="X1142" t="str">
            <v>Standard Rate</v>
          </cell>
          <cell r="Y1142">
            <v>71.16</v>
          </cell>
          <cell r="Z1142">
            <v>0</v>
          </cell>
          <cell r="AA1142" t="str">
            <v>Sales</v>
          </cell>
          <cell r="AB1142" t="str">
            <v>Purchases</v>
          </cell>
        </row>
        <row r="1143">
          <cell r="A1143" t="str">
            <v>CC-SWHS-CEB9.1</v>
          </cell>
          <cell r="B1143" t="str">
            <v>STONECAST - BARLEY WHITE - ESPRESSO CUP - 10CL (12)</v>
          </cell>
          <cell r="C1143" t="str">
            <v>BCE</v>
          </cell>
          <cell r="D1143" t="e">
            <v>#N/A</v>
          </cell>
          <cell r="F1143" t="b">
            <v>1</v>
          </cell>
          <cell r="G1143" t="str">
            <v>EACH</v>
          </cell>
          <cell r="H1143">
            <v>66.95</v>
          </cell>
          <cell r="I1143">
            <v>76.989999999999995</v>
          </cell>
          <cell r="J1143" t="b">
            <v>1</v>
          </cell>
          <cell r="W1143" t="str">
            <v>Standard Rate</v>
          </cell>
          <cell r="X1143" t="str">
            <v>Standard Rate</v>
          </cell>
          <cell r="Y1143">
            <v>53.56</v>
          </cell>
          <cell r="Z1143">
            <v>0</v>
          </cell>
          <cell r="AA1143" t="str">
            <v>Sales</v>
          </cell>
          <cell r="AB1143" t="str">
            <v>Purchases</v>
          </cell>
        </row>
        <row r="1144">
          <cell r="A1144" t="str">
            <v>CC-SWHS-CSS.1</v>
          </cell>
          <cell r="B1144" t="str">
            <v>STONECAST - BARLEY WHITE - SAUCER - 15.6CM (12)</v>
          </cell>
          <cell r="C1144" t="str">
            <v>BCE</v>
          </cell>
          <cell r="D1144" t="e">
            <v>#N/A</v>
          </cell>
          <cell r="F1144" t="b">
            <v>1</v>
          </cell>
          <cell r="G1144" t="str">
            <v>EACH</v>
          </cell>
          <cell r="H1144">
            <v>78.95</v>
          </cell>
          <cell r="I1144">
            <v>90.79</v>
          </cell>
          <cell r="J1144" t="b">
            <v>1</v>
          </cell>
          <cell r="W1144" t="str">
            <v>Standard Rate</v>
          </cell>
          <cell r="X1144" t="str">
            <v>Standard Rate</v>
          </cell>
          <cell r="Y1144">
            <v>63.16</v>
          </cell>
          <cell r="Z1144">
            <v>0</v>
          </cell>
          <cell r="AA1144" t="str">
            <v>Sales</v>
          </cell>
          <cell r="AB1144" t="str">
            <v>Purchases</v>
          </cell>
        </row>
        <row r="1145">
          <cell r="A1145" t="str">
            <v>CC-SWHS-DS10.1</v>
          </cell>
          <cell r="B1145" t="str">
            <v>STONECAST - BARLEY WHITE - DEEP SQUARE PLATE - 26.8CM (6)</v>
          </cell>
          <cell r="C1145" t="str">
            <v>BCE</v>
          </cell>
          <cell r="D1145" t="e">
            <v>#N/A</v>
          </cell>
          <cell r="F1145" t="b">
            <v>1</v>
          </cell>
          <cell r="G1145" t="str">
            <v>EACH</v>
          </cell>
          <cell r="H1145">
            <v>500.95</v>
          </cell>
          <cell r="I1145">
            <v>576.09</v>
          </cell>
          <cell r="J1145" t="b">
            <v>1</v>
          </cell>
          <cell r="W1145" t="str">
            <v>Standard Rate</v>
          </cell>
          <cell r="X1145" t="str">
            <v>Standard Rate</v>
          </cell>
          <cell r="Y1145">
            <v>0</v>
          </cell>
          <cell r="Z1145">
            <v>0</v>
          </cell>
          <cell r="AA1145" t="str">
            <v>Sales</v>
          </cell>
          <cell r="AB1145" t="str">
            <v>Purchases</v>
          </cell>
        </row>
        <row r="1146">
          <cell r="A1146" t="str">
            <v>CC-SWHS-ESS.1</v>
          </cell>
          <cell r="B1146" t="str">
            <v>STONECAST - BARLEY WHITE - SAUCER - 11.8CM (12)</v>
          </cell>
          <cell r="C1146" t="str">
            <v>BCE</v>
          </cell>
          <cell r="D1146" t="e">
            <v>#N/A</v>
          </cell>
          <cell r="F1146" t="b">
            <v>1</v>
          </cell>
          <cell r="G1146" t="str">
            <v>EACH</v>
          </cell>
          <cell r="H1146">
            <v>76.95</v>
          </cell>
          <cell r="I1146">
            <v>88.49</v>
          </cell>
          <cell r="J1146" t="b">
            <v>1</v>
          </cell>
          <cell r="W1146" t="str">
            <v>Standard Rate</v>
          </cell>
          <cell r="X1146" t="str">
            <v>Standard Rate</v>
          </cell>
          <cell r="Y1146">
            <v>61.56</v>
          </cell>
          <cell r="Z1146">
            <v>0</v>
          </cell>
          <cell r="AA1146" t="str">
            <v>Sales</v>
          </cell>
          <cell r="AB1146" t="str">
            <v>Purchases</v>
          </cell>
        </row>
        <row r="1147">
          <cell r="A1147" t="str">
            <v>CC-SWHS-EV10.1</v>
          </cell>
          <cell r="B1147" t="str">
            <v>STONECAST - BARLEY WHITE - COUPE PLATE - 26CM (12)</v>
          </cell>
          <cell r="C1147" t="str">
            <v>BCE</v>
          </cell>
          <cell r="D1147" t="e">
            <v>#N/A</v>
          </cell>
          <cell r="F1147" t="b">
            <v>1</v>
          </cell>
          <cell r="G1147" t="str">
            <v>EACH</v>
          </cell>
          <cell r="H1147">
            <v>190.95</v>
          </cell>
          <cell r="I1147">
            <v>219.59</v>
          </cell>
          <cell r="J1147" t="b">
            <v>1</v>
          </cell>
          <cell r="W1147" t="str">
            <v>Standard Rate</v>
          </cell>
          <cell r="X1147" t="str">
            <v>Standard Rate</v>
          </cell>
          <cell r="Y1147">
            <v>152.76</v>
          </cell>
          <cell r="Z1147">
            <v>0</v>
          </cell>
          <cell r="AA1147" t="str">
            <v>Sales</v>
          </cell>
          <cell r="AB1147" t="str">
            <v>Purchases</v>
          </cell>
        </row>
        <row r="1148">
          <cell r="A1148" t="str">
            <v>CC-SWHS-EV11.1</v>
          </cell>
          <cell r="B1148" t="str">
            <v>STONECAST - BARLEY WHITE - COUPE PLATE - 28.8CM (12)</v>
          </cell>
          <cell r="C1148" t="str">
            <v>BCE</v>
          </cell>
          <cell r="D1148" t="e">
            <v>#N/A</v>
          </cell>
          <cell r="F1148" t="b">
            <v>1</v>
          </cell>
          <cell r="G1148" t="str">
            <v>EACH</v>
          </cell>
          <cell r="H1148">
            <v>245.95</v>
          </cell>
          <cell r="I1148">
            <v>282.83999999999997</v>
          </cell>
          <cell r="J1148" t="b">
            <v>1</v>
          </cell>
          <cell r="W1148" t="str">
            <v>Standard Rate</v>
          </cell>
          <cell r="X1148" t="str">
            <v>Standard Rate</v>
          </cell>
          <cell r="Y1148">
            <v>0</v>
          </cell>
          <cell r="Z1148">
            <v>0</v>
          </cell>
          <cell r="AA1148" t="str">
            <v>Sales</v>
          </cell>
          <cell r="AB1148" t="str">
            <v>Purchases</v>
          </cell>
        </row>
        <row r="1149">
          <cell r="A1149" t="str">
            <v>CC-SWHS-EVB7.1</v>
          </cell>
          <cell r="B1149" t="str">
            <v>STONECAST - BARLEY WHITE - COUPE BOWL - 18.2CM (12)</v>
          </cell>
          <cell r="C1149" t="str">
            <v>BCE</v>
          </cell>
          <cell r="D1149" t="e">
            <v>#N/A</v>
          </cell>
          <cell r="F1149" t="b">
            <v>1</v>
          </cell>
          <cell r="G1149" t="str">
            <v>EACH</v>
          </cell>
          <cell r="H1149">
            <v>160.94999999999999</v>
          </cell>
          <cell r="I1149">
            <v>185.09</v>
          </cell>
          <cell r="J1149" t="b">
            <v>1</v>
          </cell>
          <cell r="W1149" t="str">
            <v>Standard Rate</v>
          </cell>
          <cell r="X1149" t="str">
            <v>Standard Rate</v>
          </cell>
          <cell r="Y1149">
            <v>128.76</v>
          </cell>
          <cell r="Z1149">
            <v>0</v>
          </cell>
          <cell r="AA1149" t="str">
            <v>Sales</v>
          </cell>
          <cell r="AB1149" t="str">
            <v>Purchases</v>
          </cell>
        </row>
        <row r="1150">
          <cell r="A1150" t="str">
            <v>CC-SWHS-EVB9.1</v>
          </cell>
          <cell r="B1150" t="str">
            <v>STONECAST - BARLEY WHITE - COUPE BOWL - 24.8CM (12)</v>
          </cell>
          <cell r="C1150" t="str">
            <v>BCE</v>
          </cell>
          <cell r="D1150" t="e">
            <v>#N/A</v>
          </cell>
          <cell r="F1150" t="b">
            <v>1</v>
          </cell>
          <cell r="G1150" t="str">
            <v>EACH</v>
          </cell>
          <cell r="H1150">
            <v>245.95</v>
          </cell>
          <cell r="I1150">
            <v>282.83999999999997</v>
          </cell>
          <cell r="J1150" t="b">
            <v>1</v>
          </cell>
          <cell r="W1150" t="str">
            <v>Standard Rate</v>
          </cell>
          <cell r="X1150" t="str">
            <v>Standard Rate</v>
          </cell>
          <cell r="Y1150">
            <v>196.76</v>
          </cell>
          <cell r="Z1150">
            <v>0</v>
          </cell>
          <cell r="AA1150" t="str">
            <v>Sales</v>
          </cell>
          <cell r="AB1150" t="str">
            <v>Purchases</v>
          </cell>
        </row>
        <row r="1151">
          <cell r="A1151" t="str">
            <v>CC-SWHS-EVP6.1</v>
          </cell>
          <cell r="B1151" t="str">
            <v>STONECAST - BARLEY WHITE - COUPE PLATE - 16.5CM (12)</v>
          </cell>
          <cell r="C1151" t="str">
            <v>BCE</v>
          </cell>
          <cell r="D1151" t="e">
            <v>#N/A</v>
          </cell>
          <cell r="F1151" t="b">
            <v>1</v>
          </cell>
          <cell r="G1151" t="str">
            <v>EACH</v>
          </cell>
          <cell r="H1151">
            <v>109.95</v>
          </cell>
          <cell r="I1151">
            <v>126.44</v>
          </cell>
          <cell r="J1151" t="b">
            <v>1</v>
          </cell>
          <cell r="W1151" t="str">
            <v>Standard Rate</v>
          </cell>
          <cell r="X1151" t="str">
            <v>Standard Rate</v>
          </cell>
          <cell r="Y1151">
            <v>0</v>
          </cell>
          <cell r="Z1151">
            <v>0</v>
          </cell>
          <cell r="AA1151" t="str">
            <v>Sales</v>
          </cell>
          <cell r="AB1151" t="str">
            <v>Purchases</v>
          </cell>
        </row>
        <row r="1152">
          <cell r="A1152" t="str">
            <v>CC-SWHS-EVP8.1</v>
          </cell>
          <cell r="B1152" t="str">
            <v>STONECAST - BARLEY WHITE - COUPE PLATE - 21.7CM (12)</v>
          </cell>
          <cell r="C1152" t="str">
            <v>BCE</v>
          </cell>
          <cell r="D1152" t="e">
            <v>#N/A</v>
          </cell>
          <cell r="F1152" t="b">
            <v>1</v>
          </cell>
          <cell r="G1152" t="str">
            <v>EACH</v>
          </cell>
          <cell r="H1152">
            <v>142.94999999999999</v>
          </cell>
          <cell r="I1152">
            <v>164.39</v>
          </cell>
          <cell r="J1152" t="b">
            <v>1</v>
          </cell>
          <cell r="W1152" t="str">
            <v>Standard Rate</v>
          </cell>
          <cell r="X1152" t="str">
            <v>Standard Rate</v>
          </cell>
          <cell r="Y1152">
            <v>0</v>
          </cell>
          <cell r="Z1152">
            <v>0</v>
          </cell>
          <cell r="AA1152" t="str">
            <v>Sales</v>
          </cell>
          <cell r="AB1152" t="str">
            <v>Purchases</v>
          </cell>
        </row>
        <row r="1153">
          <cell r="A1153" t="str">
            <v>CC-SWHS-OP11.1</v>
          </cell>
          <cell r="B1153" t="str">
            <v>STONECAST - BARLEY WHITE - OBLONG PLATE - 29.5CM X 15CM (12)</v>
          </cell>
          <cell r="C1153" t="str">
            <v>BCE</v>
          </cell>
          <cell r="D1153" t="e">
            <v>#N/A</v>
          </cell>
          <cell r="F1153" t="b">
            <v>1</v>
          </cell>
          <cell r="G1153" t="str">
            <v>EACH</v>
          </cell>
          <cell r="H1153">
            <v>363.95</v>
          </cell>
          <cell r="I1153">
            <v>418.54</v>
          </cell>
          <cell r="J1153" t="b">
            <v>1</v>
          </cell>
          <cell r="W1153" t="str">
            <v>Standard Rate</v>
          </cell>
          <cell r="X1153" t="str">
            <v>Standard Rate</v>
          </cell>
          <cell r="Y1153">
            <v>0</v>
          </cell>
          <cell r="Z1153">
            <v>0</v>
          </cell>
          <cell r="AA1153" t="str">
            <v>Sales</v>
          </cell>
          <cell r="AB1153" t="str">
            <v>Purchases</v>
          </cell>
        </row>
        <row r="1154">
          <cell r="A1154" t="str">
            <v>CC-SWHS-OP14.1</v>
          </cell>
          <cell r="B1154" t="str">
            <v>STONECAST - BARLEY WHITE - OBLONG PLATE - 35CM X 18.5CM (6)</v>
          </cell>
          <cell r="C1154" t="str">
            <v>BCE</v>
          </cell>
          <cell r="D1154" t="e">
            <v>#N/A</v>
          </cell>
          <cell r="F1154" t="b">
            <v>1</v>
          </cell>
          <cell r="G1154" t="str">
            <v>EACH</v>
          </cell>
          <cell r="H1154">
            <v>538.95000000000005</v>
          </cell>
          <cell r="I1154">
            <v>619.79</v>
          </cell>
          <cell r="J1154" t="b">
            <v>1</v>
          </cell>
          <cell r="W1154" t="str">
            <v>Standard Rate</v>
          </cell>
          <cell r="X1154" t="str">
            <v>Standard Rate</v>
          </cell>
          <cell r="Y1154">
            <v>0</v>
          </cell>
          <cell r="Z1154">
            <v>0</v>
          </cell>
          <cell r="AA1154" t="str">
            <v>Sales</v>
          </cell>
          <cell r="AB1154" t="str">
            <v>Purchases</v>
          </cell>
        </row>
        <row r="1155">
          <cell r="A1155" t="str">
            <v>CC-SWHS-OP7.1</v>
          </cell>
          <cell r="B1155" t="str">
            <v>STONECAST - BARLEY WHITE - OVAL PLATE - 19.2CM (12)</v>
          </cell>
          <cell r="C1155" t="str">
            <v>BCE</v>
          </cell>
          <cell r="D1155" t="e">
            <v>#N/A</v>
          </cell>
          <cell r="F1155" t="b">
            <v>1</v>
          </cell>
          <cell r="G1155" t="str">
            <v>EACH</v>
          </cell>
          <cell r="H1155">
            <v>174.95</v>
          </cell>
          <cell r="I1155">
            <v>201.19</v>
          </cell>
          <cell r="J1155" t="b">
            <v>1</v>
          </cell>
          <cell r="W1155" t="str">
            <v>Standard Rate</v>
          </cell>
          <cell r="X1155" t="str">
            <v>Standard Rate</v>
          </cell>
          <cell r="Y1155">
            <v>139.96</v>
          </cell>
          <cell r="Z1155">
            <v>0</v>
          </cell>
          <cell r="AA1155" t="str">
            <v>Sales</v>
          </cell>
          <cell r="AB1155" t="str">
            <v>Purchases</v>
          </cell>
        </row>
        <row r="1156">
          <cell r="A1156" t="str">
            <v>CC-SWHS-PLC2.1</v>
          </cell>
          <cell r="B1156" t="str">
            <v>STONECAST - BARLEY WHITE - LARGE COUPE BOWL - 31CM (6)</v>
          </cell>
          <cell r="C1156" t="str">
            <v>BCE</v>
          </cell>
          <cell r="D1156" t="e">
            <v>#N/A</v>
          </cell>
          <cell r="F1156" t="b">
            <v>1</v>
          </cell>
          <cell r="G1156" t="str">
            <v>EACH</v>
          </cell>
          <cell r="H1156">
            <v>327.95</v>
          </cell>
          <cell r="I1156">
            <v>377.14</v>
          </cell>
          <cell r="J1156" t="b">
            <v>1</v>
          </cell>
          <cell r="W1156" t="str">
            <v>Standard Rate</v>
          </cell>
          <cell r="X1156" t="str">
            <v>Standard Rate</v>
          </cell>
          <cell r="Y1156">
            <v>262.36</v>
          </cell>
          <cell r="Z1156">
            <v>0</v>
          </cell>
          <cell r="AA1156" t="str">
            <v>Sales</v>
          </cell>
          <cell r="AB1156" t="str">
            <v>Purchases</v>
          </cell>
        </row>
        <row r="1157">
          <cell r="A1157" t="str">
            <v>CC-SWHS-SB15.1</v>
          </cell>
          <cell r="B1157" t="str">
            <v>STONECAST - BARLEY WHITE - BEVERAGE/TEAPOT - 42.6CL (4)</v>
          </cell>
          <cell r="C1157" t="str">
            <v>BCE</v>
          </cell>
          <cell r="D1157" t="e">
            <v>#N/A</v>
          </cell>
          <cell r="F1157" t="b">
            <v>1</v>
          </cell>
          <cell r="G1157" t="str">
            <v>EACH</v>
          </cell>
          <cell r="H1157">
            <v>393.95</v>
          </cell>
          <cell r="I1157">
            <v>453.04</v>
          </cell>
          <cell r="J1157" t="b">
            <v>1</v>
          </cell>
          <cell r="W1157" t="str">
            <v>Standard Rate</v>
          </cell>
          <cell r="X1157" t="str">
            <v>Standard Rate</v>
          </cell>
          <cell r="Y1157">
            <v>315.16000000000003</v>
          </cell>
          <cell r="Z1157">
            <v>0</v>
          </cell>
          <cell r="AA1157" t="str">
            <v>Sales</v>
          </cell>
          <cell r="AB1157" t="str">
            <v>Purchases</v>
          </cell>
        </row>
        <row r="1158">
          <cell r="A1158" t="str">
            <v>CC-SWHS-SD3.1</v>
          </cell>
          <cell r="B1158" t="str">
            <v>STONECAST - BARLEY WHITE - SAUCE DISH - 9CL (12)</v>
          </cell>
          <cell r="C1158" t="str">
            <v>BCE</v>
          </cell>
          <cell r="D1158" t="e">
            <v>#N/A</v>
          </cell>
          <cell r="F1158" t="b">
            <v>1</v>
          </cell>
          <cell r="G1158" t="str">
            <v>EACH</v>
          </cell>
          <cell r="H1158">
            <v>93.95</v>
          </cell>
          <cell r="I1158">
            <v>108.04</v>
          </cell>
          <cell r="J1158" t="b">
            <v>1</v>
          </cell>
          <cell r="W1158" t="str">
            <v>Standard Rate</v>
          </cell>
          <cell r="X1158" t="str">
            <v>Standard Rate</v>
          </cell>
          <cell r="Y1158">
            <v>0</v>
          </cell>
          <cell r="Z1158">
            <v>0</v>
          </cell>
          <cell r="AA1158" t="str">
            <v>Sales</v>
          </cell>
          <cell r="AB1158" t="str">
            <v>Purchases</v>
          </cell>
        </row>
        <row r="1159">
          <cell r="A1159" t="str">
            <v>CC-SWHS-SJ4.1</v>
          </cell>
          <cell r="B1159" t="str">
            <v>STONECAST - BARLEY WHITE - MILK JUG - 11.4CL (4)</v>
          </cell>
          <cell r="C1159" t="str">
            <v>BCE</v>
          </cell>
          <cell r="D1159" t="e">
            <v>#N/A</v>
          </cell>
          <cell r="F1159" t="b">
            <v>1</v>
          </cell>
          <cell r="G1159" t="str">
            <v>EACH</v>
          </cell>
          <cell r="H1159">
            <v>174.95</v>
          </cell>
          <cell r="I1159">
            <v>201.19</v>
          </cell>
          <cell r="J1159" t="b">
            <v>1</v>
          </cell>
          <cell r="W1159" t="str">
            <v>Standard Rate</v>
          </cell>
          <cell r="X1159" t="str">
            <v>Standard Rate</v>
          </cell>
          <cell r="Y1159">
            <v>139.96</v>
          </cell>
          <cell r="Z1159">
            <v>0</v>
          </cell>
          <cell r="AA1159" t="str">
            <v>Sales</v>
          </cell>
          <cell r="AB1159" t="str">
            <v>Purchases</v>
          </cell>
        </row>
        <row r="1160">
          <cell r="A1160" t="str">
            <v>CC-SWHS-SSGR.1</v>
          </cell>
          <cell r="B1160" t="str">
            <v>STONECAST - BARLEY WHITE - SUGAR/SIDE DISH BOWL - 22.7CL (12)</v>
          </cell>
          <cell r="C1160" t="str">
            <v>BCE</v>
          </cell>
          <cell r="D1160" t="e">
            <v>#N/A</v>
          </cell>
          <cell r="F1160" t="b">
            <v>1</v>
          </cell>
          <cell r="G1160" t="str">
            <v>EACH</v>
          </cell>
          <cell r="H1160">
            <v>90.95</v>
          </cell>
          <cell r="I1160">
            <v>104.59</v>
          </cell>
          <cell r="J1160" t="b">
            <v>1</v>
          </cell>
          <cell r="W1160" t="str">
            <v>Standard Rate</v>
          </cell>
          <cell r="X1160" t="str">
            <v>Standard Rate</v>
          </cell>
          <cell r="Y1160">
            <v>72.760000000000005</v>
          </cell>
          <cell r="Z1160">
            <v>0</v>
          </cell>
          <cell r="AA1160" t="str">
            <v>Sales</v>
          </cell>
          <cell r="AB1160" t="str">
            <v>Purchases</v>
          </cell>
        </row>
        <row r="1161">
          <cell r="A1161" t="str">
            <v>CC-SWHS-TR10.1</v>
          </cell>
          <cell r="B1161" t="str">
            <v>STONECAST - BARLEY WHITE - TRIANGLE PLATE - 26.5CM (12)</v>
          </cell>
          <cell r="C1161" t="str">
            <v>BCE</v>
          </cell>
          <cell r="D1161" t="e">
            <v>#N/A</v>
          </cell>
          <cell r="F1161" t="b">
            <v>1</v>
          </cell>
          <cell r="G1161" t="str">
            <v>EACH</v>
          </cell>
          <cell r="H1161">
            <v>271.95</v>
          </cell>
          <cell r="I1161">
            <v>312.74</v>
          </cell>
          <cell r="J1161" t="b">
            <v>1</v>
          </cell>
          <cell r="W1161" t="str">
            <v>Standard Rate</v>
          </cell>
          <cell r="X1161" t="str">
            <v>Standard Rate</v>
          </cell>
          <cell r="Y1161">
            <v>0</v>
          </cell>
          <cell r="Z1161">
            <v>0</v>
          </cell>
          <cell r="AA1161" t="str">
            <v>Sales</v>
          </cell>
          <cell r="AB1161" t="str">
            <v>Purchases</v>
          </cell>
        </row>
        <row r="1162">
          <cell r="A1162" t="str">
            <v>CC-SWHS-TR12.1</v>
          </cell>
          <cell r="B1162" t="str">
            <v>STONECAST - BARLEY WHITE - TRIANGLE PLATE - 31.1CM (6)</v>
          </cell>
          <cell r="C1162" t="str">
            <v>BCE</v>
          </cell>
          <cell r="D1162" t="e">
            <v>#N/A</v>
          </cell>
          <cell r="F1162" t="b">
            <v>1</v>
          </cell>
          <cell r="G1162" t="str">
            <v>EACH</v>
          </cell>
          <cell r="H1162">
            <v>368.95</v>
          </cell>
          <cell r="I1162">
            <v>424.29</v>
          </cell>
          <cell r="J1162" t="b">
            <v>1</v>
          </cell>
          <cell r="W1162" t="str">
            <v>Standard Rate</v>
          </cell>
          <cell r="X1162" t="str">
            <v>Standard Rate</v>
          </cell>
          <cell r="Y1162">
            <v>295.16000000000003</v>
          </cell>
          <cell r="Z1162">
            <v>0</v>
          </cell>
          <cell r="AA1162" t="str">
            <v>Sales</v>
          </cell>
          <cell r="AB1162" t="str">
            <v>Purchases</v>
          </cell>
        </row>
        <row r="1163">
          <cell r="A1163" t="str">
            <v>CC-SWHS-TR7.1</v>
          </cell>
          <cell r="B1163" t="str">
            <v>STONECAST - BARLEY WHITE - TRIANGLE PLATE - 19.2CM (12)</v>
          </cell>
          <cell r="C1163" t="str">
            <v>BCE</v>
          </cell>
          <cell r="D1163" t="e">
            <v>#N/A</v>
          </cell>
          <cell r="F1163" t="b">
            <v>1</v>
          </cell>
          <cell r="G1163" t="str">
            <v>EACH</v>
          </cell>
          <cell r="H1163">
            <v>166.95</v>
          </cell>
          <cell r="I1163">
            <v>191.99</v>
          </cell>
          <cell r="J1163" t="b">
            <v>1</v>
          </cell>
          <cell r="W1163" t="str">
            <v>Standard Rate</v>
          </cell>
          <cell r="X1163" t="str">
            <v>Standard Rate</v>
          </cell>
          <cell r="Y1163">
            <v>133.56</v>
          </cell>
          <cell r="Z1163">
            <v>0</v>
          </cell>
          <cell r="AA1163" t="str">
            <v>Sales</v>
          </cell>
          <cell r="AB1163" t="str">
            <v>Purchases</v>
          </cell>
        </row>
        <row r="1164">
          <cell r="A1164" t="str">
            <v>CC-SWHS-TR9.1</v>
          </cell>
          <cell r="B1164" t="str">
            <v>STONECAST - BARLEY WHITE - TRIANGLE PLATE - 22.9CM (12)</v>
          </cell>
          <cell r="C1164" t="str">
            <v>BCE</v>
          </cell>
          <cell r="D1164" t="e">
            <v>#N/A</v>
          </cell>
          <cell r="F1164" t="b">
            <v>1</v>
          </cell>
          <cell r="G1164" t="str">
            <v>EACH</v>
          </cell>
          <cell r="H1164">
            <v>191.95</v>
          </cell>
          <cell r="I1164">
            <v>220.74</v>
          </cell>
          <cell r="J1164" t="b">
            <v>1</v>
          </cell>
          <cell r="W1164" t="str">
            <v>Standard Rate</v>
          </cell>
          <cell r="X1164" t="str">
            <v>Standard Rate</v>
          </cell>
          <cell r="Y1164">
            <v>153.56</v>
          </cell>
          <cell r="Z1164">
            <v>0</v>
          </cell>
          <cell r="AA1164" t="str">
            <v>Sales</v>
          </cell>
          <cell r="AB1164" t="str">
            <v>Purchases</v>
          </cell>
        </row>
        <row r="1165">
          <cell r="A1165" t="str">
            <v>CC-SWHS-TRB6.1</v>
          </cell>
          <cell r="B1165" t="str">
            <v>STONECAST - BARLEY WHITE - TRIANGLE BOWL - 15.3CM (12)</v>
          </cell>
          <cell r="C1165" t="str">
            <v>BCE</v>
          </cell>
          <cell r="D1165" t="e">
            <v>#N/A</v>
          </cell>
          <cell r="F1165" t="b">
            <v>1</v>
          </cell>
          <cell r="G1165" t="str">
            <v>EACH</v>
          </cell>
          <cell r="H1165">
            <v>216.95</v>
          </cell>
          <cell r="I1165">
            <v>249.49</v>
          </cell>
          <cell r="J1165" t="b">
            <v>1</v>
          </cell>
          <cell r="W1165" t="str">
            <v>Standard Rate</v>
          </cell>
          <cell r="X1165" t="str">
            <v>Standard Rate</v>
          </cell>
          <cell r="Y1165">
            <v>0</v>
          </cell>
          <cell r="Z1165">
            <v>0</v>
          </cell>
          <cell r="AA1165" t="str">
            <v>Sales</v>
          </cell>
          <cell r="AB1165" t="str">
            <v>Purchases</v>
          </cell>
        </row>
        <row r="1166">
          <cell r="A1166" t="str">
            <v>CC-SWHS-TRB7.1</v>
          </cell>
          <cell r="B1166" t="str">
            <v>STONECAST - BARLEY WHITE - TRIANGLE BOWL - 18.5CM (12)</v>
          </cell>
          <cell r="C1166" t="str">
            <v>BCE</v>
          </cell>
          <cell r="D1166" t="e">
            <v>#N/A</v>
          </cell>
          <cell r="F1166" t="b">
            <v>1</v>
          </cell>
          <cell r="G1166" t="str">
            <v>EACH</v>
          </cell>
          <cell r="H1166">
            <v>244.95</v>
          </cell>
          <cell r="I1166">
            <v>281.69</v>
          </cell>
          <cell r="J1166" t="b">
            <v>1</v>
          </cell>
          <cell r="W1166" t="str">
            <v>Standard Rate</v>
          </cell>
          <cell r="X1166" t="str">
            <v>Standard Rate</v>
          </cell>
          <cell r="Y1166">
            <v>0</v>
          </cell>
          <cell r="Z1166">
            <v>0</v>
          </cell>
          <cell r="AA1166" t="str">
            <v>Sales</v>
          </cell>
          <cell r="AB1166" t="str">
            <v>Purchases</v>
          </cell>
        </row>
        <row r="1167">
          <cell r="A1167" t="str">
            <v>CC-SWHS-TRB9.1</v>
          </cell>
          <cell r="B1167" t="str">
            <v>STONECAST - BARLEY WHITE - TRIANGLE BOWL - 23.5CM (12)</v>
          </cell>
          <cell r="C1167" t="str">
            <v>BCE</v>
          </cell>
          <cell r="D1167" t="e">
            <v>#N/A</v>
          </cell>
          <cell r="F1167" t="b">
            <v>1</v>
          </cell>
          <cell r="G1167" t="str">
            <v>EACH</v>
          </cell>
          <cell r="H1167">
            <v>293.95</v>
          </cell>
          <cell r="I1167">
            <v>338.04</v>
          </cell>
          <cell r="J1167" t="b">
            <v>1</v>
          </cell>
          <cell r="W1167" t="str">
            <v>Standard Rate</v>
          </cell>
          <cell r="X1167" t="str">
            <v>Standard Rate</v>
          </cell>
          <cell r="Y1167">
            <v>0</v>
          </cell>
          <cell r="Z1167">
            <v>0</v>
          </cell>
          <cell r="AA1167" t="str">
            <v>Sales</v>
          </cell>
          <cell r="AB1167" t="str">
            <v>Purchases</v>
          </cell>
        </row>
        <row r="1168">
          <cell r="A1168" t="str">
            <v>CC-SWHS-VM12.1</v>
          </cell>
          <cell r="B1168" t="str">
            <v>STONECAST - BARLEY WHITE - MUG - 34CL (12)</v>
          </cell>
          <cell r="C1168" t="str">
            <v>BCE</v>
          </cell>
          <cell r="D1168" t="e">
            <v>#N/A</v>
          </cell>
          <cell r="F1168" t="b">
            <v>1</v>
          </cell>
          <cell r="G1168" t="str">
            <v>EACH</v>
          </cell>
          <cell r="H1168">
            <v>141.94999999999999</v>
          </cell>
          <cell r="I1168">
            <v>163.24</v>
          </cell>
          <cell r="J1168" t="b">
            <v>1</v>
          </cell>
          <cell r="W1168" t="str">
            <v>Standard Rate</v>
          </cell>
          <cell r="X1168" t="str">
            <v>Standard Rate</v>
          </cell>
          <cell r="Y1168">
            <v>113.56</v>
          </cell>
          <cell r="Z1168">
            <v>0</v>
          </cell>
          <cell r="AA1168" t="str">
            <v>Sales</v>
          </cell>
          <cell r="AB1168" t="str">
            <v>Purchases</v>
          </cell>
        </row>
        <row r="1169">
          <cell r="A1169" t="str">
            <v>CC-SWHS-ZE12.1</v>
          </cell>
          <cell r="B1169" t="str">
            <v>STONECAST - BARLEY WHITE - ZEST BOWL - 12.1CM X 6.5CM (12)</v>
          </cell>
          <cell r="C1169" t="str">
            <v>BCE</v>
          </cell>
          <cell r="D1169" t="e">
            <v>#N/A</v>
          </cell>
          <cell r="F1169" t="b">
            <v>1</v>
          </cell>
          <cell r="G1169" t="str">
            <v>EACH</v>
          </cell>
          <cell r="H1169">
            <v>142.94999999999999</v>
          </cell>
          <cell r="I1169">
            <v>164.39</v>
          </cell>
          <cell r="J1169" t="b">
            <v>1</v>
          </cell>
          <cell r="W1169" t="str">
            <v>Standard Rate</v>
          </cell>
          <cell r="X1169" t="str">
            <v>Standard Rate</v>
          </cell>
          <cell r="Y1169">
            <v>0</v>
          </cell>
          <cell r="Z1169">
            <v>0</v>
          </cell>
          <cell r="AA1169" t="str">
            <v>Sales</v>
          </cell>
          <cell r="AB1169" t="str">
            <v>Purchases</v>
          </cell>
        </row>
        <row r="1170">
          <cell r="A1170" t="str">
            <v>CC-WH-ASU.1</v>
          </cell>
          <cell r="B1170" t="str">
            <v>WHITEWARE - WHITE - UNHANDLED CONSOMME - 28CL (24)</v>
          </cell>
          <cell r="C1170" t="str">
            <v>BCE</v>
          </cell>
          <cell r="D1170" t="e">
            <v>#N/A</v>
          </cell>
          <cell r="F1170" t="b">
            <v>1</v>
          </cell>
          <cell r="G1170" t="str">
            <v>EACH</v>
          </cell>
          <cell r="H1170">
            <v>75.95</v>
          </cell>
          <cell r="I1170">
            <v>87.34</v>
          </cell>
          <cell r="J1170" t="b">
            <v>1</v>
          </cell>
          <cell r="W1170" t="str">
            <v>Standard Rate</v>
          </cell>
          <cell r="X1170" t="str">
            <v>Standard Rate</v>
          </cell>
          <cell r="Y1170">
            <v>60.76</v>
          </cell>
          <cell r="Z1170">
            <v>0</v>
          </cell>
          <cell r="AA1170" t="str">
            <v>Sales</v>
          </cell>
          <cell r="AB1170" t="str">
            <v>Purchases</v>
          </cell>
        </row>
        <row r="1171">
          <cell r="A1171" t="str">
            <v>CC-WH-B25.1</v>
          </cell>
          <cell r="B1171" t="str">
            <v>ULTIMO - WHITE - JUG - 7CL (12)</v>
          </cell>
          <cell r="C1171" t="str">
            <v>BCE</v>
          </cell>
          <cell r="D1171" t="e">
            <v>#N/A</v>
          </cell>
          <cell r="F1171" t="b">
            <v>1</v>
          </cell>
          <cell r="G1171" t="str">
            <v>EACH</v>
          </cell>
          <cell r="H1171">
            <v>124.95</v>
          </cell>
          <cell r="I1171">
            <v>143.69</v>
          </cell>
          <cell r="J1171" t="b">
            <v>1</v>
          </cell>
          <cell r="W1171" t="str">
            <v>Standard Rate</v>
          </cell>
          <cell r="X1171" t="str">
            <v>Standard Rate</v>
          </cell>
          <cell r="Y1171">
            <v>99.96</v>
          </cell>
          <cell r="Z1171">
            <v>0</v>
          </cell>
          <cell r="AA1171" t="str">
            <v>Sales</v>
          </cell>
          <cell r="AB1171" t="str">
            <v>Purchases</v>
          </cell>
        </row>
        <row r="1172">
          <cell r="A1172" t="str">
            <v>CC-WH-BC10.1</v>
          </cell>
          <cell r="B1172" t="str">
            <v>ULTIMO - WHITE - CAFÃ‰ LATTE CUP - 28CL (24)</v>
          </cell>
          <cell r="C1172" t="str">
            <v>BCE</v>
          </cell>
          <cell r="D1172" t="e">
            <v>#N/A</v>
          </cell>
          <cell r="F1172" t="b">
            <v>1</v>
          </cell>
          <cell r="G1172" t="str">
            <v>EACH</v>
          </cell>
          <cell r="H1172">
            <v>102.95</v>
          </cell>
          <cell r="I1172">
            <v>118.39</v>
          </cell>
          <cell r="J1172" t="b">
            <v>1</v>
          </cell>
          <cell r="W1172" t="str">
            <v>Standard Rate</v>
          </cell>
          <cell r="X1172" t="str">
            <v>Standard Rate</v>
          </cell>
          <cell r="Y1172">
            <v>82.36</v>
          </cell>
          <cell r="Z1172">
            <v>0</v>
          </cell>
          <cell r="AA1172" t="str">
            <v>Sales</v>
          </cell>
          <cell r="AB1172" t="str">
            <v>Purchases</v>
          </cell>
        </row>
        <row r="1173">
          <cell r="A1173" t="str">
            <v>CC-WH-BCA8.1</v>
          </cell>
          <cell r="B1173" t="str">
            <v>ULTIMO - WHITE - CAFÃ‰ AMERICANO CUP - 23CL (24)</v>
          </cell>
          <cell r="C1173" t="str">
            <v>BCE</v>
          </cell>
          <cell r="D1173" t="e">
            <v>#N/A</v>
          </cell>
          <cell r="F1173" t="b">
            <v>1</v>
          </cell>
          <cell r="G1173" t="str">
            <v>EACH</v>
          </cell>
          <cell r="H1173">
            <v>92.95</v>
          </cell>
          <cell r="I1173">
            <v>106.89</v>
          </cell>
          <cell r="J1173" t="b">
            <v>1</v>
          </cell>
          <cell r="W1173" t="str">
            <v>Standard Rate</v>
          </cell>
          <cell r="X1173" t="str">
            <v>Standard Rate</v>
          </cell>
          <cell r="Y1173">
            <v>74.36</v>
          </cell>
          <cell r="Z1173">
            <v>0</v>
          </cell>
          <cell r="AA1173" t="str">
            <v>Sales</v>
          </cell>
          <cell r="AB1173" t="str">
            <v>Purchases</v>
          </cell>
        </row>
        <row r="1174">
          <cell r="A1174" t="str">
            <v>CC-WH-BEC2.1</v>
          </cell>
          <cell r="B1174" t="str">
            <v>ULTIMO - WHITE - ESPRESSO CUP - 7CL (24)</v>
          </cell>
          <cell r="C1174" t="str">
            <v>BCE</v>
          </cell>
          <cell r="D1174" t="e">
            <v>#N/A</v>
          </cell>
          <cell r="F1174" t="b">
            <v>1</v>
          </cell>
          <cell r="G1174" t="str">
            <v>EACH</v>
          </cell>
          <cell r="H1174">
            <v>71.95</v>
          </cell>
          <cell r="I1174">
            <v>82.74</v>
          </cell>
          <cell r="J1174" t="b">
            <v>1</v>
          </cell>
          <cell r="W1174" t="str">
            <v>Standard Rate</v>
          </cell>
          <cell r="X1174" t="str">
            <v>Standard Rate</v>
          </cell>
          <cell r="Y1174">
            <v>57.56</v>
          </cell>
          <cell r="Z1174">
            <v>0</v>
          </cell>
          <cell r="AA1174" t="str">
            <v>Sales</v>
          </cell>
          <cell r="AB1174" t="str">
            <v>Purchases</v>
          </cell>
        </row>
        <row r="1175">
          <cell r="A1175" t="str">
            <v>CC-WH-BJ5.1</v>
          </cell>
          <cell r="B1175" t="str">
            <v>ULTIMO - WHITE - JUG - 14CL (4)</v>
          </cell>
          <cell r="C1175" t="str">
            <v>BCE</v>
          </cell>
          <cell r="D1175" t="e">
            <v>#N/A</v>
          </cell>
          <cell r="F1175" t="b">
            <v>1</v>
          </cell>
          <cell r="G1175" t="str">
            <v>EACH</v>
          </cell>
          <cell r="H1175">
            <v>144.94999999999999</v>
          </cell>
          <cell r="I1175">
            <v>166.69</v>
          </cell>
          <cell r="J1175" t="b">
            <v>1</v>
          </cell>
          <cell r="W1175" t="str">
            <v>Standard Rate</v>
          </cell>
          <cell r="X1175" t="str">
            <v>Standard Rate</v>
          </cell>
          <cell r="Y1175">
            <v>115.96</v>
          </cell>
          <cell r="Z1175">
            <v>0</v>
          </cell>
          <cell r="AA1175" t="str">
            <v>Sales</v>
          </cell>
          <cell r="AB1175" t="str">
            <v>Purchases</v>
          </cell>
        </row>
        <row r="1176">
          <cell r="A1176" t="str">
            <v>CC-WH-BODP.1</v>
          </cell>
          <cell r="B1176" t="str">
            <v>BIT ON THE SIDE - WHITE - DIP DISH - 5X5CM (24)</v>
          </cell>
          <cell r="C1176" t="str">
            <v>BCE</v>
          </cell>
          <cell r="D1176" t="e">
            <v>#N/A</v>
          </cell>
          <cell r="F1176" t="b">
            <v>1</v>
          </cell>
          <cell r="G1176" t="str">
            <v>EACH</v>
          </cell>
          <cell r="H1176">
            <v>55.95</v>
          </cell>
          <cell r="I1176">
            <v>64.34</v>
          </cell>
          <cell r="J1176" t="b">
            <v>1</v>
          </cell>
          <cell r="W1176" t="str">
            <v>Standard Rate</v>
          </cell>
          <cell r="X1176" t="str">
            <v>Standard Rate</v>
          </cell>
          <cell r="Y1176">
            <v>44.76</v>
          </cell>
          <cell r="Z1176">
            <v>0</v>
          </cell>
          <cell r="AA1176" t="str">
            <v>Sales</v>
          </cell>
          <cell r="AB1176" t="str">
            <v>Purchases</v>
          </cell>
        </row>
        <row r="1177">
          <cell r="A1177" t="str">
            <v>CC-WH-BP.1</v>
          </cell>
          <cell r="B1177" t="str">
            <v>WHITEWARE - WHITE - PROFILE BUTTER PAD - 10CM (24)</v>
          </cell>
          <cell r="C1177" t="str">
            <v>BCE</v>
          </cell>
          <cell r="D1177" t="e">
            <v>#N/A</v>
          </cell>
          <cell r="F1177" t="b">
            <v>1</v>
          </cell>
          <cell r="G1177" t="str">
            <v>EACH</v>
          </cell>
          <cell r="H1177">
            <v>39.450000000000003</v>
          </cell>
          <cell r="I1177">
            <v>45.37</v>
          </cell>
          <cell r="J1177" t="b">
            <v>1</v>
          </cell>
          <cell r="W1177" t="str">
            <v>Standard Rate</v>
          </cell>
          <cell r="X1177" t="str">
            <v>Standard Rate</v>
          </cell>
          <cell r="Y1177">
            <v>31.56</v>
          </cell>
          <cell r="Z1177">
            <v>0</v>
          </cell>
          <cell r="AA1177" t="str">
            <v>Sales</v>
          </cell>
          <cell r="AB1177" t="str">
            <v>Purchases</v>
          </cell>
        </row>
        <row r="1178">
          <cell r="A1178" t="str">
            <v>CC-WH-BS4.1</v>
          </cell>
          <cell r="B1178" t="str">
            <v>ULTIMO - WHITE - SMALL COUPE SAUCER - 12CM (24)</v>
          </cell>
          <cell r="C1178" t="str">
            <v>BCE</v>
          </cell>
          <cell r="D1178" t="e">
            <v>#N/A</v>
          </cell>
          <cell r="F1178" t="b">
            <v>1</v>
          </cell>
          <cell r="G1178" t="str">
            <v>EACH</v>
          </cell>
          <cell r="H1178">
            <v>46.95</v>
          </cell>
          <cell r="I1178">
            <v>53.99</v>
          </cell>
          <cell r="J1178" t="b">
            <v>1</v>
          </cell>
          <cell r="W1178" t="str">
            <v>Standard Rate</v>
          </cell>
          <cell r="X1178" t="str">
            <v>Standard Rate</v>
          </cell>
          <cell r="Y1178">
            <v>37.56</v>
          </cell>
          <cell r="Z1178">
            <v>0</v>
          </cell>
          <cell r="AA1178" t="str">
            <v>Sales</v>
          </cell>
          <cell r="AB1178" t="str">
            <v>Purchases</v>
          </cell>
        </row>
        <row r="1179">
          <cell r="A1179" t="str">
            <v>CC-WH-BS6.1</v>
          </cell>
          <cell r="B1179" t="str">
            <v>ULTIMO - WHITE - LARGE COUPE SAUCER - 16CM (24)</v>
          </cell>
          <cell r="C1179" t="str">
            <v>BCE</v>
          </cell>
          <cell r="D1179" t="e">
            <v>#N/A</v>
          </cell>
          <cell r="F1179" t="b">
            <v>1</v>
          </cell>
          <cell r="G1179" t="str">
            <v>EACH</v>
          </cell>
          <cell r="H1179">
            <v>56.95</v>
          </cell>
          <cell r="I1179">
            <v>65.489999999999995</v>
          </cell>
          <cell r="J1179" t="b">
            <v>1</v>
          </cell>
          <cell r="W1179" t="str">
            <v>Standard Rate</v>
          </cell>
          <cell r="X1179" t="str">
            <v>Standard Rate</v>
          </cell>
          <cell r="Y1179">
            <v>45.56</v>
          </cell>
          <cell r="Z1179">
            <v>0</v>
          </cell>
          <cell r="AA1179" t="str">
            <v>Sales</v>
          </cell>
          <cell r="AB1179" t="str">
            <v>Purchases</v>
          </cell>
        </row>
        <row r="1180">
          <cell r="A1180" t="str">
            <v>CC-WH-BT15.1</v>
          </cell>
          <cell r="B1180" t="str">
            <v>ULTIMO - WHITE - BEVERAGE POT WITH LID - 43CL (4)</v>
          </cell>
          <cell r="C1180" t="str">
            <v>BCE</v>
          </cell>
          <cell r="D1180" t="e">
            <v>#N/A</v>
          </cell>
          <cell r="F1180" t="b">
            <v>1</v>
          </cell>
          <cell r="G1180" t="str">
            <v>EACH</v>
          </cell>
          <cell r="H1180">
            <v>337.95</v>
          </cell>
          <cell r="I1180">
            <v>388.64</v>
          </cell>
          <cell r="J1180" t="b">
            <v>1</v>
          </cell>
          <cell r="W1180" t="str">
            <v>Standard Rate</v>
          </cell>
          <cell r="X1180" t="str">
            <v>Standard Rate</v>
          </cell>
          <cell r="Y1180">
            <v>270.36</v>
          </cell>
          <cell r="Z1180">
            <v>0</v>
          </cell>
          <cell r="AA1180" t="str">
            <v>Sales</v>
          </cell>
          <cell r="AB1180" t="str">
            <v>Purchases</v>
          </cell>
        </row>
        <row r="1181">
          <cell r="A1181" t="str">
            <v>CC-WH-BT30.1</v>
          </cell>
          <cell r="B1181" t="str">
            <v>ULTIMO - WHITE - BEVERAGE POT WITH LID - 85CL (4)</v>
          </cell>
          <cell r="C1181" t="str">
            <v>BCE</v>
          </cell>
          <cell r="D1181" t="e">
            <v>#N/A</v>
          </cell>
          <cell r="F1181" t="b">
            <v>1</v>
          </cell>
          <cell r="G1181" t="str">
            <v>EACH</v>
          </cell>
          <cell r="H1181">
            <v>444.95</v>
          </cell>
          <cell r="I1181">
            <v>511.69</v>
          </cell>
          <cell r="J1181" t="b">
            <v>1</v>
          </cell>
          <cell r="W1181" t="str">
            <v>Standard Rate</v>
          </cell>
          <cell r="X1181" t="str">
            <v>Standard Rate</v>
          </cell>
          <cell r="Y1181">
            <v>355.96</v>
          </cell>
          <cell r="Z1181">
            <v>0</v>
          </cell>
          <cell r="AA1181" t="str">
            <v>Sales</v>
          </cell>
          <cell r="AB1181" t="str">
            <v>Purchases</v>
          </cell>
        </row>
        <row r="1182">
          <cell r="A1182" t="str">
            <v>CC-WH-CCLL.1</v>
          </cell>
          <cell r="B1182" t="str">
            <v>LATTE - WHITE - CAFÃ‰ MUG - 22CL (24)</v>
          </cell>
          <cell r="C1182" t="str">
            <v>BCE</v>
          </cell>
          <cell r="D1182" t="e">
            <v>#N/A</v>
          </cell>
          <cell r="F1182" t="b">
            <v>1</v>
          </cell>
          <cell r="G1182" t="str">
            <v>EACH</v>
          </cell>
          <cell r="H1182">
            <v>87.95</v>
          </cell>
          <cell r="I1182">
            <v>101.14</v>
          </cell>
          <cell r="J1182" t="b">
            <v>1</v>
          </cell>
          <cell r="W1182" t="str">
            <v>Standard Rate</v>
          </cell>
          <cell r="X1182" t="str">
            <v>Standard Rate</v>
          </cell>
          <cell r="Y1182">
            <v>70.36</v>
          </cell>
          <cell r="Z1182">
            <v>0</v>
          </cell>
          <cell r="AA1182" t="str">
            <v>Sales</v>
          </cell>
          <cell r="AB1182" t="str">
            <v>Purchases</v>
          </cell>
        </row>
        <row r="1183">
          <cell r="A1183" t="str">
            <v>CC-WH-COL.1</v>
          </cell>
          <cell r="B1183" t="str">
            <v>WHITE HOLLOWARE - WHITE - MAPLE TEA CUP - 20CL (24)</v>
          </cell>
          <cell r="C1183" t="str">
            <v>BCE</v>
          </cell>
          <cell r="D1183" t="e">
            <v>#N/A</v>
          </cell>
          <cell r="F1183" t="b">
            <v>1</v>
          </cell>
          <cell r="G1183" t="str">
            <v>EACH</v>
          </cell>
          <cell r="H1183">
            <v>57.95</v>
          </cell>
          <cell r="I1183">
            <v>66.64</v>
          </cell>
          <cell r="J1183" t="b">
            <v>1</v>
          </cell>
          <cell r="W1183" t="str">
            <v>Standard Rate</v>
          </cell>
          <cell r="X1183" t="str">
            <v>Standard Rate</v>
          </cell>
          <cell r="Y1183">
            <v>46.36</v>
          </cell>
          <cell r="Z1183">
            <v>0</v>
          </cell>
          <cell r="AA1183" t="str">
            <v>Sales</v>
          </cell>
          <cell r="AB1183" t="str">
            <v>Purchases</v>
          </cell>
        </row>
        <row r="1184">
          <cell r="A1184" t="str">
            <v>CC-WH-CSS.1</v>
          </cell>
          <cell r="B1184" t="str">
            <v>CAFÃ‰ - WHITE - SAUCER - 16CM (24)</v>
          </cell>
          <cell r="C1184" t="str">
            <v>BCE</v>
          </cell>
          <cell r="D1184" t="e">
            <v>#N/A</v>
          </cell>
          <cell r="F1184" t="b">
            <v>1</v>
          </cell>
          <cell r="G1184" t="str">
            <v>EACH</v>
          </cell>
          <cell r="H1184">
            <v>49.95</v>
          </cell>
          <cell r="I1184">
            <v>57.44</v>
          </cell>
          <cell r="J1184" t="b">
            <v>1</v>
          </cell>
          <cell r="W1184" t="str">
            <v>Standard Rate</v>
          </cell>
          <cell r="X1184" t="str">
            <v>Standard Rate</v>
          </cell>
          <cell r="Y1184">
            <v>39.96</v>
          </cell>
          <cell r="Z1184">
            <v>0</v>
          </cell>
          <cell r="AA1184" t="str">
            <v>Sales</v>
          </cell>
          <cell r="AB1184" t="str">
            <v>Purchases</v>
          </cell>
        </row>
        <row r="1185">
          <cell r="A1185" t="str">
            <v>CC-WH-EC.1</v>
          </cell>
          <cell r="B1185" t="str">
            <v>WHITEWARE - WHITE - EGG CUP FOOTLESS - 5CM (24)</v>
          </cell>
          <cell r="C1185" t="str">
            <v>BCE</v>
          </cell>
          <cell r="D1185" t="e">
            <v>#N/A</v>
          </cell>
          <cell r="F1185" t="b">
            <v>1</v>
          </cell>
          <cell r="G1185" t="str">
            <v>EACH</v>
          </cell>
          <cell r="H1185">
            <v>42.95</v>
          </cell>
          <cell r="I1185">
            <v>49.39</v>
          </cell>
          <cell r="J1185" t="b">
            <v>1</v>
          </cell>
          <cell r="W1185" t="str">
            <v>Standard Rate</v>
          </cell>
          <cell r="X1185" t="str">
            <v>Standard Rate</v>
          </cell>
          <cell r="Y1185">
            <v>34.36</v>
          </cell>
          <cell r="Z1185">
            <v>0</v>
          </cell>
          <cell r="AA1185" t="str">
            <v>Sales</v>
          </cell>
          <cell r="AB1185" t="str">
            <v>Purchases</v>
          </cell>
        </row>
        <row r="1186">
          <cell r="A1186" t="str">
            <v>CC-WH-EV10.1</v>
          </cell>
          <cell r="B1186" t="str">
            <v>EVOLVE - WHITE - COUPE PLATE - 26CM (12)</v>
          </cell>
          <cell r="C1186" t="str">
            <v>BCE</v>
          </cell>
          <cell r="D1186" t="e">
            <v>#N/A</v>
          </cell>
          <cell r="F1186" t="b">
            <v>1</v>
          </cell>
          <cell r="G1186" t="str">
            <v>EACH</v>
          </cell>
          <cell r="H1186">
            <v>124.95</v>
          </cell>
          <cell r="I1186">
            <v>143.69</v>
          </cell>
          <cell r="J1186" t="b">
            <v>1</v>
          </cell>
          <cell r="W1186" t="str">
            <v>Standard Rate</v>
          </cell>
          <cell r="X1186" t="str">
            <v>Standard Rate</v>
          </cell>
          <cell r="Y1186">
            <v>99.96</v>
          </cell>
          <cell r="Z1186">
            <v>0</v>
          </cell>
          <cell r="AA1186" t="str">
            <v>Sales</v>
          </cell>
          <cell r="AB1186" t="str">
            <v>Purchases</v>
          </cell>
        </row>
        <row r="1187">
          <cell r="A1187" t="str">
            <v>CC-WH-EV11.1</v>
          </cell>
          <cell r="B1187" t="str">
            <v>EVOLVE - WHITE - COUPE PLATE - 29CM (12)</v>
          </cell>
          <cell r="C1187" t="str">
            <v>BCE</v>
          </cell>
          <cell r="D1187" t="e">
            <v>#N/A</v>
          </cell>
          <cell r="F1187" t="b">
            <v>1</v>
          </cell>
          <cell r="G1187" t="str">
            <v>EACH</v>
          </cell>
          <cell r="H1187">
            <v>175.95</v>
          </cell>
          <cell r="I1187">
            <v>202.34</v>
          </cell>
          <cell r="J1187" t="b">
            <v>1</v>
          </cell>
          <cell r="W1187" t="str">
            <v>Standard Rate</v>
          </cell>
          <cell r="X1187" t="str">
            <v>Standard Rate</v>
          </cell>
          <cell r="Y1187">
            <v>140.76</v>
          </cell>
          <cell r="Z1187">
            <v>0</v>
          </cell>
          <cell r="AA1187" t="str">
            <v>Sales</v>
          </cell>
          <cell r="AB1187" t="str">
            <v>Purchases</v>
          </cell>
        </row>
        <row r="1188">
          <cell r="A1188" t="str">
            <v>CC-WH-EVB7.1</v>
          </cell>
          <cell r="B1188" t="str">
            <v>EVOLVE - WHITE - COUPE BOWL - 18CM (12)</v>
          </cell>
          <cell r="C1188" t="str">
            <v>BCE</v>
          </cell>
          <cell r="D1188" t="e">
            <v>#N/A</v>
          </cell>
          <cell r="F1188" t="b">
            <v>1</v>
          </cell>
          <cell r="G1188" t="str">
            <v>EACH</v>
          </cell>
          <cell r="H1188">
            <v>104.95</v>
          </cell>
          <cell r="I1188">
            <v>120.69</v>
          </cell>
          <cell r="J1188" t="b">
            <v>1</v>
          </cell>
          <cell r="W1188" t="str">
            <v>Standard Rate</v>
          </cell>
          <cell r="X1188" t="str">
            <v>Standard Rate</v>
          </cell>
          <cell r="Y1188">
            <v>83.96</v>
          </cell>
          <cell r="Z1188">
            <v>0</v>
          </cell>
          <cell r="AA1188" t="str">
            <v>Sales</v>
          </cell>
          <cell r="AB1188" t="str">
            <v>Purchases</v>
          </cell>
        </row>
        <row r="1189">
          <cell r="A1189" t="str">
            <v>CC-WH-EVB9.1</v>
          </cell>
          <cell r="B1189" t="str">
            <v>EVOLVE - WHITE - COUPE BOWL - 25CM (12)</v>
          </cell>
          <cell r="C1189" t="str">
            <v>BCE</v>
          </cell>
          <cell r="D1189" t="e">
            <v>#N/A</v>
          </cell>
          <cell r="F1189" t="b">
            <v>1</v>
          </cell>
          <cell r="G1189" t="str">
            <v>EACH</v>
          </cell>
          <cell r="H1189">
            <v>175.95</v>
          </cell>
          <cell r="I1189">
            <v>202.34</v>
          </cell>
          <cell r="J1189" t="b">
            <v>1</v>
          </cell>
          <cell r="W1189" t="str">
            <v>Standard Rate</v>
          </cell>
          <cell r="X1189" t="str">
            <v>Standard Rate</v>
          </cell>
          <cell r="Y1189">
            <v>140.76</v>
          </cell>
          <cell r="Z1189">
            <v>0</v>
          </cell>
          <cell r="AA1189" t="str">
            <v>Sales</v>
          </cell>
          <cell r="AB1189" t="str">
            <v>Purchases</v>
          </cell>
        </row>
        <row r="1190">
          <cell r="A1190" t="str">
            <v>CC-WH-EVP6.1</v>
          </cell>
          <cell r="B1190" t="str">
            <v>EVOLVE - WHITE - COUPE PLATE - 16CM (12)</v>
          </cell>
          <cell r="C1190" t="str">
            <v>BCE</v>
          </cell>
          <cell r="D1190" t="e">
            <v>#N/A</v>
          </cell>
          <cell r="F1190" t="b">
            <v>1</v>
          </cell>
          <cell r="G1190" t="str">
            <v>EACH</v>
          </cell>
          <cell r="H1190">
            <v>68.95</v>
          </cell>
          <cell r="I1190">
            <v>79.290000000000006</v>
          </cell>
          <cell r="J1190" t="b">
            <v>1</v>
          </cell>
          <cell r="W1190" t="str">
            <v>Standard Rate</v>
          </cell>
          <cell r="X1190" t="str">
            <v>Standard Rate</v>
          </cell>
          <cell r="Y1190">
            <v>55.16</v>
          </cell>
          <cell r="Z1190">
            <v>0</v>
          </cell>
          <cell r="AA1190" t="str">
            <v>Sales</v>
          </cell>
          <cell r="AB1190" t="str">
            <v>Purchases</v>
          </cell>
        </row>
        <row r="1191">
          <cell r="A1191" t="str">
            <v>CC-WH-EVP8.1</v>
          </cell>
          <cell r="B1191" t="str">
            <v>EVOLVE - WHITE - COUPE PLATE - 22CM (12)</v>
          </cell>
          <cell r="C1191" t="str">
            <v>BCE</v>
          </cell>
          <cell r="D1191" t="e">
            <v>#N/A</v>
          </cell>
          <cell r="F1191" t="b">
            <v>1</v>
          </cell>
          <cell r="G1191" t="str">
            <v>EACH</v>
          </cell>
          <cell r="H1191">
            <v>104.95</v>
          </cell>
          <cell r="I1191">
            <v>120.69</v>
          </cell>
          <cell r="J1191" t="b">
            <v>1</v>
          </cell>
          <cell r="W1191" t="str">
            <v>Standard Rate</v>
          </cell>
          <cell r="X1191" t="str">
            <v>Standard Rate</v>
          </cell>
          <cell r="Y1191">
            <v>83.96</v>
          </cell>
          <cell r="Z1191">
            <v>0</v>
          </cell>
          <cell r="AA1191" t="str">
            <v>Sales</v>
          </cell>
          <cell r="AB1191" t="str">
            <v>Purchases</v>
          </cell>
        </row>
        <row r="1192">
          <cell r="A1192" t="str">
            <v>CC-WH-MCL.1</v>
          </cell>
          <cell r="B1192" t="str">
            <v>LATTE - WHITE - CAFÃ‰ LATTE MUG - 34CL (12)</v>
          </cell>
          <cell r="C1192" t="str">
            <v>BCE</v>
          </cell>
          <cell r="D1192" t="e">
            <v>#N/A</v>
          </cell>
          <cell r="F1192" t="b">
            <v>1</v>
          </cell>
          <cell r="G1192" t="str">
            <v>EACH</v>
          </cell>
          <cell r="H1192">
            <v>102.95</v>
          </cell>
          <cell r="I1192">
            <v>118.39</v>
          </cell>
          <cell r="J1192" t="b">
            <v>1</v>
          </cell>
          <cell r="W1192" t="str">
            <v>Standard Rate</v>
          </cell>
          <cell r="X1192" t="str">
            <v>Standard Rate</v>
          </cell>
          <cell r="Y1192">
            <v>82.36</v>
          </cell>
          <cell r="Z1192">
            <v>0</v>
          </cell>
          <cell r="AA1192" t="str">
            <v>Sales</v>
          </cell>
          <cell r="AB1192" t="str">
            <v>Purchases</v>
          </cell>
        </row>
        <row r="1193">
          <cell r="A1193" t="str">
            <v>CC-WH-MJ2.1</v>
          </cell>
          <cell r="B1193" t="str">
            <v>MEDITERRANEAN - WHITE - UNHANDLED MINI JUG - 6CL (24)</v>
          </cell>
          <cell r="C1193" t="str">
            <v>BCE</v>
          </cell>
          <cell r="D1193" t="e">
            <v>#N/A</v>
          </cell>
          <cell r="F1193" t="b">
            <v>1</v>
          </cell>
          <cell r="G1193" t="str">
            <v>EACH</v>
          </cell>
          <cell r="H1193">
            <v>115.95</v>
          </cell>
          <cell r="I1193">
            <v>133.34</v>
          </cell>
          <cell r="J1193" t="b">
            <v>1</v>
          </cell>
          <cell r="W1193" t="str">
            <v>Standard Rate</v>
          </cell>
          <cell r="X1193" t="str">
            <v>Standard Rate</v>
          </cell>
          <cell r="Y1193">
            <v>92.76</v>
          </cell>
          <cell r="Z1193">
            <v>0</v>
          </cell>
          <cell r="AA1193" t="str">
            <v>Sales</v>
          </cell>
          <cell r="AB1193" t="str">
            <v>Purchases</v>
          </cell>
        </row>
        <row r="1194">
          <cell r="A1194" t="str">
            <v>CC-WH-ML10.1</v>
          </cell>
          <cell r="B1194" t="str">
            <v>LATTE - WHITE - CAFÃ‰ MUG - 28CL (12)</v>
          </cell>
          <cell r="C1194" t="str">
            <v>BCE</v>
          </cell>
          <cell r="D1194" t="e">
            <v>#N/A</v>
          </cell>
          <cell r="F1194" t="b">
            <v>1</v>
          </cell>
          <cell r="G1194" t="str">
            <v>EACH</v>
          </cell>
          <cell r="H1194">
            <v>95.95</v>
          </cell>
          <cell r="I1194">
            <v>110.34</v>
          </cell>
          <cell r="J1194" t="b">
            <v>1</v>
          </cell>
          <cell r="W1194" t="str">
            <v>Standard Rate</v>
          </cell>
          <cell r="X1194" t="str">
            <v>Standard Rate</v>
          </cell>
          <cell r="Y1194">
            <v>76.760000000000005</v>
          </cell>
          <cell r="Z1194">
            <v>0</v>
          </cell>
          <cell r="AA1194" t="str">
            <v>Sales</v>
          </cell>
          <cell r="AB1194" t="str">
            <v>Purchases</v>
          </cell>
        </row>
        <row r="1195">
          <cell r="A1195" t="str">
            <v>CC-WH-MSB.1</v>
          </cell>
          <cell r="B1195" t="str">
            <v>WHITEWARE - WHITE - MINI SAUCE BOAT - 11CM (6)</v>
          </cell>
          <cell r="C1195" t="str">
            <v>BCE</v>
          </cell>
          <cell r="D1195" t="e">
            <v>#N/A</v>
          </cell>
          <cell r="F1195" t="b">
            <v>1</v>
          </cell>
          <cell r="G1195" t="str">
            <v>EACH</v>
          </cell>
          <cell r="H1195">
            <v>133.94999999999999</v>
          </cell>
          <cell r="I1195">
            <v>154.04</v>
          </cell>
          <cell r="J1195" t="b">
            <v>1</v>
          </cell>
          <cell r="W1195" t="str">
            <v>Standard Rate</v>
          </cell>
          <cell r="X1195" t="str">
            <v>Standard Rate</v>
          </cell>
          <cell r="Y1195">
            <v>107.16</v>
          </cell>
          <cell r="Z1195">
            <v>0</v>
          </cell>
          <cell r="AA1195" t="str">
            <v>Sales</v>
          </cell>
          <cell r="AB1195" t="str">
            <v>Purchases</v>
          </cell>
        </row>
        <row r="1196">
          <cell r="A1196" t="str">
            <v>CC-WH-OB7.1</v>
          </cell>
          <cell r="B1196" t="str">
            <v>ORBIT - WHITE - OVAL BOWL - 18CM (12)</v>
          </cell>
          <cell r="C1196" t="str">
            <v>BCE</v>
          </cell>
          <cell r="D1196" t="e">
            <v>#N/A</v>
          </cell>
          <cell r="F1196" t="b">
            <v>1</v>
          </cell>
          <cell r="G1196" t="str">
            <v>EACH</v>
          </cell>
          <cell r="H1196">
            <v>150.94999999999999</v>
          </cell>
          <cell r="I1196">
            <v>173.59</v>
          </cell>
          <cell r="J1196" t="b">
            <v>1</v>
          </cell>
          <cell r="W1196" t="str">
            <v>Standard Rate</v>
          </cell>
          <cell r="X1196" t="str">
            <v>Standard Rate</v>
          </cell>
          <cell r="Y1196">
            <v>120.76</v>
          </cell>
          <cell r="Z1196">
            <v>0</v>
          </cell>
          <cell r="AA1196" t="str">
            <v>Sales</v>
          </cell>
          <cell r="AB1196" t="str">
            <v>Purchases</v>
          </cell>
        </row>
        <row r="1197">
          <cell r="A1197" t="str">
            <v>CC-WH-OP11.1</v>
          </cell>
          <cell r="B1197" t="str">
            <v>X SQUARED - WHITE - OBLONG PLATE - 29CM X 15CM (12)</v>
          </cell>
          <cell r="C1197" t="str">
            <v>BCE</v>
          </cell>
          <cell r="D1197" t="e">
            <v>#N/A</v>
          </cell>
          <cell r="F1197" t="b">
            <v>1</v>
          </cell>
          <cell r="G1197" t="str">
            <v>EACH</v>
          </cell>
          <cell r="H1197">
            <v>268.95</v>
          </cell>
          <cell r="I1197">
            <v>309.29000000000002</v>
          </cell>
          <cell r="J1197" t="b">
            <v>1</v>
          </cell>
          <cell r="W1197" t="str">
            <v>Standard Rate</v>
          </cell>
          <cell r="X1197" t="str">
            <v>Standard Rate</v>
          </cell>
          <cell r="Y1197">
            <v>215.16</v>
          </cell>
          <cell r="Z1197">
            <v>0</v>
          </cell>
          <cell r="AA1197" t="str">
            <v>Sales</v>
          </cell>
          <cell r="AB1197" t="str">
            <v>Purchases</v>
          </cell>
        </row>
        <row r="1198">
          <cell r="A1198" t="str">
            <v>CC-WH-OP12.1</v>
          </cell>
          <cell r="B1198" t="str">
            <v>ORBIT - WHITE - OVAL COUPE PLATE - 31CM (12)</v>
          </cell>
          <cell r="C1198" t="str">
            <v>BCE</v>
          </cell>
          <cell r="D1198" t="e">
            <v>#N/A</v>
          </cell>
          <cell r="F1198" t="b">
            <v>1</v>
          </cell>
          <cell r="G1198" t="str">
            <v>EACH</v>
          </cell>
          <cell r="H1198">
            <v>246.95</v>
          </cell>
          <cell r="I1198">
            <v>283.99</v>
          </cell>
          <cell r="J1198" t="b">
            <v>1</v>
          </cell>
          <cell r="W1198" t="str">
            <v>Standard Rate</v>
          </cell>
          <cell r="X1198" t="str">
            <v>Standard Rate</v>
          </cell>
          <cell r="Y1198">
            <v>197.56</v>
          </cell>
          <cell r="Z1198">
            <v>0</v>
          </cell>
          <cell r="AA1198" t="str">
            <v>Sales</v>
          </cell>
          <cell r="AB1198" t="str">
            <v>Purchases</v>
          </cell>
        </row>
        <row r="1199">
          <cell r="A1199" t="str">
            <v>CC-WH-OP14.1</v>
          </cell>
          <cell r="B1199" t="str">
            <v>X SQUARED - WHITE - OBLONG PLATE - 35CM X 18CM (6)</v>
          </cell>
          <cell r="C1199" t="str">
            <v>BCE</v>
          </cell>
          <cell r="D1199" t="e">
            <v>#N/A</v>
          </cell>
          <cell r="F1199" t="b">
            <v>1</v>
          </cell>
          <cell r="G1199" t="str">
            <v>EACH</v>
          </cell>
          <cell r="H1199">
            <v>437.95</v>
          </cell>
          <cell r="I1199">
            <v>503.64</v>
          </cell>
          <cell r="J1199" t="b">
            <v>1</v>
          </cell>
          <cell r="W1199" t="str">
            <v>Standard Rate</v>
          </cell>
          <cell r="X1199" t="str">
            <v>Standard Rate</v>
          </cell>
          <cell r="Y1199">
            <v>350.36</v>
          </cell>
          <cell r="Z1199">
            <v>0</v>
          </cell>
          <cell r="AA1199" t="str">
            <v>Sales</v>
          </cell>
          <cell r="AB1199" t="str">
            <v>Purchases</v>
          </cell>
        </row>
        <row r="1200">
          <cell r="A1200" t="str">
            <v>CC-WH-OP58.1</v>
          </cell>
          <cell r="B1200" t="str">
            <v>ORBIT - WHITE - OVAL COUPE PLATE - 27CM (12)</v>
          </cell>
          <cell r="C1200" t="str">
            <v>BCE</v>
          </cell>
          <cell r="D1200" t="e">
            <v>#N/A</v>
          </cell>
          <cell r="F1200" t="b">
            <v>1</v>
          </cell>
          <cell r="G1200" t="str">
            <v>EACH</v>
          </cell>
          <cell r="H1200">
            <v>227.95</v>
          </cell>
          <cell r="I1200">
            <v>262.14</v>
          </cell>
          <cell r="J1200" t="b">
            <v>1</v>
          </cell>
          <cell r="W1200" t="str">
            <v>Standard Rate</v>
          </cell>
          <cell r="X1200" t="str">
            <v>Standard Rate</v>
          </cell>
          <cell r="Y1200">
            <v>182.36</v>
          </cell>
          <cell r="Z1200">
            <v>0</v>
          </cell>
          <cell r="AA1200" t="str">
            <v>Sales</v>
          </cell>
          <cell r="AB1200" t="str">
            <v>Purchases</v>
          </cell>
        </row>
        <row r="1201">
          <cell r="A1201" t="str">
            <v>CC-WH-OP9.1</v>
          </cell>
          <cell r="B1201" t="str">
            <v>ORBIT - WHITE - OVAL COUPE PLATE - 23CM (12)</v>
          </cell>
          <cell r="C1201" t="str">
            <v>BCE</v>
          </cell>
          <cell r="D1201" t="e">
            <v>#N/A</v>
          </cell>
          <cell r="F1201" t="b">
            <v>1</v>
          </cell>
          <cell r="G1201" t="str">
            <v>EACH</v>
          </cell>
          <cell r="H1201">
            <v>133.94999999999999</v>
          </cell>
          <cell r="I1201">
            <v>154.04</v>
          </cell>
          <cell r="J1201" t="b">
            <v>1</v>
          </cell>
          <cell r="W1201" t="str">
            <v>Standard Rate</v>
          </cell>
          <cell r="X1201" t="str">
            <v>Standard Rate</v>
          </cell>
          <cell r="Y1201">
            <v>107.16</v>
          </cell>
          <cell r="Z1201">
            <v>0</v>
          </cell>
          <cell r="AA1201" t="str">
            <v>Sales</v>
          </cell>
          <cell r="AB1201" t="str">
            <v>Purchases</v>
          </cell>
        </row>
        <row r="1202">
          <cell r="A1202" t="str">
            <v>CC-WH-PLC2.1</v>
          </cell>
          <cell r="B1202" t="str">
            <v>EVOLVE - WHITE - COUPE BOWL - 31CM (6)</v>
          </cell>
          <cell r="C1202" t="str">
            <v>BCE</v>
          </cell>
          <cell r="D1202" t="e">
            <v>#N/A</v>
          </cell>
          <cell r="F1202" t="b">
            <v>1</v>
          </cell>
          <cell r="G1202" t="str">
            <v>EACH</v>
          </cell>
          <cell r="H1202">
            <v>233.95</v>
          </cell>
          <cell r="I1202">
            <v>269.04000000000002</v>
          </cell>
          <cell r="J1202" t="b">
            <v>1</v>
          </cell>
          <cell r="W1202" t="str">
            <v>Standard Rate</v>
          </cell>
          <cell r="X1202" t="str">
            <v>Standard Rate</v>
          </cell>
          <cell r="Y1202">
            <v>187.16</v>
          </cell>
          <cell r="Z1202">
            <v>0</v>
          </cell>
          <cell r="AA1202" t="str">
            <v>Sales</v>
          </cell>
          <cell r="AB1202" t="str">
            <v>Purchases</v>
          </cell>
        </row>
        <row r="1203">
          <cell r="A1203" t="str">
            <v>CC-WH-PPP.1</v>
          </cell>
          <cell r="B1203" t="str">
            <v>NOVA - WHITE - PIZZA PLATE - 34CM (6)</v>
          </cell>
          <cell r="C1203" t="str">
            <v>BCE</v>
          </cell>
          <cell r="D1203" t="e">
            <v>#N/A</v>
          </cell>
          <cell r="F1203" t="b">
            <v>1</v>
          </cell>
          <cell r="G1203" t="str">
            <v>EACH</v>
          </cell>
          <cell r="H1203">
            <v>229.95</v>
          </cell>
          <cell r="I1203">
            <v>264.44</v>
          </cell>
          <cell r="J1203" t="b">
            <v>1</v>
          </cell>
          <cell r="W1203" t="str">
            <v>Standard Rate</v>
          </cell>
          <cell r="X1203" t="str">
            <v>Standard Rate</v>
          </cell>
          <cell r="Y1203">
            <v>0</v>
          </cell>
          <cell r="Z1203">
            <v>0</v>
          </cell>
          <cell r="AA1203" t="str">
            <v>Sales</v>
          </cell>
          <cell r="AB1203" t="str">
            <v>Purchases</v>
          </cell>
        </row>
        <row r="1204">
          <cell r="A1204" t="str">
            <v>CC-WH-SBM.1</v>
          </cell>
          <cell r="B1204" t="str">
            <v>MEDITERRANEAN -WHITE - SALAD BOWL MEDIUM - 21CM (12)</v>
          </cell>
          <cell r="C1204" t="str">
            <v>BCE</v>
          </cell>
          <cell r="D1204" t="e">
            <v>#N/A</v>
          </cell>
          <cell r="F1204" t="b">
            <v>1</v>
          </cell>
          <cell r="G1204" t="str">
            <v>EACH</v>
          </cell>
          <cell r="H1204">
            <v>177.95</v>
          </cell>
          <cell r="I1204">
            <v>204.64</v>
          </cell>
          <cell r="J1204" t="b">
            <v>1</v>
          </cell>
          <cell r="W1204" t="str">
            <v>Standard Rate</v>
          </cell>
          <cell r="X1204" t="str">
            <v>Standard Rate</v>
          </cell>
          <cell r="Y1204">
            <v>142.36000000000001</v>
          </cell>
          <cell r="Z1204">
            <v>0</v>
          </cell>
          <cell r="AA1204" t="str">
            <v>Sales</v>
          </cell>
          <cell r="AB1204" t="str">
            <v>Purchases</v>
          </cell>
        </row>
        <row r="1205">
          <cell r="A1205" t="str">
            <v>CC-WH-SBS.1</v>
          </cell>
          <cell r="B1205" t="str">
            <v>MEDITERRANEAN - WHITE - SALAD BOWL SMALL - 17CM (12)</v>
          </cell>
          <cell r="C1205" t="str">
            <v>BCE</v>
          </cell>
          <cell r="D1205" t="e">
            <v>#N/A</v>
          </cell>
          <cell r="F1205" t="b">
            <v>1</v>
          </cell>
          <cell r="G1205" t="str">
            <v>EACH</v>
          </cell>
          <cell r="H1205">
            <v>133.94999999999999</v>
          </cell>
          <cell r="I1205">
            <v>154.04</v>
          </cell>
          <cell r="J1205" t="b">
            <v>1</v>
          </cell>
          <cell r="W1205" t="str">
            <v>Standard Rate</v>
          </cell>
          <cell r="X1205" t="str">
            <v>Standard Rate</v>
          </cell>
          <cell r="Y1205">
            <v>107.16</v>
          </cell>
          <cell r="Z1205">
            <v>0</v>
          </cell>
          <cell r="AA1205" t="str">
            <v>Sales</v>
          </cell>
          <cell r="AB1205" t="str">
            <v>Purchases</v>
          </cell>
        </row>
        <row r="1206">
          <cell r="A1206" t="str">
            <v>CC-WH-SD2.1</v>
          </cell>
          <cell r="B1206" t="str">
            <v>X SQUARED - WHITE - PROFILE SAUCE DISH - 6CL (24)</v>
          </cell>
          <cell r="C1206" t="str">
            <v>BCE</v>
          </cell>
          <cell r="D1206" t="e">
            <v>#N/A</v>
          </cell>
          <cell r="F1206" t="b">
            <v>1</v>
          </cell>
          <cell r="G1206" t="str">
            <v>EACH</v>
          </cell>
          <cell r="H1206">
            <v>53.95</v>
          </cell>
          <cell r="I1206">
            <v>62.04</v>
          </cell>
          <cell r="J1206" t="b">
            <v>1</v>
          </cell>
          <cell r="W1206" t="str">
            <v>Standard Rate</v>
          </cell>
          <cell r="X1206" t="str">
            <v>Standard Rate</v>
          </cell>
          <cell r="Y1206">
            <v>43.16</v>
          </cell>
          <cell r="Z1206">
            <v>0</v>
          </cell>
          <cell r="AA1206" t="str">
            <v>Sales</v>
          </cell>
          <cell r="AB1206" t="str">
            <v>Purchases</v>
          </cell>
        </row>
        <row r="1207">
          <cell r="A1207" t="str">
            <v>CC-WH-SD3.1</v>
          </cell>
          <cell r="B1207" t="str">
            <v>X SQUARED - WHITE - PROFILE SAUCE DISH - 9CL (24)</v>
          </cell>
          <cell r="C1207" t="str">
            <v>BCE</v>
          </cell>
          <cell r="D1207" t="e">
            <v>#N/A</v>
          </cell>
          <cell r="F1207" t="b">
            <v>1</v>
          </cell>
          <cell r="G1207" t="str">
            <v>EACH</v>
          </cell>
          <cell r="H1207">
            <v>62.95</v>
          </cell>
          <cell r="I1207">
            <v>72.39</v>
          </cell>
          <cell r="J1207" t="b">
            <v>1</v>
          </cell>
          <cell r="W1207" t="str">
            <v>Standard Rate</v>
          </cell>
          <cell r="X1207" t="str">
            <v>Standard Rate</v>
          </cell>
          <cell r="Y1207">
            <v>50.36</v>
          </cell>
          <cell r="Z1207">
            <v>0</v>
          </cell>
          <cell r="AA1207" t="str">
            <v>Sales</v>
          </cell>
          <cell r="AB1207" t="str">
            <v>Purchases</v>
          </cell>
        </row>
        <row r="1208">
          <cell r="A1208" t="str">
            <v>CC-WH-SH.1</v>
          </cell>
          <cell r="B1208" t="str">
            <v>WHITEWARE - WHITE - SUGAR SACHET HOLDER - 11CM X 7CM (6)</v>
          </cell>
          <cell r="C1208" t="str">
            <v>BCE</v>
          </cell>
          <cell r="D1208" t="e">
            <v>#N/A</v>
          </cell>
          <cell r="F1208" t="b">
            <v>1</v>
          </cell>
          <cell r="G1208" t="str">
            <v>EACH</v>
          </cell>
          <cell r="H1208">
            <v>199.95</v>
          </cell>
          <cell r="I1208">
            <v>229.94</v>
          </cell>
          <cell r="J1208" t="b">
            <v>1</v>
          </cell>
          <cell r="W1208" t="str">
            <v>Standard Rate</v>
          </cell>
          <cell r="X1208" t="str">
            <v>Standard Rate</v>
          </cell>
          <cell r="Y1208">
            <v>159.96</v>
          </cell>
          <cell r="Z1208">
            <v>0</v>
          </cell>
          <cell r="AA1208" t="str">
            <v>Sales</v>
          </cell>
          <cell r="AB1208" t="str">
            <v>Purchases</v>
          </cell>
        </row>
        <row r="1209">
          <cell r="A1209" t="str">
            <v>CC-WH-SP11.1</v>
          </cell>
          <cell r="B1209" t="str">
            <v>X SQUARED - WHITE - PLATE - 25CM (12)</v>
          </cell>
          <cell r="C1209" t="str">
            <v>BCE</v>
          </cell>
          <cell r="D1209" t="e">
            <v>#N/A</v>
          </cell>
          <cell r="F1209" t="b">
            <v>1</v>
          </cell>
          <cell r="G1209" t="str">
            <v>EACH</v>
          </cell>
          <cell r="H1209">
            <v>159.94999999999999</v>
          </cell>
          <cell r="I1209">
            <v>183.94</v>
          </cell>
          <cell r="J1209" t="b">
            <v>1</v>
          </cell>
          <cell r="W1209" t="str">
            <v>Standard Rate</v>
          </cell>
          <cell r="X1209" t="str">
            <v>Standard Rate</v>
          </cell>
          <cell r="Y1209">
            <v>127.96</v>
          </cell>
          <cell r="Z1209">
            <v>0</v>
          </cell>
          <cell r="AA1209" t="str">
            <v>Sales</v>
          </cell>
          <cell r="AB1209" t="str">
            <v>Purchases</v>
          </cell>
        </row>
        <row r="1210">
          <cell r="A1210" t="str">
            <v>CC-WH-SP12.1</v>
          </cell>
          <cell r="B1210" t="str">
            <v>X SQUARED - WHITE - PLATE - 29CM (12)</v>
          </cell>
          <cell r="C1210" t="str">
            <v>BCE</v>
          </cell>
          <cell r="D1210" t="e">
            <v>#N/A</v>
          </cell>
          <cell r="F1210" t="b">
            <v>1</v>
          </cell>
          <cell r="G1210" t="str">
            <v>EACH</v>
          </cell>
          <cell r="H1210">
            <v>216.95</v>
          </cell>
          <cell r="I1210">
            <v>249.49</v>
          </cell>
          <cell r="J1210" t="b">
            <v>1</v>
          </cell>
          <cell r="W1210" t="str">
            <v>Standard Rate</v>
          </cell>
          <cell r="X1210" t="str">
            <v>Standard Rate</v>
          </cell>
          <cell r="Y1210">
            <v>173.56</v>
          </cell>
          <cell r="Z1210">
            <v>0</v>
          </cell>
          <cell r="AA1210" t="str">
            <v>Sales</v>
          </cell>
          <cell r="AB1210" t="str">
            <v>Purchases</v>
          </cell>
        </row>
        <row r="1211">
          <cell r="A1211" t="str">
            <v>CC-WH-SP7.1</v>
          </cell>
          <cell r="B1211" t="str">
            <v>X SQUARED - WHITE - PLATE - 17CM (12)</v>
          </cell>
          <cell r="C1211" t="str">
            <v>BCE</v>
          </cell>
          <cell r="D1211" t="e">
            <v>#N/A</v>
          </cell>
          <cell r="F1211" t="b">
            <v>1</v>
          </cell>
          <cell r="G1211" t="str">
            <v>EACH</v>
          </cell>
          <cell r="H1211">
            <v>71.95</v>
          </cell>
          <cell r="I1211">
            <v>82.74</v>
          </cell>
          <cell r="J1211" t="b">
            <v>1</v>
          </cell>
          <cell r="W1211" t="str">
            <v>Standard Rate</v>
          </cell>
          <cell r="X1211" t="str">
            <v>Standard Rate</v>
          </cell>
          <cell r="Y1211">
            <v>57.56</v>
          </cell>
          <cell r="Z1211">
            <v>0</v>
          </cell>
          <cell r="AA1211" t="str">
            <v>Sales</v>
          </cell>
          <cell r="AB1211" t="str">
            <v>Purchases</v>
          </cell>
        </row>
        <row r="1212">
          <cell r="A1212" t="str">
            <v>CC-WH-SP9.1</v>
          </cell>
          <cell r="B1212" t="str">
            <v>X SQUARED - WHITE - PLATE - 22CM (24)</v>
          </cell>
          <cell r="C1212" t="str">
            <v>BCE</v>
          </cell>
          <cell r="D1212" t="e">
            <v>#N/A</v>
          </cell>
          <cell r="F1212" t="b">
            <v>1</v>
          </cell>
          <cell r="G1212" t="str">
            <v>EACH</v>
          </cell>
          <cell r="H1212">
            <v>116.95</v>
          </cell>
          <cell r="I1212">
            <v>134.49</v>
          </cell>
          <cell r="J1212" t="b">
            <v>1</v>
          </cell>
          <cell r="W1212" t="str">
            <v>Standard Rate</v>
          </cell>
          <cell r="X1212" t="str">
            <v>Standard Rate</v>
          </cell>
          <cell r="Y1212">
            <v>93.56</v>
          </cell>
          <cell r="Z1212">
            <v>0</v>
          </cell>
          <cell r="AA1212" t="str">
            <v>Sales</v>
          </cell>
          <cell r="AB1212" t="str">
            <v>Purchases</v>
          </cell>
        </row>
        <row r="1213">
          <cell r="A1213" t="str">
            <v>CC-WH-SPE.1</v>
          </cell>
          <cell r="B1213" t="str">
            <v>PROFILE - WHITE - PROFILE PEPPER - 9CM (12)</v>
          </cell>
          <cell r="C1213" t="str">
            <v>BCE</v>
          </cell>
          <cell r="D1213" t="e">
            <v>#N/A</v>
          </cell>
          <cell r="F1213" t="b">
            <v>1</v>
          </cell>
          <cell r="G1213" t="str">
            <v>EACH</v>
          </cell>
          <cell r="H1213">
            <v>132.94999999999999</v>
          </cell>
          <cell r="I1213">
            <v>152.88999999999999</v>
          </cell>
          <cell r="J1213" t="b">
            <v>1</v>
          </cell>
          <cell r="W1213" t="str">
            <v>Standard Rate</v>
          </cell>
          <cell r="X1213" t="str">
            <v>Standard Rate</v>
          </cell>
          <cell r="Y1213">
            <v>106.36</v>
          </cell>
          <cell r="Z1213">
            <v>0</v>
          </cell>
          <cell r="AA1213" t="str">
            <v>Sales</v>
          </cell>
          <cell r="AB1213" t="str">
            <v>Purchases</v>
          </cell>
        </row>
        <row r="1214">
          <cell r="A1214" t="str">
            <v>CC-WH-SQ10.1</v>
          </cell>
          <cell r="B1214" t="str">
            <v>X SQUARED - WHITE - BOWL - 23CM (12)</v>
          </cell>
          <cell r="C1214" t="str">
            <v>BCE</v>
          </cell>
          <cell r="D1214" t="e">
            <v>#N/A</v>
          </cell>
          <cell r="F1214" t="b">
            <v>1</v>
          </cell>
          <cell r="G1214" t="str">
            <v>EACH</v>
          </cell>
          <cell r="H1214">
            <v>247.95</v>
          </cell>
          <cell r="I1214">
            <v>285.14</v>
          </cell>
          <cell r="J1214" t="b">
            <v>1</v>
          </cell>
          <cell r="W1214" t="str">
            <v>Standard Rate</v>
          </cell>
          <cell r="X1214" t="str">
            <v>Standard Rate</v>
          </cell>
          <cell r="Y1214">
            <v>198.36</v>
          </cell>
          <cell r="Z1214">
            <v>0</v>
          </cell>
          <cell r="AA1214" t="str">
            <v>Sales</v>
          </cell>
          <cell r="AB1214" t="str">
            <v>Purchases</v>
          </cell>
        </row>
        <row r="1215">
          <cell r="A1215" t="str">
            <v>CC-WH-SQ7.1</v>
          </cell>
          <cell r="B1215" t="str">
            <v>X SQUARED - WHITE - BOWL - 17CM (12)</v>
          </cell>
          <cell r="C1215" t="str">
            <v>BCE</v>
          </cell>
          <cell r="D1215" t="e">
            <v>#N/A</v>
          </cell>
          <cell r="F1215" t="b">
            <v>1</v>
          </cell>
          <cell r="G1215" t="str">
            <v>EACH</v>
          </cell>
          <cell r="H1215">
            <v>132.94999999999999</v>
          </cell>
          <cell r="I1215">
            <v>152.88999999999999</v>
          </cell>
          <cell r="J1215" t="b">
            <v>1</v>
          </cell>
          <cell r="W1215" t="str">
            <v>Standard Rate</v>
          </cell>
          <cell r="X1215" t="str">
            <v>Standard Rate</v>
          </cell>
          <cell r="Y1215">
            <v>106.36</v>
          </cell>
          <cell r="Z1215">
            <v>0</v>
          </cell>
          <cell r="AA1215" t="str">
            <v>Sales</v>
          </cell>
          <cell r="AB1215" t="str">
            <v>Purchases</v>
          </cell>
        </row>
        <row r="1216">
          <cell r="A1216" t="str">
            <v>CC-WH-SQ9.1</v>
          </cell>
          <cell r="B1216" t="str">
            <v>X SQUARED - WHITE - BOWL - 21CM (12)</v>
          </cell>
          <cell r="C1216" t="str">
            <v>BCE</v>
          </cell>
          <cell r="D1216" t="e">
            <v>#N/A</v>
          </cell>
          <cell r="F1216" t="b">
            <v>1</v>
          </cell>
          <cell r="G1216" t="str">
            <v>EACH</v>
          </cell>
          <cell r="H1216">
            <v>177.95</v>
          </cell>
          <cell r="I1216">
            <v>204.64</v>
          </cell>
          <cell r="J1216" t="b">
            <v>1</v>
          </cell>
          <cell r="W1216" t="str">
            <v>Standard Rate</v>
          </cell>
          <cell r="X1216" t="str">
            <v>Standard Rate</v>
          </cell>
          <cell r="Y1216">
            <v>142.36000000000001</v>
          </cell>
          <cell r="Z1216">
            <v>0</v>
          </cell>
          <cell r="AA1216" t="str">
            <v>Sales</v>
          </cell>
          <cell r="AB1216" t="str">
            <v>Purchases</v>
          </cell>
        </row>
        <row r="1217">
          <cell r="A1217" t="str">
            <v>CC-WH-SSA.1</v>
          </cell>
          <cell r="B1217" t="str">
            <v>PROFILE - WHITE - PROFILE SALT - 9CM (12)</v>
          </cell>
          <cell r="C1217" t="str">
            <v>BCE</v>
          </cell>
          <cell r="D1217" t="e">
            <v>#N/A</v>
          </cell>
          <cell r="F1217" t="b">
            <v>1</v>
          </cell>
          <cell r="G1217" t="str">
            <v>EACH</v>
          </cell>
          <cell r="H1217">
            <v>132.94999999999999</v>
          </cell>
          <cell r="I1217">
            <v>152.88999999999999</v>
          </cell>
          <cell r="J1217" t="b">
            <v>1</v>
          </cell>
          <cell r="W1217" t="str">
            <v>Standard Rate</v>
          </cell>
          <cell r="X1217" t="str">
            <v>Standard Rate</v>
          </cell>
          <cell r="Y1217">
            <v>106.36</v>
          </cell>
          <cell r="Z1217">
            <v>0</v>
          </cell>
          <cell r="AA1217" t="str">
            <v>Sales</v>
          </cell>
          <cell r="AB1217" t="str">
            <v>Purchases</v>
          </cell>
        </row>
        <row r="1218">
          <cell r="A1218" t="str">
            <v>CC-WH-SSB.1</v>
          </cell>
          <cell r="B1218" t="str">
            <v>SNACK ATTACK - WHITE - SMALL SOUP BOWL - 28CM (24)</v>
          </cell>
          <cell r="C1218" t="str">
            <v>BCE</v>
          </cell>
          <cell r="D1218" t="e">
            <v>#N/A</v>
          </cell>
          <cell r="F1218" t="b">
            <v>1</v>
          </cell>
          <cell r="G1218" t="str">
            <v>EACH</v>
          </cell>
          <cell r="H1218">
            <v>86.95</v>
          </cell>
          <cell r="I1218">
            <v>99.99</v>
          </cell>
          <cell r="J1218" t="b">
            <v>1</v>
          </cell>
          <cell r="W1218" t="str">
            <v>Standard Rate</v>
          </cell>
          <cell r="X1218" t="str">
            <v>Standard Rate</v>
          </cell>
          <cell r="Y1218">
            <v>69.56</v>
          </cell>
          <cell r="Z1218">
            <v>0</v>
          </cell>
          <cell r="AA1218" t="str">
            <v>Sales</v>
          </cell>
          <cell r="AB1218" t="str">
            <v>Purchases</v>
          </cell>
        </row>
        <row r="1219">
          <cell r="A1219" t="str">
            <v>CC-WH-TR10.1</v>
          </cell>
          <cell r="B1219" t="str">
            <v>LOTUS - WHITE - TRIANGLE PLATE - 26CM (12)</v>
          </cell>
          <cell r="C1219" t="str">
            <v>BCE</v>
          </cell>
          <cell r="D1219" t="e">
            <v>#N/A</v>
          </cell>
          <cell r="F1219" t="b">
            <v>1</v>
          </cell>
          <cell r="G1219" t="str">
            <v>EACH</v>
          </cell>
          <cell r="H1219">
            <v>189.95</v>
          </cell>
          <cell r="I1219">
            <v>218.44</v>
          </cell>
          <cell r="J1219" t="b">
            <v>1</v>
          </cell>
          <cell r="W1219" t="str">
            <v>Standard Rate</v>
          </cell>
          <cell r="X1219" t="str">
            <v>Standard Rate</v>
          </cell>
          <cell r="Y1219">
            <v>151.96</v>
          </cell>
          <cell r="Z1219">
            <v>0</v>
          </cell>
          <cell r="AA1219" t="str">
            <v>Sales</v>
          </cell>
          <cell r="AB1219" t="str">
            <v>Purchases</v>
          </cell>
        </row>
        <row r="1220">
          <cell r="A1220" t="str">
            <v>CC-WH-TR12.1</v>
          </cell>
          <cell r="B1220" t="str">
            <v>LOTUS - WHITE - TRIANGLE PLATE - 31CM (6)</v>
          </cell>
          <cell r="C1220" t="str">
            <v>BCE</v>
          </cell>
          <cell r="D1220" t="e">
            <v>#N/A</v>
          </cell>
          <cell r="F1220" t="b">
            <v>1</v>
          </cell>
          <cell r="G1220" t="str">
            <v>EACH</v>
          </cell>
          <cell r="H1220">
            <v>262.95</v>
          </cell>
          <cell r="I1220">
            <v>302.39</v>
          </cell>
          <cell r="J1220" t="b">
            <v>1</v>
          </cell>
          <cell r="W1220" t="str">
            <v>Standard Rate</v>
          </cell>
          <cell r="X1220" t="str">
            <v>Standard Rate</v>
          </cell>
          <cell r="Y1220">
            <v>210.36</v>
          </cell>
          <cell r="Z1220">
            <v>0</v>
          </cell>
          <cell r="AA1220" t="str">
            <v>Sales</v>
          </cell>
          <cell r="AB1220" t="str">
            <v>Purchases</v>
          </cell>
        </row>
        <row r="1221">
          <cell r="A1221" t="str">
            <v>CC-WH-TR7.1</v>
          </cell>
          <cell r="B1221" t="str">
            <v>LOTUS - WHITE - TRIANGLE PLATE - 19CM (12)</v>
          </cell>
          <cell r="C1221" t="str">
            <v>BCE</v>
          </cell>
          <cell r="D1221" t="e">
            <v>#N/A</v>
          </cell>
          <cell r="F1221" t="b">
            <v>1</v>
          </cell>
          <cell r="G1221" t="str">
            <v>EACH</v>
          </cell>
          <cell r="H1221">
            <v>101.95</v>
          </cell>
          <cell r="I1221">
            <v>117.24</v>
          </cell>
          <cell r="J1221" t="b">
            <v>1</v>
          </cell>
          <cell r="W1221" t="str">
            <v>Standard Rate</v>
          </cell>
          <cell r="X1221" t="str">
            <v>Standard Rate</v>
          </cell>
          <cell r="Y1221">
            <v>81.56</v>
          </cell>
          <cell r="Z1221">
            <v>0</v>
          </cell>
          <cell r="AA1221" t="str">
            <v>Sales</v>
          </cell>
          <cell r="AB1221" t="str">
            <v>Purchases</v>
          </cell>
        </row>
        <row r="1222">
          <cell r="A1222" t="str">
            <v>CC-WH-TR9.1</v>
          </cell>
          <cell r="B1222" t="str">
            <v>LOTUS - WHITE - TRIANGLE PLATE - 23CM (12)</v>
          </cell>
          <cell r="C1222" t="str">
            <v>BCE</v>
          </cell>
          <cell r="D1222" t="e">
            <v>#N/A</v>
          </cell>
          <cell r="F1222" t="b">
            <v>1</v>
          </cell>
          <cell r="G1222" t="str">
            <v>EACH</v>
          </cell>
          <cell r="H1222">
            <v>130.94999999999999</v>
          </cell>
          <cell r="I1222">
            <v>150.59</v>
          </cell>
          <cell r="J1222" t="b">
            <v>1</v>
          </cell>
          <cell r="W1222" t="str">
            <v>Standard Rate</v>
          </cell>
          <cell r="X1222" t="str">
            <v>Standard Rate</v>
          </cell>
          <cell r="Y1222">
            <v>104.76</v>
          </cell>
          <cell r="Z1222">
            <v>0</v>
          </cell>
          <cell r="AA1222" t="str">
            <v>Sales</v>
          </cell>
          <cell r="AB1222" t="str">
            <v>Purchases</v>
          </cell>
        </row>
        <row r="1223">
          <cell r="A1223" t="str">
            <v>CC-WH-TRB6.1</v>
          </cell>
          <cell r="B1223" t="str">
            <v>LOTUS - WHITE - TRIANGLE BOWL - 15.3CM (12)</v>
          </cell>
          <cell r="C1223" t="str">
            <v>BCE</v>
          </cell>
          <cell r="D1223" t="e">
            <v>#N/A</v>
          </cell>
          <cell r="F1223" t="b">
            <v>1</v>
          </cell>
          <cell r="G1223" t="str">
            <v>EACH</v>
          </cell>
          <cell r="H1223">
            <v>145.94999999999999</v>
          </cell>
          <cell r="I1223">
            <v>167.84</v>
          </cell>
          <cell r="J1223" t="b">
            <v>1</v>
          </cell>
          <cell r="W1223" t="str">
            <v>Standard Rate</v>
          </cell>
          <cell r="X1223" t="str">
            <v>Standard Rate</v>
          </cell>
          <cell r="Y1223">
            <v>116.76</v>
          </cell>
          <cell r="Z1223">
            <v>0</v>
          </cell>
          <cell r="AA1223" t="str">
            <v>Sales</v>
          </cell>
          <cell r="AB1223" t="str">
            <v>Purchases</v>
          </cell>
        </row>
        <row r="1224">
          <cell r="A1224" t="str">
            <v>CC-WH-TRB7.1</v>
          </cell>
          <cell r="B1224" t="str">
            <v>LOTUS - WHITE - TRIANGLE BOWL - 18.5CM (12)</v>
          </cell>
          <cell r="C1224" t="str">
            <v>BCE</v>
          </cell>
          <cell r="D1224" t="e">
            <v>#N/A</v>
          </cell>
          <cell r="F1224" t="b">
            <v>1</v>
          </cell>
          <cell r="G1224" t="str">
            <v>EACH</v>
          </cell>
          <cell r="H1224">
            <v>160.94999999999999</v>
          </cell>
          <cell r="I1224">
            <v>185.09</v>
          </cell>
          <cell r="J1224" t="b">
            <v>1</v>
          </cell>
          <cell r="W1224" t="str">
            <v>Standard Rate</v>
          </cell>
          <cell r="X1224" t="str">
            <v>Standard Rate</v>
          </cell>
          <cell r="Y1224">
            <v>128.76</v>
          </cell>
          <cell r="Z1224">
            <v>0</v>
          </cell>
          <cell r="AA1224" t="str">
            <v>Sales</v>
          </cell>
          <cell r="AB1224" t="str">
            <v>Purchases</v>
          </cell>
        </row>
        <row r="1225">
          <cell r="A1225" t="str">
            <v>CC-WH-TRB9.1</v>
          </cell>
          <cell r="B1225" t="str">
            <v>LOTUS - WHITE - TRIANGLE BOWL - 23.5CM (12)</v>
          </cell>
          <cell r="C1225" t="str">
            <v>BCE</v>
          </cell>
          <cell r="D1225" t="e">
            <v>#N/A</v>
          </cell>
          <cell r="F1225" t="b">
            <v>1</v>
          </cell>
          <cell r="G1225" t="str">
            <v>EACH</v>
          </cell>
          <cell r="H1225">
            <v>218.95</v>
          </cell>
          <cell r="I1225">
            <v>251.79</v>
          </cell>
          <cell r="J1225" t="b">
            <v>1</v>
          </cell>
          <cell r="W1225" t="str">
            <v>Standard Rate</v>
          </cell>
          <cell r="X1225" t="str">
            <v>Standard Rate</v>
          </cell>
          <cell r="Y1225">
            <v>175.16</v>
          </cell>
          <cell r="Z1225">
            <v>0</v>
          </cell>
          <cell r="AA1225" t="str">
            <v>Sales</v>
          </cell>
          <cell r="AB1225" t="str">
            <v>Purchases</v>
          </cell>
        </row>
        <row r="1226">
          <cell r="A1226" t="str">
            <v>CC-WH-TSOL.1</v>
          </cell>
          <cell r="B1226" t="str">
            <v>WHITEWARE - WHITE - MAPLE SAUCER - 15CM (24)</v>
          </cell>
          <cell r="C1226" t="str">
            <v>BCE</v>
          </cell>
          <cell r="D1226" t="e">
            <v>#N/A</v>
          </cell>
          <cell r="F1226" t="b">
            <v>1</v>
          </cell>
          <cell r="G1226" t="str">
            <v>EACH</v>
          </cell>
          <cell r="H1226">
            <v>46.95</v>
          </cell>
          <cell r="I1226">
            <v>53.99</v>
          </cell>
          <cell r="J1226" t="b">
            <v>1</v>
          </cell>
          <cell r="W1226" t="str">
            <v>Standard Rate</v>
          </cell>
          <cell r="X1226" t="str">
            <v>Standard Rate</v>
          </cell>
          <cell r="Y1226">
            <v>37.56</v>
          </cell>
          <cell r="Z1226">
            <v>0</v>
          </cell>
          <cell r="AA1226" t="str">
            <v>Sales</v>
          </cell>
          <cell r="AB1226" t="str">
            <v>Purchases</v>
          </cell>
        </row>
        <row r="1227">
          <cell r="A1227" t="str">
            <v>CC-WH-TSP.1</v>
          </cell>
          <cell r="B1227" t="str">
            <v>SNACK ATTACK - WHITE - TRIANGULAR SNACK PLATE - 24CM (6)</v>
          </cell>
          <cell r="C1227" t="str">
            <v>BCE</v>
          </cell>
          <cell r="D1227" t="e">
            <v>#N/A</v>
          </cell>
          <cell r="F1227" t="b">
            <v>1</v>
          </cell>
          <cell r="G1227" t="str">
            <v>EACH</v>
          </cell>
          <cell r="H1227">
            <v>229.95</v>
          </cell>
          <cell r="I1227">
            <v>264.44</v>
          </cell>
          <cell r="J1227" t="b">
            <v>1</v>
          </cell>
          <cell r="W1227" t="str">
            <v>Standard Rate</v>
          </cell>
          <cell r="X1227" t="str">
            <v>Standard Rate</v>
          </cell>
          <cell r="Y1227">
            <v>183.96</v>
          </cell>
          <cell r="Z1227">
            <v>0</v>
          </cell>
          <cell r="AA1227" t="str">
            <v>Sales</v>
          </cell>
          <cell r="AB1227" t="str">
            <v>Purchases</v>
          </cell>
        </row>
        <row r="1228">
          <cell r="A1228" t="str">
            <v>CC-WH-VP10.1</v>
          </cell>
          <cell r="B1228" t="str">
            <v>PROFILE - WHITE - PLATE - 25CM (12)</v>
          </cell>
          <cell r="C1228" t="str">
            <v>BCE</v>
          </cell>
          <cell r="D1228" t="e">
            <v>#N/A</v>
          </cell>
          <cell r="F1228" t="b">
            <v>1</v>
          </cell>
          <cell r="G1228" t="str">
            <v>EACH</v>
          </cell>
          <cell r="H1228">
            <v>102.95</v>
          </cell>
          <cell r="I1228">
            <v>118.39</v>
          </cell>
          <cell r="J1228" t="b">
            <v>1</v>
          </cell>
          <cell r="W1228" t="str">
            <v>Standard Rate</v>
          </cell>
          <cell r="X1228" t="str">
            <v>Standard Rate</v>
          </cell>
          <cell r="Y1228">
            <v>0</v>
          </cell>
          <cell r="Z1228">
            <v>0</v>
          </cell>
          <cell r="AA1228" t="str">
            <v>Sales</v>
          </cell>
          <cell r="AB1228" t="str">
            <v>Purchases</v>
          </cell>
        </row>
        <row r="1229">
          <cell r="A1229" t="str">
            <v>CC-WH-VP11.1</v>
          </cell>
          <cell r="B1229" t="str">
            <v>PROFILE - WHITE - PLATE - 30CM (12)</v>
          </cell>
          <cell r="C1229" t="str">
            <v>BCE</v>
          </cell>
          <cell r="D1229" t="e">
            <v>#N/A</v>
          </cell>
          <cell r="F1229" t="b">
            <v>1</v>
          </cell>
          <cell r="G1229" t="str">
            <v>EACH</v>
          </cell>
          <cell r="H1229">
            <v>152.94999999999999</v>
          </cell>
          <cell r="I1229">
            <v>175.89</v>
          </cell>
          <cell r="J1229" t="b">
            <v>1</v>
          </cell>
          <cell r="W1229" t="str">
            <v>Standard Rate</v>
          </cell>
          <cell r="X1229" t="str">
            <v>Standard Rate</v>
          </cell>
          <cell r="Y1229">
            <v>122.36</v>
          </cell>
          <cell r="Z1229">
            <v>0</v>
          </cell>
          <cell r="AA1229" t="str">
            <v>Sales</v>
          </cell>
          <cell r="AB1229" t="str">
            <v>Purchases</v>
          </cell>
        </row>
        <row r="1230">
          <cell r="A1230" t="str">
            <v>CC-WH-VP58.1</v>
          </cell>
          <cell r="B1230" t="str">
            <v>PROFILE - WHITE - PLATE - 27CM (12)</v>
          </cell>
          <cell r="C1230" t="str">
            <v>BCE</v>
          </cell>
          <cell r="D1230" t="e">
            <v>#N/A</v>
          </cell>
          <cell r="F1230" t="b">
            <v>1</v>
          </cell>
          <cell r="G1230" t="str">
            <v>EACH</v>
          </cell>
          <cell r="H1230">
            <v>121.95</v>
          </cell>
          <cell r="I1230">
            <v>140.24</v>
          </cell>
          <cell r="J1230" t="b">
            <v>1</v>
          </cell>
          <cell r="W1230" t="str">
            <v>Standard Rate</v>
          </cell>
          <cell r="X1230" t="str">
            <v>Standard Rate</v>
          </cell>
          <cell r="Y1230">
            <v>97.56</v>
          </cell>
          <cell r="Z1230">
            <v>0</v>
          </cell>
          <cell r="AA1230" t="str">
            <v>Sales</v>
          </cell>
          <cell r="AB1230" t="str">
            <v>Purchases</v>
          </cell>
        </row>
        <row r="1231">
          <cell r="A1231" t="str">
            <v>CC-WH-VP65.1</v>
          </cell>
          <cell r="B1231" t="str">
            <v>PROFILE - WHITE - PLATE - 16.5CM (12)</v>
          </cell>
          <cell r="C1231" t="str">
            <v>BCE</v>
          </cell>
          <cell r="D1231" t="e">
            <v>#N/A</v>
          </cell>
          <cell r="F1231" t="b">
            <v>1</v>
          </cell>
          <cell r="G1231" t="str">
            <v>EACH</v>
          </cell>
          <cell r="H1231">
            <v>56.95</v>
          </cell>
          <cell r="I1231">
            <v>65.489999999999995</v>
          </cell>
          <cell r="J1231" t="b">
            <v>1</v>
          </cell>
          <cell r="W1231" t="str">
            <v>Standard Rate</v>
          </cell>
          <cell r="X1231" t="str">
            <v>Standard Rate</v>
          </cell>
          <cell r="Y1231">
            <v>45.56</v>
          </cell>
          <cell r="Z1231">
            <v>0</v>
          </cell>
          <cell r="AA1231" t="str">
            <v>Sales</v>
          </cell>
          <cell r="AB1231" t="str">
            <v>Purchases</v>
          </cell>
        </row>
        <row r="1232">
          <cell r="A1232" t="str">
            <v>CC-WH-VP8.1</v>
          </cell>
          <cell r="B1232" t="str">
            <v>PROFILE - WHITE - PLATE - 20CM (12)</v>
          </cell>
          <cell r="C1232" t="str">
            <v>BCE</v>
          </cell>
          <cell r="D1232" t="e">
            <v>#N/A</v>
          </cell>
          <cell r="F1232" t="b">
            <v>1</v>
          </cell>
          <cell r="G1232" t="str">
            <v>EACH</v>
          </cell>
          <cell r="H1232">
            <v>75.95</v>
          </cell>
          <cell r="I1232">
            <v>87.34</v>
          </cell>
          <cell r="J1232" t="b">
            <v>1</v>
          </cell>
          <cell r="W1232" t="str">
            <v>Standard Rate</v>
          </cell>
          <cell r="X1232" t="str">
            <v>Standard Rate</v>
          </cell>
          <cell r="Y1232">
            <v>60.76</v>
          </cell>
          <cell r="Z1232">
            <v>0</v>
          </cell>
          <cell r="AA1232" t="str">
            <v>Sales</v>
          </cell>
          <cell r="AB1232" t="str">
            <v>Purchases</v>
          </cell>
        </row>
        <row r="1233">
          <cell r="A1233" t="str">
            <v>CC-WH-VP9.1</v>
          </cell>
          <cell r="B1233" t="str">
            <v>PROFILE - WHITE - PLATE - 23CM (12)</v>
          </cell>
          <cell r="C1233" t="str">
            <v>BCE</v>
          </cell>
          <cell r="D1233" t="e">
            <v>#N/A</v>
          </cell>
          <cell r="F1233" t="b">
            <v>1</v>
          </cell>
          <cell r="G1233" t="str">
            <v>EACH</v>
          </cell>
          <cell r="H1233">
            <v>88.95</v>
          </cell>
          <cell r="I1233">
            <v>102.29</v>
          </cell>
          <cell r="J1233" t="b">
            <v>1</v>
          </cell>
          <cell r="W1233" t="str">
            <v>Standard Rate</v>
          </cell>
          <cell r="X1233" t="str">
            <v>Standard Rate</v>
          </cell>
          <cell r="Y1233">
            <v>71.16</v>
          </cell>
          <cell r="Z1233">
            <v>0</v>
          </cell>
          <cell r="AA1233" t="str">
            <v>Sales</v>
          </cell>
          <cell r="AB1233" t="str">
            <v>Purchases</v>
          </cell>
        </row>
        <row r="1234">
          <cell r="A1234" t="str">
            <v>CC-WH-VPOB.1</v>
          </cell>
          <cell r="B1234" t="str">
            <v>PROFILE - WHITE - BOWL - 17CM (12)</v>
          </cell>
          <cell r="C1234" t="str">
            <v>BCE</v>
          </cell>
          <cell r="D1234" t="e">
            <v>#N/A</v>
          </cell>
          <cell r="F1234" t="b">
            <v>1</v>
          </cell>
          <cell r="G1234" t="str">
            <v>EACH</v>
          </cell>
          <cell r="H1234">
            <v>60.95</v>
          </cell>
          <cell r="I1234">
            <v>70.09</v>
          </cell>
          <cell r="J1234" t="b">
            <v>1</v>
          </cell>
          <cell r="W1234" t="str">
            <v>Standard Rate</v>
          </cell>
          <cell r="X1234" t="str">
            <v>Standard Rate</v>
          </cell>
          <cell r="Y1234">
            <v>48.76</v>
          </cell>
          <cell r="Z1234">
            <v>0</v>
          </cell>
          <cell r="AA1234" t="str">
            <v>Sales</v>
          </cell>
          <cell r="AB1234" t="str">
            <v>Purchases</v>
          </cell>
        </row>
        <row r="1235">
          <cell r="A1235" t="str">
            <v>CC-WH-VPPB.1</v>
          </cell>
          <cell r="B1235" t="str">
            <v>PROFILE - WHITE - PASTA BOWL - 30CM (12)</v>
          </cell>
          <cell r="C1235" t="str">
            <v>BCE</v>
          </cell>
          <cell r="D1235" t="e">
            <v>#N/A</v>
          </cell>
          <cell r="F1235" t="b">
            <v>1</v>
          </cell>
          <cell r="G1235" t="str">
            <v>EACH</v>
          </cell>
          <cell r="H1235">
            <v>199.95</v>
          </cell>
          <cell r="I1235">
            <v>229.94</v>
          </cell>
          <cell r="J1235" t="b">
            <v>1</v>
          </cell>
          <cell r="W1235" t="str">
            <v>Standard Rate</v>
          </cell>
          <cell r="X1235" t="str">
            <v>Standard Rate</v>
          </cell>
          <cell r="Y1235">
            <v>159.96</v>
          </cell>
          <cell r="Z1235">
            <v>0</v>
          </cell>
          <cell r="AA1235" t="str">
            <v>Sales</v>
          </cell>
          <cell r="AB1235" t="str">
            <v>Purchases</v>
          </cell>
        </row>
        <row r="1236">
          <cell r="A1236" t="str">
            <v>CC-WH-VRSB.1</v>
          </cell>
          <cell r="B1236" t="str">
            <v>PROFILE - WHITE - RIMMED BOWL - 25CM (12)</v>
          </cell>
          <cell r="C1236" t="str">
            <v>BCE</v>
          </cell>
          <cell r="D1236" t="e">
            <v>#N/A</v>
          </cell>
          <cell r="F1236" t="b">
            <v>1</v>
          </cell>
          <cell r="G1236" t="str">
            <v>EACH</v>
          </cell>
          <cell r="H1236">
            <v>113.95</v>
          </cell>
          <cell r="I1236">
            <v>131.04</v>
          </cell>
          <cell r="J1236" t="b">
            <v>1</v>
          </cell>
          <cell r="W1236" t="str">
            <v>Standard Rate</v>
          </cell>
          <cell r="X1236" t="str">
            <v>Standard Rate</v>
          </cell>
          <cell r="Y1236">
            <v>91.16</v>
          </cell>
          <cell r="Z1236">
            <v>0</v>
          </cell>
          <cell r="AA1236" t="str">
            <v>Sales</v>
          </cell>
          <cell r="AB1236" t="str">
            <v>Purchases</v>
          </cell>
        </row>
        <row r="1237">
          <cell r="A1237" t="str">
            <v>CC-WH-VT8.1</v>
          </cell>
          <cell r="B1237" t="str">
            <v>PROFILE - WHITE - TEACUP - 23CL (12)</v>
          </cell>
          <cell r="C1237" t="str">
            <v>BCE</v>
          </cell>
          <cell r="D1237" t="e">
            <v>#N/A</v>
          </cell>
          <cell r="F1237" t="b">
            <v>1</v>
          </cell>
          <cell r="G1237" t="str">
            <v>EACH</v>
          </cell>
          <cell r="H1237">
            <v>68.95</v>
          </cell>
          <cell r="I1237">
            <v>79.290000000000006</v>
          </cell>
          <cell r="J1237" t="b">
            <v>1</v>
          </cell>
          <cell r="W1237" t="str">
            <v>Standard Rate</v>
          </cell>
          <cell r="X1237" t="str">
            <v>Standard Rate</v>
          </cell>
          <cell r="Y1237">
            <v>55.16</v>
          </cell>
          <cell r="Z1237">
            <v>0</v>
          </cell>
          <cell r="AA1237" t="str">
            <v>Sales</v>
          </cell>
          <cell r="AB1237" t="str">
            <v>Purchases</v>
          </cell>
        </row>
        <row r="1238">
          <cell r="A1238" t="str">
            <v>CC-WHCW-LRKN-1</v>
          </cell>
          <cell r="B1238" t="str">
            <v>RAMEKINS</v>
          </cell>
          <cell r="D1238" t="e">
            <v>#N/A</v>
          </cell>
          <cell r="F1238" t="b">
            <v>1</v>
          </cell>
          <cell r="G1238" t="str">
            <v>EACH</v>
          </cell>
          <cell r="H1238">
            <v>0</v>
          </cell>
          <cell r="I1238">
            <v>0</v>
          </cell>
          <cell r="J1238" t="b">
            <v>1</v>
          </cell>
          <cell r="W1238" t="str">
            <v>Standard Rate</v>
          </cell>
          <cell r="X1238" t="str">
            <v>Standard Rate</v>
          </cell>
          <cell r="Y1238">
            <v>0</v>
          </cell>
          <cell r="Z1238">
            <v>0</v>
          </cell>
          <cell r="AA1238" t="str">
            <v>Sales</v>
          </cell>
          <cell r="AB1238" t="str">
            <v>Purchases</v>
          </cell>
        </row>
        <row r="1239">
          <cell r="A1239" t="str">
            <v>CC-WHCW-LRKN.1</v>
          </cell>
          <cell r="B1239" t="str">
            <v>COOKWARE - WHITE - RAMEKIN - 9CM (24)</v>
          </cell>
          <cell r="C1239" t="str">
            <v>BCE</v>
          </cell>
          <cell r="D1239" t="e">
            <v>#N/A</v>
          </cell>
          <cell r="F1239" t="b">
            <v>1</v>
          </cell>
          <cell r="G1239" t="str">
            <v>EACH</v>
          </cell>
          <cell r="H1239">
            <v>43.95</v>
          </cell>
          <cell r="I1239">
            <v>50.54</v>
          </cell>
          <cell r="J1239" t="b">
            <v>1</v>
          </cell>
          <cell r="W1239" t="str">
            <v>Standard Rate</v>
          </cell>
          <cell r="X1239" t="str">
            <v>Standard Rate</v>
          </cell>
          <cell r="Y1239">
            <v>0</v>
          </cell>
          <cell r="Z1239">
            <v>0</v>
          </cell>
          <cell r="AA1239" t="str">
            <v>Sales</v>
          </cell>
          <cell r="AB1239" t="str">
            <v>Purchases</v>
          </cell>
        </row>
        <row r="1240">
          <cell r="A1240" t="str">
            <v>CC-WHCW-S12N.1</v>
          </cell>
          <cell r="B1240" t="str">
            <v>COOKWARE - WHITE - SOUFFLE DISH - 10CM (12)</v>
          </cell>
          <cell r="C1240" t="str">
            <v>BCE</v>
          </cell>
          <cell r="D1240" t="e">
            <v>#N/A</v>
          </cell>
          <cell r="F1240" t="b">
            <v>1</v>
          </cell>
          <cell r="G1240" t="str">
            <v>EACH</v>
          </cell>
          <cell r="H1240">
            <v>59.95</v>
          </cell>
          <cell r="I1240">
            <v>68.94</v>
          </cell>
          <cell r="J1240" t="b">
            <v>1</v>
          </cell>
          <cell r="W1240" t="str">
            <v>Standard Rate</v>
          </cell>
          <cell r="X1240" t="str">
            <v>Standard Rate</v>
          </cell>
          <cell r="Y1240">
            <v>47.96</v>
          </cell>
          <cell r="Z1240">
            <v>0</v>
          </cell>
          <cell r="AA1240" t="str">
            <v>Sales</v>
          </cell>
          <cell r="AB1240" t="str">
            <v>Purchases</v>
          </cell>
        </row>
        <row r="1241">
          <cell r="A1241" t="str">
            <v>CC-WHCW-SPDN.1</v>
          </cell>
          <cell r="B1241" t="str">
            <v>COOKWARE - WHITE - SQUARE PIE DISH - 12CM X 12CM (12)</v>
          </cell>
          <cell r="C1241" t="str">
            <v>BCE</v>
          </cell>
          <cell r="D1241" t="e">
            <v>#N/A</v>
          </cell>
          <cell r="F1241" t="b">
            <v>1</v>
          </cell>
          <cell r="G1241" t="str">
            <v>EACH</v>
          </cell>
          <cell r="H1241">
            <v>133.94999999999999</v>
          </cell>
          <cell r="I1241">
            <v>154.04</v>
          </cell>
          <cell r="J1241" t="b">
            <v>1</v>
          </cell>
          <cell r="W1241" t="str">
            <v>Standard Rate</v>
          </cell>
          <cell r="X1241" t="str">
            <v>Standard Rate</v>
          </cell>
          <cell r="Y1241">
            <v>107.16</v>
          </cell>
          <cell r="Z1241">
            <v>0</v>
          </cell>
          <cell r="AA1241" t="str">
            <v>Sales</v>
          </cell>
          <cell r="AB1241" t="str">
            <v>Purchases</v>
          </cell>
        </row>
        <row r="1242">
          <cell r="A1242" t="str">
            <v>CC-WHIS-ID27.1</v>
          </cell>
          <cell r="B1242" t="str">
            <v>ISLA - WHITE - DEEP COUPE PLATE - 28.1CM (12)</v>
          </cell>
          <cell r="C1242" t="str">
            <v>BCE</v>
          </cell>
          <cell r="D1242" t="e">
            <v>#N/A</v>
          </cell>
          <cell r="F1242" t="b">
            <v>1</v>
          </cell>
          <cell r="G1242" t="str">
            <v>EACH</v>
          </cell>
          <cell r="H1242">
            <v>235.95</v>
          </cell>
          <cell r="I1242">
            <v>271.33999999999997</v>
          </cell>
          <cell r="J1242" t="b">
            <v>1</v>
          </cell>
          <cell r="W1242" t="str">
            <v>Standard Rate</v>
          </cell>
          <cell r="X1242" t="str">
            <v>Standard Rate</v>
          </cell>
          <cell r="Y1242">
            <v>188.76</v>
          </cell>
          <cell r="Z1242">
            <v>0</v>
          </cell>
          <cell r="AA1242" t="str">
            <v>Sales</v>
          </cell>
          <cell r="AB1242" t="str">
            <v>Purchases</v>
          </cell>
        </row>
        <row r="1243">
          <cell r="A1243" t="str">
            <v>CC-WHIS-IF11.1</v>
          </cell>
          <cell r="B1243" t="str">
            <v>ISLA - WHITE - FOOTED PLATE - 30.5CM (12)</v>
          </cell>
          <cell r="C1243" t="str">
            <v>BCE</v>
          </cell>
          <cell r="D1243" t="e">
            <v>#N/A</v>
          </cell>
          <cell r="F1243" t="b">
            <v>1</v>
          </cell>
          <cell r="G1243" t="str">
            <v>EACH</v>
          </cell>
          <cell r="H1243">
            <v>183.95</v>
          </cell>
          <cell r="I1243">
            <v>211.54</v>
          </cell>
          <cell r="J1243" t="b">
            <v>1</v>
          </cell>
          <cell r="W1243" t="str">
            <v>Standard Rate</v>
          </cell>
          <cell r="X1243" t="str">
            <v>Standard Rate</v>
          </cell>
          <cell r="Y1243">
            <v>147.16</v>
          </cell>
          <cell r="Z1243">
            <v>0</v>
          </cell>
          <cell r="AA1243" t="str">
            <v>Sales</v>
          </cell>
          <cell r="AB1243" t="str">
            <v>Purchases</v>
          </cell>
        </row>
        <row r="1244">
          <cell r="A1244" t="str">
            <v>CC-WHIS-IF58.1</v>
          </cell>
          <cell r="B1244" t="str">
            <v>ISLA - WHITE - FOOTED PLATE - 27.6CM (12)</v>
          </cell>
          <cell r="C1244" t="str">
            <v>BCE</v>
          </cell>
          <cell r="D1244" t="e">
            <v>#N/A</v>
          </cell>
          <cell r="F1244" t="b">
            <v>1</v>
          </cell>
          <cell r="G1244" t="str">
            <v>EACH</v>
          </cell>
          <cell r="H1244">
            <v>146.94999999999999</v>
          </cell>
          <cell r="I1244">
            <v>168.99</v>
          </cell>
          <cell r="J1244" t="b">
            <v>1</v>
          </cell>
          <cell r="W1244" t="str">
            <v>Standard Rate</v>
          </cell>
          <cell r="X1244" t="str">
            <v>Standard Rate</v>
          </cell>
          <cell r="Y1244">
            <v>114.36</v>
          </cell>
          <cell r="Z1244">
            <v>0</v>
          </cell>
          <cell r="AA1244" t="str">
            <v>Sales</v>
          </cell>
          <cell r="AB1244" t="str">
            <v>Purchases</v>
          </cell>
        </row>
        <row r="1245">
          <cell r="A1245" t="str">
            <v>CC-WHIS-IF9.1</v>
          </cell>
          <cell r="B1245" t="str">
            <v>ISLA - WHITE - FOOTED PLATE - 23.4CM (12)</v>
          </cell>
          <cell r="C1245" t="str">
            <v>BCE</v>
          </cell>
          <cell r="D1245" t="e">
            <v>#N/A</v>
          </cell>
          <cell r="F1245" t="b">
            <v>1</v>
          </cell>
          <cell r="G1245" t="str">
            <v>EACH</v>
          </cell>
          <cell r="H1245">
            <v>106.95</v>
          </cell>
          <cell r="I1245">
            <v>122.99</v>
          </cell>
          <cell r="J1245" t="b">
            <v>1</v>
          </cell>
          <cell r="W1245" t="str">
            <v>Standard Rate</v>
          </cell>
          <cell r="X1245" t="str">
            <v>Standard Rate</v>
          </cell>
          <cell r="Y1245">
            <v>85.56</v>
          </cell>
          <cell r="Z1245">
            <v>0</v>
          </cell>
          <cell r="AA1245" t="str">
            <v>Sales</v>
          </cell>
          <cell r="AB1245" t="str">
            <v>Purchases</v>
          </cell>
        </row>
        <row r="1246">
          <cell r="A1246" t="str">
            <v>CC-WHIS-IP12.1</v>
          </cell>
          <cell r="B1246" t="str">
            <v>ISLA - WHITE - PRESENTATION PLATE - 30.5CM (12)</v>
          </cell>
          <cell r="C1246" t="str">
            <v>BCE</v>
          </cell>
          <cell r="D1246" t="e">
            <v>#N/A</v>
          </cell>
          <cell r="F1246" t="b">
            <v>1</v>
          </cell>
          <cell r="G1246" t="str">
            <v>EACH</v>
          </cell>
          <cell r="H1246">
            <v>249.95</v>
          </cell>
          <cell r="I1246">
            <v>287.44</v>
          </cell>
          <cell r="J1246" t="b">
            <v>1</v>
          </cell>
          <cell r="W1246" t="str">
            <v>Standard Rate</v>
          </cell>
          <cell r="X1246" t="str">
            <v>Standard Rate</v>
          </cell>
          <cell r="Y1246">
            <v>199.96</v>
          </cell>
          <cell r="Z1246">
            <v>0</v>
          </cell>
          <cell r="AA1246" t="str">
            <v>Sales</v>
          </cell>
          <cell r="AB1246" t="str">
            <v>Purchases</v>
          </cell>
        </row>
        <row r="1247">
          <cell r="A1247" t="str">
            <v>CC-WHIS-IP65.1</v>
          </cell>
          <cell r="B1247" t="str">
            <v>ISLA - WHITE - PLATE - 17CM (12)</v>
          </cell>
          <cell r="C1247" t="str">
            <v>BCE</v>
          </cell>
          <cell r="D1247" t="e">
            <v>#N/A</v>
          </cell>
          <cell r="F1247" t="b">
            <v>1</v>
          </cell>
          <cell r="G1247" t="str">
            <v>EACH</v>
          </cell>
          <cell r="H1247">
            <v>64.95</v>
          </cell>
          <cell r="I1247">
            <v>74.69</v>
          </cell>
          <cell r="J1247" t="b">
            <v>1</v>
          </cell>
          <cell r="W1247" t="str">
            <v>Standard Rate</v>
          </cell>
          <cell r="X1247" t="str">
            <v>Standard Rate</v>
          </cell>
          <cell r="Y1247">
            <v>51.96</v>
          </cell>
          <cell r="Z1247">
            <v>0</v>
          </cell>
          <cell r="AA1247" t="str">
            <v>Sales</v>
          </cell>
          <cell r="AB1247" t="str">
            <v>Purchases</v>
          </cell>
        </row>
        <row r="1248">
          <cell r="A1248" t="str">
            <v>CC-WHIS-IPOB.1</v>
          </cell>
          <cell r="B1248" t="str">
            <v>ISLA - WHITE - OATMEAL BOWL - 17CM (12)</v>
          </cell>
          <cell r="C1248" t="str">
            <v>BCE</v>
          </cell>
          <cell r="D1248" t="e">
            <v>#N/A</v>
          </cell>
          <cell r="F1248" t="b">
            <v>1</v>
          </cell>
          <cell r="G1248" t="str">
            <v>EACH</v>
          </cell>
          <cell r="H1248">
            <v>72.95</v>
          </cell>
          <cell r="I1248">
            <v>83.89</v>
          </cell>
          <cell r="J1248" t="b">
            <v>1</v>
          </cell>
          <cell r="W1248" t="str">
            <v>Standard Rate</v>
          </cell>
          <cell r="X1248" t="str">
            <v>Standard Rate</v>
          </cell>
          <cell r="Y1248">
            <v>58.36</v>
          </cell>
          <cell r="Z1248">
            <v>0</v>
          </cell>
          <cell r="AA1248" t="str">
            <v>Sales</v>
          </cell>
          <cell r="AB1248" t="str">
            <v>Purchases</v>
          </cell>
        </row>
        <row r="1249">
          <cell r="A1249" t="str">
            <v>CC-WHIS-ISM.1</v>
          </cell>
          <cell r="B1249" t="str">
            <v>ISLA - WHITE - SAUCER - 15CM (12)</v>
          </cell>
          <cell r="C1249" t="str">
            <v>BCE</v>
          </cell>
          <cell r="D1249" t="e">
            <v>#N/A</v>
          </cell>
          <cell r="F1249" t="b">
            <v>1</v>
          </cell>
          <cell r="G1249" t="str">
            <v>EACH</v>
          </cell>
          <cell r="H1249">
            <v>60.95</v>
          </cell>
          <cell r="I1249">
            <v>70.09</v>
          </cell>
          <cell r="J1249" t="b">
            <v>1</v>
          </cell>
          <cell r="W1249" t="str">
            <v>Standard Rate</v>
          </cell>
          <cell r="X1249" t="str">
            <v>Standard Rate</v>
          </cell>
          <cell r="Y1249">
            <v>48.76</v>
          </cell>
          <cell r="Z1249">
            <v>0</v>
          </cell>
          <cell r="AA1249" t="str">
            <v>Sales</v>
          </cell>
          <cell r="AB1249" t="str">
            <v>Purchases</v>
          </cell>
        </row>
        <row r="1250">
          <cell r="A1250" t="str">
            <v>CC-WHIS-IT8.1</v>
          </cell>
          <cell r="B1250" t="str">
            <v>ISLA - WHITE - TEA CUP - 220ML (12)</v>
          </cell>
          <cell r="C1250" t="str">
            <v>BCE</v>
          </cell>
          <cell r="D1250" t="e">
            <v>#N/A</v>
          </cell>
          <cell r="F1250" t="b">
            <v>1</v>
          </cell>
          <cell r="G1250" t="str">
            <v>EACH</v>
          </cell>
          <cell r="H1250">
            <v>81.95</v>
          </cell>
          <cell r="I1250">
            <v>94.24</v>
          </cell>
          <cell r="J1250" t="b">
            <v>1</v>
          </cell>
          <cell r="W1250" t="str">
            <v>Standard Rate</v>
          </cell>
          <cell r="X1250" t="str">
            <v>Standard Rate</v>
          </cell>
          <cell r="Y1250">
            <v>63.61</v>
          </cell>
          <cell r="Z1250">
            <v>0</v>
          </cell>
          <cell r="AA1250" t="str">
            <v>Sales</v>
          </cell>
          <cell r="AB1250" t="str">
            <v>Purchases</v>
          </cell>
        </row>
        <row r="1251">
          <cell r="A1251" t="str">
            <v>CC-WHIS-IWBM.1</v>
          </cell>
          <cell r="B1251" t="str">
            <v>ISLA - WHITE - WIDE RIM BOWL - 24CM (12)</v>
          </cell>
          <cell r="C1251" t="str">
            <v>BCE</v>
          </cell>
          <cell r="D1251" t="e">
            <v>#N/A</v>
          </cell>
          <cell r="F1251" t="b">
            <v>1</v>
          </cell>
          <cell r="G1251" t="str">
            <v>EACH</v>
          </cell>
          <cell r="H1251">
            <v>181.95</v>
          </cell>
          <cell r="I1251">
            <v>209.24</v>
          </cell>
          <cell r="J1251" t="b">
            <v>1</v>
          </cell>
          <cell r="W1251" t="str">
            <v>Standard Rate</v>
          </cell>
          <cell r="X1251" t="str">
            <v>Standard Rate</v>
          </cell>
          <cell r="Y1251">
            <v>141.56</v>
          </cell>
          <cell r="Z1251">
            <v>0</v>
          </cell>
          <cell r="AA1251" t="str">
            <v>Sales</v>
          </cell>
          <cell r="AB1251" t="str">
            <v>Purchases</v>
          </cell>
        </row>
        <row r="1252">
          <cell r="A1252" t="str">
            <v>CC-WHVY-OP.1</v>
          </cell>
          <cell r="B1252" t="str">
            <v>VOYAGER - WHITE - ODYSSEY PEPPER - 9CM (6)</v>
          </cell>
          <cell r="C1252" t="str">
            <v>BCE</v>
          </cell>
          <cell r="D1252" t="e">
            <v>#N/A</v>
          </cell>
          <cell r="F1252" t="b">
            <v>1</v>
          </cell>
          <cell r="G1252" t="str">
            <v>EACH</v>
          </cell>
          <cell r="H1252">
            <v>109.95</v>
          </cell>
          <cell r="I1252">
            <v>126.44</v>
          </cell>
          <cell r="J1252" t="b">
            <v>1</v>
          </cell>
          <cell r="W1252" t="str">
            <v>Standard Rate</v>
          </cell>
          <cell r="X1252" t="str">
            <v>Standard Rate</v>
          </cell>
          <cell r="Y1252">
            <v>87.96</v>
          </cell>
          <cell r="Z1252">
            <v>0</v>
          </cell>
          <cell r="AA1252" t="str">
            <v>Sales</v>
          </cell>
          <cell r="AB1252" t="str">
            <v>Purchases</v>
          </cell>
        </row>
        <row r="1253">
          <cell r="A1253" t="str">
            <v>CC-WHVY-OS.1</v>
          </cell>
          <cell r="B1253" t="str">
            <v>VOYAGER - WHITE - ODYSSEY SALT - 9CM (6)</v>
          </cell>
          <cell r="C1253" t="str">
            <v>BCE</v>
          </cell>
          <cell r="D1253" t="e">
            <v>#N/A</v>
          </cell>
          <cell r="F1253" t="b">
            <v>1</v>
          </cell>
          <cell r="G1253" t="str">
            <v>EACH</v>
          </cell>
          <cell r="H1253">
            <v>109.95</v>
          </cell>
          <cell r="I1253">
            <v>126.44</v>
          </cell>
          <cell r="J1253" t="b">
            <v>1</v>
          </cell>
          <cell r="W1253" t="str">
            <v>Standard Rate</v>
          </cell>
          <cell r="X1253" t="str">
            <v>Standard Rate</v>
          </cell>
          <cell r="Y1253">
            <v>87.96</v>
          </cell>
          <cell r="Z1253">
            <v>0</v>
          </cell>
          <cell r="AA1253" t="str">
            <v>Sales</v>
          </cell>
          <cell r="AB1253" t="str">
            <v>Purchases</v>
          </cell>
        </row>
        <row r="1254">
          <cell r="A1254" t="str">
            <v>CCB</v>
          </cell>
          <cell r="B1254" t="str">
            <v>CHIP CUTTER BRIDGE</v>
          </cell>
          <cell r="D1254" t="e">
            <v>#N/A</v>
          </cell>
          <cell r="F1254" t="b">
            <v>1</v>
          </cell>
          <cell r="G1254" t="str">
            <v>EACH</v>
          </cell>
          <cell r="H1254">
            <v>0</v>
          </cell>
          <cell r="I1254">
            <v>0</v>
          </cell>
          <cell r="J1254" t="b">
            <v>1</v>
          </cell>
          <cell r="W1254" t="str">
            <v>Standard Rate</v>
          </cell>
          <cell r="X1254" t="str">
            <v>Standard Rate</v>
          </cell>
          <cell r="Y1254">
            <v>0</v>
          </cell>
          <cell r="Z1254">
            <v>-2</v>
          </cell>
          <cell r="AA1254" t="str">
            <v>Sales</v>
          </cell>
          <cell r="AB1254" t="str">
            <v>Purchases</v>
          </cell>
        </row>
        <row r="1255">
          <cell r="A1255" t="str">
            <v>CCB0170</v>
          </cell>
          <cell r="B1255" t="str">
            <v>COOKER CABINET BUTCHERQUIP - JUNIOR 170LT</v>
          </cell>
          <cell r="C1255" t="str">
            <v>BCE</v>
          </cell>
          <cell r="D1255" t="e">
            <v>#N/A</v>
          </cell>
          <cell r="F1255" t="b">
            <v>1</v>
          </cell>
          <cell r="G1255" t="str">
            <v>EACH</v>
          </cell>
          <cell r="H1255">
            <v>35645</v>
          </cell>
          <cell r="I1255">
            <v>40991.75</v>
          </cell>
          <cell r="J1255" t="b">
            <v>1</v>
          </cell>
          <cell r="W1255" t="str">
            <v>Standard Rate</v>
          </cell>
          <cell r="X1255" t="str">
            <v>Standard Rate</v>
          </cell>
          <cell r="Y1255">
            <v>26404</v>
          </cell>
          <cell r="Z1255">
            <v>0</v>
          </cell>
          <cell r="AA1255" t="str">
            <v>Sales</v>
          </cell>
          <cell r="AB1255" t="str">
            <v>Purchases</v>
          </cell>
        </row>
        <row r="1256">
          <cell r="A1256" t="str">
            <v>CCB0600</v>
          </cell>
          <cell r="B1256" t="str">
            <v>COOKER CABINET BUTCHERQUIP - ECONOMY 600LT</v>
          </cell>
          <cell r="C1256" t="str">
            <v>BCE</v>
          </cell>
          <cell r="D1256" t="e">
            <v>#N/A</v>
          </cell>
          <cell r="F1256" t="b">
            <v>1</v>
          </cell>
          <cell r="G1256" t="str">
            <v>EACH</v>
          </cell>
          <cell r="H1256">
            <v>91085</v>
          </cell>
          <cell r="I1256">
            <v>104747.75</v>
          </cell>
          <cell r="J1256" t="b">
            <v>1</v>
          </cell>
          <cell r="W1256" t="str">
            <v>Standard Rate</v>
          </cell>
          <cell r="X1256" t="str">
            <v>Standard Rate</v>
          </cell>
          <cell r="Y1256">
            <v>0</v>
          </cell>
          <cell r="Z1256">
            <v>0</v>
          </cell>
          <cell r="AA1256" t="str">
            <v>Sales</v>
          </cell>
          <cell r="AB1256" t="str">
            <v>Purchases</v>
          </cell>
        </row>
        <row r="1257">
          <cell r="A1257" t="str">
            <v>CCB1001</v>
          </cell>
          <cell r="B1257" t="str">
            <v>CROISSANT CUTTER BAKERY - CATER ACE - 120MM</v>
          </cell>
          <cell r="C1257" t="str">
            <v>BCE</v>
          </cell>
          <cell r="D1257" t="e">
            <v>#N/A</v>
          </cell>
          <cell r="F1257" t="b">
            <v>1</v>
          </cell>
          <cell r="G1257" t="str">
            <v>EACH</v>
          </cell>
          <cell r="H1257">
            <v>586.95000000000005</v>
          </cell>
          <cell r="I1257">
            <v>674.99</v>
          </cell>
          <cell r="J1257" t="b">
            <v>1</v>
          </cell>
          <cell r="W1257" t="str">
            <v>Standard Rate</v>
          </cell>
          <cell r="X1257" t="str">
            <v>Standard Rate</v>
          </cell>
          <cell r="Y1257">
            <v>469.56</v>
          </cell>
          <cell r="Z1257">
            <v>0</v>
          </cell>
          <cell r="AA1257" t="str">
            <v>Sales</v>
          </cell>
          <cell r="AB1257" t="str">
            <v>Purchases</v>
          </cell>
        </row>
        <row r="1258">
          <cell r="A1258" t="str">
            <v>CCM0030</v>
          </cell>
          <cell r="B1258" t="str">
            <v>BUFFET CHEESE CUTTER MINI - 200MM X 115MM</v>
          </cell>
          <cell r="C1258" t="str">
            <v>BCE</v>
          </cell>
          <cell r="D1258" t="e">
            <v>#N/A</v>
          </cell>
          <cell r="F1258" t="b">
            <v>1</v>
          </cell>
          <cell r="G1258" t="str">
            <v>EACH</v>
          </cell>
          <cell r="H1258">
            <v>229.89750000000001</v>
          </cell>
          <cell r="I1258">
            <v>264.38</v>
          </cell>
          <cell r="J1258" t="b">
            <v>1</v>
          </cell>
          <cell r="W1258" t="str">
            <v>Standard Rate</v>
          </cell>
          <cell r="X1258" t="str">
            <v>Standard Rate</v>
          </cell>
          <cell r="Y1258">
            <v>183.92</v>
          </cell>
          <cell r="Z1258">
            <v>0</v>
          </cell>
          <cell r="AA1258" t="str">
            <v>Sales</v>
          </cell>
          <cell r="AB1258" t="str">
            <v>Purchases</v>
          </cell>
        </row>
        <row r="1259">
          <cell r="A1259" t="str">
            <v>CCM0400</v>
          </cell>
          <cell r="B1259" t="str">
            <v>CHEESE CUTTER MANUAL - ANVIL - 400MM</v>
          </cell>
          <cell r="C1259" t="str">
            <v>BCE</v>
          </cell>
          <cell r="D1259" t="e">
            <v>#N/A</v>
          </cell>
          <cell r="F1259" t="b">
            <v>1</v>
          </cell>
          <cell r="G1259" t="str">
            <v>EACH</v>
          </cell>
          <cell r="H1259">
            <v>1845</v>
          </cell>
          <cell r="I1259">
            <v>2121.75</v>
          </cell>
          <cell r="J1259" t="b">
            <v>1</v>
          </cell>
          <cell r="W1259" t="str">
            <v>Standard Rate</v>
          </cell>
          <cell r="X1259" t="str">
            <v>Standard Rate</v>
          </cell>
          <cell r="Y1259">
            <v>1476</v>
          </cell>
          <cell r="Z1259">
            <v>0</v>
          </cell>
          <cell r="AA1259" t="str">
            <v>Sales</v>
          </cell>
          <cell r="AB1259" t="str">
            <v>Purchases</v>
          </cell>
        </row>
        <row r="1260">
          <cell r="A1260" t="str">
            <v>CCRM</v>
          </cell>
          <cell r="B1260" t="str">
            <v>CUSTOM COLD ROOM</v>
          </cell>
          <cell r="D1260" t="e">
            <v>#N/A</v>
          </cell>
          <cell r="F1260" t="b">
            <v>1</v>
          </cell>
          <cell r="G1260" t="str">
            <v>EACH</v>
          </cell>
          <cell r="H1260">
            <v>0</v>
          </cell>
          <cell r="I1260">
            <v>0</v>
          </cell>
          <cell r="J1260" t="b">
            <v>1</v>
          </cell>
          <cell r="W1260" t="str">
            <v>Standard Rate</v>
          </cell>
          <cell r="X1260" t="str">
            <v>Standard Rate</v>
          </cell>
          <cell r="Y1260">
            <v>0</v>
          </cell>
          <cell r="Z1260">
            <v>0</v>
          </cell>
          <cell r="AA1260" t="str">
            <v>Sales</v>
          </cell>
          <cell r="AB1260" t="str">
            <v>Purchases</v>
          </cell>
        </row>
        <row r="1261">
          <cell r="A1261" t="str">
            <v>CCS007</v>
          </cell>
          <cell r="B1261" t="str">
            <v>CHIP CUTTER SPRING</v>
          </cell>
          <cell r="D1261" t="e">
            <v>#N/A</v>
          </cell>
          <cell r="F1261" t="b">
            <v>1</v>
          </cell>
          <cell r="G1261" t="str">
            <v>EACH</v>
          </cell>
          <cell r="H1261">
            <v>0</v>
          </cell>
          <cell r="I1261">
            <v>0</v>
          </cell>
          <cell r="J1261" t="b">
            <v>1</v>
          </cell>
          <cell r="T1261" t="b">
            <v>0</v>
          </cell>
          <cell r="U1261" t="b">
            <v>0</v>
          </cell>
          <cell r="V1261" t="b">
            <v>0</v>
          </cell>
          <cell r="W1261" t="str">
            <v>Standard Rate</v>
          </cell>
          <cell r="X1261" t="str">
            <v>Standard Rate</v>
          </cell>
          <cell r="Y1261">
            <v>86.96</v>
          </cell>
          <cell r="Z1261">
            <v>0</v>
          </cell>
          <cell r="AA1261" t="str">
            <v>Sales</v>
          </cell>
          <cell r="AB1261" t="str">
            <v>Purchases</v>
          </cell>
        </row>
        <row r="1262">
          <cell r="A1262" t="str">
            <v>CCS1001</v>
          </cell>
          <cell r="B1262" t="str">
            <v>CAMDUCTION CHARGING STATION SINGLE PHASE 220 VOLT</v>
          </cell>
          <cell r="C1262" t="str">
            <v>BCE</v>
          </cell>
          <cell r="D1262" t="e">
            <v>#N/A</v>
          </cell>
          <cell r="F1262" t="b">
            <v>1</v>
          </cell>
          <cell r="G1262" t="str">
            <v>EACH</v>
          </cell>
          <cell r="H1262">
            <v>176235</v>
          </cell>
          <cell r="I1262">
            <v>202670.25</v>
          </cell>
          <cell r="J1262" t="b">
            <v>1</v>
          </cell>
          <cell r="W1262" t="str">
            <v>Standard Rate</v>
          </cell>
          <cell r="X1262" t="str">
            <v>Standard Rate</v>
          </cell>
          <cell r="Y1262">
            <v>140988</v>
          </cell>
          <cell r="Z1262">
            <v>0</v>
          </cell>
          <cell r="AA1262" t="str">
            <v>Sales</v>
          </cell>
          <cell r="AB1262" t="str">
            <v>Purchases</v>
          </cell>
        </row>
        <row r="1263">
          <cell r="A1263" t="str">
            <v>CD1.2MTR</v>
          </cell>
          <cell r="B1263" t="str">
            <v>CAKE DISPLAY 1.2 MTR</v>
          </cell>
          <cell r="D1263" t="e">
            <v>#N/A</v>
          </cell>
          <cell r="F1263" t="b">
            <v>1</v>
          </cell>
          <cell r="G1263" t="str">
            <v>EACH</v>
          </cell>
          <cell r="H1263">
            <v>41573.699999999997</v>
          </cell>
          <cell r="I1263">
            <v>47809.760000000002</v>
          </cell>
          <cell r="J1263" t="b">
            <v>1</v>
          </cell>
          <cell r="W1263" t="str">
            <v>Standard Rate</v>
          </cell>
          <cell r="X1263" t="str">
            <v>Standard Rate</v>
          </cell>
          <cell r="Y1263">
            <v>0</v>
          </cell>
          <cell r="Z1263">
            <v>-1</v>
          </cell>
          <cell r="AA1263" t="str">
            <v>Sales</v>
          </cell>
          <cell r="AB1263" t="str">
            <v>Purchases</v>
          </cell>
        </row>
        <row r="1264">
          <cell r="A1264" t="str">
            <v>CDA0001</v>
          </cell>
          <cell r="B1264" t="str">
            <v>CHIP DUMP ANVIL</v>
          </cell>
          <cell r="C1264" t="str">
            <v>BCE</v>
          </cell>
          <cell r="D1264" t="e">
            <v>#N/A</v>
          </cell>
          <cell r="F1264" t="b">
            <v>1</v>
          </cell>
          <cell r="G1264" t="str">
            <v>EACH</v>
          </cell>
          <cell r="H1264">
            <v>3575</v>
          </cell>
          <cell r="I1264">
            <v>4111.25</v>
          </cell>
          <cell r="J1264" t="b">
            <v>1</v>
          </cell>
          <cell r="W1264" t="str">
            <v>Standard Rate</v>
          </cell>
          <cell r="X1264" t="str">
            <v>Standard Rate</v>
          </cell>
          <cell r="Y1264">
            <v>0</v>
          </cell>
          <cell r="Z1264">
            <v>0</v>
          </cell>
          <cell r="AA1264" t="str">
            <v>Sales</v>
          </cell>
          <cell r="AB1264" t="str">
            <v>Purchases</v>
          </cell>
        </row>
        <row r="1265">
          <cell r="A1265" t="str">
            <v>CDA0020</v>
          </cell>
          <cell r="B1265" t="str">
            <v>COFFEE DECANTER S/STEEL &amp; LID - 2LT</v>
          </cell>
          <cell r="C1265" t="str">
            <v>BCE</v>
          </cell>
          <cell r="D1265" t="e">
            <v>#N/A</v>
          </cell>
          <cell r="F1265" t="b">
            <v>1</v>
          </cell>
          <cell r="G1265" t="str">
            <v>EACH</v>
          </cell>
          <cell r="H1265">
            <v>426.95</v>
          </cell>
          <cell r="I1265">
            <v>490.99</v>
          </cell>
          <cell r="J1265" t="b">
            <v>1</v>
          </cell>
          <cell r="W1265" t="str">
            <v>Standard Rate</v>
          </cell>
          <cell r="X1265" t="str">
            <v>Standard Rate</v>
          </cell>
          <cell r="Y1265">
            <v>341.56</v>
          </cell>
          <cell r="Z1265">
            <v>0</v>
          </cell>
          <cell r="AA1265" t="str">
            <v>Sales</v>
          </cell>
          <cell r="AB1265" t="str">
            <v>Purchases</v>
          </cell>
        </row>
        <row r="1266">
          <cell r="A1266" t="str">
            <v>CDA2001</v>
          </cell>
          <cell r="B1266" t="str">
            <v>CHIP DUMP ANVIL- FLOOR STANDING</v>
          </cell>
          <cell r="C1266" t="str">
            <v>BCE</v>
          </cell>
          <cell r="D1266" t="e">
            <v>#N/A</v>
          </cell>
          <cell r="F1266" t="b">
            <v>1</v>
          </cell>
          <cell r="G1266" t="str">
            <v>EACH</v>
          </cell>
          <cell r="H1266">
            <v>8435</v>
          </cell>
          <cell r="I1266">
            <v>9700.25</v>
          </cell>
          <cell r="J1266" t="b">
            <v>1</v>
          </cell>
          <cell r="W1266" t="str">
            <v>Standard Rate</v>
          </cell>
          <cell r="X1266" t="str">
            <v>Standard Rate</v>
          </cell>
          <cell r="Y1266">
            <v>6252</v>
          </cell>
          <cell r="Z1266">
            <v>-6</v>
          </cell>
          <cell r="AA1266" t="str">
            <v>Sales</v>
          </cell>
          <cell r="AB1266" t="str">
            <v>Purchases</v>
          </cell>
        </row>
        <row r="1267">
          <cell r="A1267" t="str">
            <v>CDB0002</v>
          </cell>
          <cell r="B1267" t="str">
            <v>CHAFING DISH - BURNER HOLDER</v>
          </cell>
          <cell r="C1267" t="str">
            <v>BCE</v>
          </cell>
          <cell r="D1267" t="e">
            <v>#N/A</v>
          </cell>
          <cell r="F1267" t="b">
            <v>1</v>
          </cell>
          <cell r="G1267" t="str">
            <v>EACH</v>
          </cell>
          <cell r="H1267">
            <v>59.95</v>
          </cell>
          <cell r="I1267">
            <v>68.94</v>
          </cell>
          <cell r="J1267" t="b">
            <v>1</v>
          </cell>
          <cell r="W1267" t="str">
            <v>Standard Rate</v>
          </cell>
          <cell r="X1267" t="str">
            <v>Standard Rate</v>
          </cell>
          <cell r="Y1267">
            <v>47.96</v>
          </cell>
          <cell r="Z1267">
            <v>0</v>
          </cell>
          <cell r="AA1267" t="str">
            <v>Sales</v>
          </cell>
          <cell r="AB1267" t="str">
            <v>Purchases</v>
          </cell>
        </row>
        <row r="1268">
          <cell r="A1268" t="str">
            <v>CDB0003</v>
          </cell>
          <cell r="B1268" t="str">
            <v>CHAFING DISH ELEMENT ONLY - RECTANGULAR</v>
          </cell>
          <cell r="C1268" t="str">
            <v>BCE</v>
          </cell>
          <cell r="D1268" t="e">
            <v>#N/A</v>
          </cell>
          <cell r="F1268" t="b">
            <v>1</v>
          </cell>
          <cell r="G1268" t="str">
            <v>EACH</v>
          </cell>
          <cell r="H1268">
            <v>2535</v>
          </cell>
          <cell r="I1268">
            <v>2915.25</v>
          </cell>
          <cell r="J1268" t="b">
            <v>1</v>
          </cell>
          <cell r="W1268" t="str">
            <v>Standard Rate</v>
          </cell>
          <cell r="X1268" t="str">
            <v>Standard Rate</v>
          </cell>
          <cell r="Y1268">
            <v>2028</v>
          </cell>
          <cell r="Z1268">
            <v>0</v>
          </cell>
          <cell r="AA1268" t="str">
            <v>Sales</v>
          </cell>
          <cell r="AB1268" t="str">
            <v>Purchases</v>
          </cell>
        </row>
        <row r="1269">
          <cell r="A1269" t="str">
            <v>CDB0004</v>
          </cell>
          <cell r="B1269" t="str">
            <v>CHAFING DISH ELEMENT ONLY - ROUND</v>
          </cell>
          <cell r="C1269" t="str">
            <v>BCE</v>
          </cell>
          <cell r="D1269" t="e">
            <v>#N/A</v>
          </cell>
          <cell r="F1269" t="b">
            <v>1</v>
          </cell>
          <cell r="G1269" t="str">
            <v>EACH</v>
          </cell>
          <cell r="H1269">
            <v>2285</v>
          </cell>
          <cell r="I1269">
            <v>2627.75</v>
          </cell>
          <cell r="J1269" t="b">
            <v>1</v>
          </cell>
          <cell r="W1269" t="str">
            <v>Standard Rate</v>
          </cell>
          <cell r="X1269" t="str">
            <v>Standard Rate</v>
          </cell>
          <cell r="Y1269">
            <v>1828</v>
          </cell>
          <cell r="Z1269">
            <v>0</v>
          </cell>
          <cell r="AA1269" t="str">
            <v>Sales</v>
          </cell>
          <cell r="AB1269" t="str">
            <v>Purchases</v>
          </cell>
        </row>
        <row r="1270">
          <cell r="A1270" t="str">
            <v>CDC</v>
          </cell>
          <cell r="B1270" t="str">
            <v>CONDERE CHAFING</v>
          </cell>
          <cell r="D1270" t="e">
            <v>#N/A</v>
          </cell>
          <cell r="F1270" t="b">
            <v>1</v>
          </cell>
          <cell r="G1270" t="str">
            <v>EACH</v>
          </cell>
          <cell r="H1270">
            <v>0</v>
          </cell>
          <cell r="I1270">
            <v>0</v>
          </cell>
          <cell r="J1270" t="b">
            <v>1</v>
          </cell>
          <cell r="W1270" t="str">
            <v>Standard Rate</v>
          </cell>
          <cell r="X1270" t="str">
            <v>Standard Rate</v>
          </cell>
          <cell r="Y1270">
            <v>0</v>
          </cell>
          <cell r="Z1270">
            <v>0</v>
          </cell>
          <cell r="AA1270" t="str">
            <v>Sales</v>
          </cell>
          <cell r="AB1270" t="str">
            <v>Purchases</v>
          </cell>
        </row>
        <row r="1271">
          <cell r="A1271" t="str">
            <v>CDC0320</v>
          </cell>
          <cell r="B1271" t="str">
            <v>TUFF TRAY CAKE DISPLAY TRAY AND DOME - 325MM X 140MM</v>
          </cell>
          <cell r="C1271" t="str">
            <v>BCE</v>
          </cell>
          <cell r="D1271" t="e">
            <v>#N/A</v>
          </cell>
          <cell r="F1271" t="b">
            <v>1</v>
          </cell>
          <cell r="G1271" t="str">
            <v>EACH</v>
          </cell>
          <cell r="H1271">
            <v>325.95</v>
          </cell>
          <cell r="I1271">
            <v>374.84</v>
          </cell>
          <cell r="J1271" t="b">
            <v>1</v>
          </cell>
          <cell r="W1271" t="str">
            <v>Standard Rate</v>
          </cell>
          <cell r="X1271" t="str">
            <v>Standard Rate</v>
          </cell>
          <cell r="Y1271">
            <v>0</v>
          </cell>
          <cell r="Z1271">
            <v>-1</v>
          </cell>
          <cell r="AA1271" t="str">
            <v>Sales</v>
          </cell>
          <cell r="AB1271" t="str">
            <v>Purchases</v>
          </cell>
        </row>
        <row r="1272">
          <cell r="A1272" t="str">
            <v>CDC0330</v>
          </cell>
          <cell r="B1272" t="str">
            <v>CAKE DISPLAY COVER - 300 X 140MM</v>
          </cell>
          <cell r="C1272" t="str">
            <v>BCE</v>
          </cell>
          <cell r="D1272" t="e">
            <v>#N/A</v>
          </cell>
          <cell r="F1272" t="b">
            <v>1</v>
          </cell>
          <cell r="G1272" t="str">
            <v>EACH</v>
          </cell>
          <cell r="H1272">
            <v>253.95</v>
          </cell>
          <cell r="I1272">
            <v>292.04000000000002</v>
          </cell>
          <cell r="J1272" t="b">
            <v>1</v>
          </cell>
          <cell r="W1272" t="str">
            <v>Standard Rate</v>
          </cell>
          <cell r="X1272" t="str">
            <v>Standard Rate</v>
          </cell>
          <cell r="Y1272">
            <v>203.16</v>
          </cell>
          <cell r="Z1272">
            <v>0</v>
          </cell>
          <cell r="AA1272" t="str">
            <v>Sales</v>
          </cell>
          <cell r="AB1272" t="str">
            <v>Purchases</v>
          </cell>
        </row>
        <row r="1273">
          <cell r="A1273" t="str">
            <v>CDC0331</v>
          </cell>
          <cell r="B1273" t="str">
            <v>CAKE DISPLAY COVER - 315 x 140MM (CLEAR)</v>
          </cell>
          <cell r="C1273" t="str">
            <v>BCE</v>
          </cell>
          <cell r="D1273" t="e">
            <v>#N/A</v>
          </cell>
          <cell r="F1273" t="b">
            <v>1</v>
          </cell>
          <cell r="G1273" t="str">
            <v>EACH</v>
          </cell>
          <cell r="H1273">
            <v>253.95</v>
          </cell>
          <cell r="I1273">
            <v>292.04000000000002</v>
          </cell>
          <cell r="J1273" t="b">
            <v>1</v>
          </cell>
          <cell r="W1273" t="str">
            <v>Standard Rate</v>
          </cell>
          <cell r="X1273" t="str">
            <v>Standard Rate</v>
          </cell>
          <cell r="Y1273">
            <v>0</v>
          </cell>
          <cell r="Z1273">
            <v>0</v>
          </cell>
          <cell r="AA1273" t="str">
            <v>Sales</v>
          </cell>
          <cell r="AB1273" t="str">
            <v>Purchases</v>
          </cell>
        </row>
        <row r="1274">
          <cell r="A1274" t="str">
            <v>CDD0074</v>
          </cell>
          <cell r="B1274" t="str">
            <v>CEREAL DISPENSER DOUBLE S/STEEL - POLYCARBONATE CYLINDER 215MM X 310MM X 595MM 7.4LT</v>
          </cell>
          <cell r="C1274" t="str">
            <v>BCE</v>
          </cell>
          <cell r="D1274" t="e">
            <v>#N/A</v>
          </cell>
          <cell r="F1274" t="b">
            <v>1</v>
          </cell>
          <cell r="G1274" t="str">
            <v>EACH</v>
          </cell>
          <cell r="H1274">
            <v>13155</v>
          </cell>
          <cell r="I1274">
            <v>15128.25</v>
          </cell>
          <cell r="J1274" t="b">
            <v>1</v>
          </cell>
          <cell r="W1274" t="str">
            <v>Standard Rate</v>
          </cell>
          <cell r="X1274" t="str">
            <v>Standard Rate</v>
          </cell>
          <cell r="Y1274">
            <v>0</v>
          </cell>
          <cell r="Z1274">
            <v>0</v>
          </cell>
          <cell r="AA1274" t="str">
            <v>Sales</v>
          </cell>
          <cell r="AB1274" t="str">
            <v>Purchases</v>
          </cell>
        </row>
        <row r="1275">
          <cell r="A1275" t="str">
            <v>CDE0003</v>
          </cell>
          <cell r="B1275" t="str">
            <v>CHAFING DISH ELECTRIC HEATER PLATE WITH DIGITAL CONTROLLER AND TEMP SENSOR</v>
          </cell>
          <cell r="C1275" t="str">
            <v>BCE</v>
          </cell>
          <cell r="D1275" t="e">
            <v>#N/A</v>
          </cell>
          <cell r="F1275" t="b">
            <v>1</v>
          </cell>
          <cell r="G1275" t="str">
            <v>EACH</v>
          </cell>
          <cell r="H1275">
            <v>4275</v>
          </cell>
          <cell r="I1275">
            <v>4916.25</v>
          </cell>
          <cell r="J1275" t="b">
            <v>1</v>
          </cell>
          <cell r="W1275" t="str">
            <v>Standard Rate</v>
          </cell>
          <cell r="X1275" t="str">
            <v>Standard Rate</v>
          </cell>
          <cell r="Y1275">
            <v>3420</v>
          </cell>
          <cell r="Z1275">
            <v>0</v>
          </cell>
          <cell r="AA1275" t="str">
            <v>Sales</v>
          </cell>
          <cell r="AB1275" t="str">
            <v>Purchases</v>
          </cell>
        </row>
        <row r="1276">
          <cell r="A1276" t="str">
            <v>CDE0008</v>
          </cell>
          <cell r="B1276" t="str">
            <v>CHAFING DISH EURI RECTANGULAR ROLL TOP 18/10 S/STEEL 667MM X 488MM X 452MM 8LT</v>
          </cell>
          <cell r="C1276" t="str">
            <v>BCE</v>
          </cell>
          <cell r="D1276" t="e">
            <v>#N/A</v>
          </cell>
          <cell r="F1276" t="b">
            <v>1</v>
          </cell>
          <cell r="G1276" t="str">
            <v>EACH</v>
          </cell>
          <cell r="H1276">
            <v>22695</v>
          </cell>
          <cell r="I1276">
            <v>26099.25</v>
          </cell>
          <cell r="J1276" t="b">
            <v>1</v>
          </cell>
          <cell r="W1276" t="str">
            <v>Standard Rate</v>
          </cell>
          <cell r="X1276" t="str">
            <v>Standard Rate</v>
          </cell>
          <cell r="Y1276">
            <v>18156</v>
          </cell>
          <cell r="Z1276">
            <v>0</v>
          </cell>
          <cell r="AA1276" t="str">
            <v>Sales</v>
          </cell>
          <cell r="AB1276" t="str">
            <v>Purchases</v>
          </cell>
        </row>
        <row r="1277">
          <cell r="A1277" t="str">
            <v>CDF0001</v>
          </cell>
          <cell r="B1277" t="str">
            <v>CHIP DUMP FORGE</v>
          </cell>
          <cell r="C1277" t="str">
            <v>BCE</v>
          </cell>
          <cell r="D1277" t="e">
            <v>#N/A</v>
          </cell>
          <cell r="F1277" t="b">
            <v>1</v>
          </cell>
          <cell r="G1277" t="str">
            <v>EACH</v>
          </cell>
          <cell r="H1277">
            <v>17485</v>
          </cell>
          <cell r="I1277">
            <v>20107.75</v>
          </cell>
          <cell r="J1277" t="b">
            <v>1</v>
          </cell>
          <cell r="W1277" t="str">
            <v>Standard Rate</v>
          </cell>
          <cell r="X1277" t="str">
            <v>Standard Rate</v>
          </cell>
          <cell r="Y1277">
            <v>13988</v>
          </cell>
          <cell r="Z1277">
            <v>0</v>
          </cell>
          <cell r="AA1277" t="str">
            <v>Sales</v>
          </cell>
          <cell r="AB1277" t="str">
            <v>Purchases</v>
          </cell>
        </row>
        <row r="1278">
          <cell r="A1278" t="str">
            <v>CDF1.5CG</v>
          </cell>
          <cell r="B1278" t="str">
            <v>CAKE DISPLAY 1.5M CURVE GLASS</v>
          </cell>
          <cell r="D1278" t="e">
            <v>#N/A</v>
          </cell>
          <cell r="F1278" t="b">
            <v>1</v>
          </cell>
          <cell r="G1278" t="str">
            <v>EACH</v>
          </cell>
          <cell r="H1278">
            <v>37793.699999999997</v>
          </cell>
          <cell r="I1278">
            <v>43462.76</v>
          </cell>
          <cell r="J1278" t="b">
            <v>1</v>
          </cell>
          <cell r="W1278" t="str">
            <v>Standard Rate</v>
          </cell>
          <cell r="X1278" t="str">
            <v>Standard Rate</v>
          </cell>
          <cell r="Y1278">
            <v>29995</v>
          </cell>
          <cell r="Z1278">
            <v>-1</v>
          </cell>
          <cell r="AA1278" t="str">
            <v>Sales</v>
          </cell>
          <cell r="AB1278" t="str">
            <v>Purchases</v>
          </cell>
        </row>
        <row r="1279">
          <cell r="A1279" t="str">
            <v>CDF2000</v>
          </cell>
          <cell r="B1279" t="str">
            <v>CAKE DISPLAY FRIDGE - SALVADORE ROTATING SHELVES -TABLE TOP</v>
          </cell>
          <cell r="C1279" t="str">
            <v>BCE</v>
          </cell>
          <cell r="D1279" t="e">
            <v>#N/A</v>
          </cell>
          <cell r="F1279" t="b">
            <v>1</v>
          </cell>
          <cell r="G1279" t="str">
            <v>EACH</v>
          </cell>
          <cell r="H1279">
            <v>27255</v>
          </cell>
          <cell r="I1279">
            <v>31343.25</v>
          </cell>
          <cell r="J1279" t="b">
            <v>1</v>
          </cell>
          <cell r="W1279" t="str">
            <v>Standard Rate</v>
          </cell>
          <cell r="X1279" t="str">
            <v>Standard Rate</v>
          </cell>
          <cell r="Y1279">
            <v>21804</v>
          </cell>
          <cell r="Z1279">
            <v>0</v>
          </cell>
          <cell r="AA1279" t="str">
            <v>Sales</v>
          </cell>
          <cell r="AB1279" t="str">
            <v>Purchases</v>
          </cell>
        </row>
        <row r="1280">
          <cell r="A1280" t="str">
            <v>CDF2001</v>
          </cell>
          <cell r="B1280" t="str">
            <v>CAKE DISPLAY FRIDGE - SALVADORE - FLOOR STANDING</v>
          </cell>
          <cell r="C1280" t="str">
            <v>BCE</v>
          </cell>
          <cell r="D1280" t="e">
            <v>#N/A</v>
          </cell>
          <cell r="F1280" t="b">
            <v>1</v>
          </cell>
          <cell r="G1280" t="str">
            <v>EACH</v>
          </cell>
          <cell r="H1280">
            <v>48075</v>
          </cell>
          <cell r="I1280">
            <v>55286.25</v>
          </cell>
          <cell r="J1280" t="b">
            <v>1</v>
          </cell>
          <cell r="W1280" t="str">
            <v>Standard Rate</v>
          </cell>
          <cell r="X1280" t="str">
            <v>Standard Rate</v>
          </cell>
          <cell r="Y1280">
            <v>38460</v>
          </cell>
          <cell r="Z1280">
            <v>0</v>
          </cell>
          <cell r="AA1280" t="str">
            <v>Sales</v>
          </cell>
          <cell r="AB1280" t="str">
            <v>Purchases</v>
          </cell>
        </row>
        <row r="1281">
          <cell r="A1281" t="str">
            <v>CDF3701</v>
          </cell>
          <cell r="B1281" t="str">
            <v>CAKE DISPLAY FRIDGE LONGONI - 420LT</v>
          </cell>
          <cell r="C1281" t="str">
            <v>BCE</v>
          </cell>
          <cell r="D1281" t="e">
            <v>#N/A</v>
          </cell>
          <cell r="F1281" t="b">
            <v>1</v>
          </cell>
          <cell r="G1281" t="str">
            <v>EACH</v>
          </cell>
          <cell r="H1281">
            <v>77335</v>
          </cell>
          <cell r="I1281">
            <v>88935.25</v>
          </cell>
          <cell r="J1281" t="b">
            <v>1</v>
          </cell>
          <cell r="W1281" t="str">
            <v>Standard Rate</v>
          </cell>
          <cell r="X1281" t="str">
            <v>Standard Rate</v>
          </cell>
          <cell r="Y1281">
            <v>0</v>
          </cell>
          <cell r="Z1281">
            <v>0</v>
          </cell>
          <cell r="AA1281" t="str">
            <v>Sales</v>
          </cell>
          <cell r="AB1281" t="str">
            <v>Purchases</v>
          </cell>
        </row>
        <row r="1282">
          <cell r="A1282" t="str">
            <v>CDFMH</v>
          </cell>
          <cell r="B1282" t="str">
            <v>Chip dump floor model with 4 tiers shelving</v>
          </cell>
          <cell r="D1282" t="e">
            <v>#N/A</v>
          </cell>
          <cell r="F1282" t="b">
            <v>1</v>
          </cell>
          <cell r="G1282" t="str">
            <v>EACH</v>
          </cell>
          <cell r="H1282">
            <v>0</v>
          </cell>
          <cell r="I1282">
            <v>0</v>
          </cell>
          <cell r="J1282" t="b">
            <v>1</v>
          </cell>
          <cell r="T1282" t="b">
            <v>0</v>
          </cell>
          <cell r="U1282" t="b">
            <v>0</v>
          </cell>
          <cell r="V1282" t="b">
            <v>0</v>
          </cell>
          <cell r="W1282" t="str">
            <v>Standard Rate</v>
          </cell>
          <cell r="X1282" t="str">
            <v>Standard Rate</v>
          </cell>
          <cell r="Y1282">
            <v>6115.75</v>
          </cell>
          <cell r="Z1282">
            <v>-1</v>
          </cell>
          <cell r="AA1282" t="str">
            <v>Sales</v>
          </cell>
          <cell r="AB1282" t="str">
            <v>Purchases</v>
          </cell>
        </row>
        <row r="1283">
          <cell r="A1283" t="str">
            <v>CDFS1.2M</v>
          </cell>
          <cell r="B1283" t="str">
            <v>Cake display Fridge Square 1.2M</v>
          </cell>
          <cell r="D1283" t="e">
            <v>#N/A</v>
          </cell>
          <cell r="F1283" t="b">
            <v>1</v>
          </cell>
          <cell r="G1283" t="str">
            <v>EACH</v>
          </cell>
          <cell r="H1283">
            <v>43399</v>
          </cell>
          <cell r="I1283">
            <v>49908.85</v>
          </cell>
          <cell r="J1283" t="b">
            <v>1</v>
          </cell>
          <cell r="T1283" t="b">
            <v>0</v>
          </cell>
          <cell r="U1283" t="b">
            <v>0</v>
          </cell>
          <cell r="V1283" t="b">
            <v>0</v>
          </cell>
          <cell r="W1283" t="str">
            <v>Standard Rate</v>
          </cell>
          <cell r="X1283" t="str">
            <v>Standard Rate</v>
          </cell>
          <cell r="Y1283">
            <v>32995</v>
          </cell>
          <cell r="Z1283">
            <v>0</v>
          </cell>
          <cell r="AA1283" t="str">
            <v>Sales</v>
          </cell>
          <cell r="AB1283" t="str">
            <v>Purchases</v>
          </cell>
        </row>
        <row r="1284">
          <cell r="A1284" t="str">
            <v>CDFS1.5M</v>
          </cell>
          <cell r="B1284" t="str">
            <v>Cake display Fridge Square 1.5M</v>
          </cell>
          <cell r="D1284" t="e">
            <v>#N/A</v>
          </cell>
          <cell r="F1284" t="b">
            <v>1</v>
          </cell>
          <cell r="G1284" t="str">
            <v>EACH</v>
          </cell>
          <cell r="H1284">
            <v>45999</v>
          </cell>
          <cell r="I1284">
            <v>52898.85</v>
          </cell>
          <cell r="J1284" t="b">
            <v>1</v>
          </cell>
          <cell r="T1284" t="b">
            <v>0</v>
          </cell>
          <cell r="U1284" t="b">
            <v>0</v>
          </cell>
          <cell r="V1284" t="b">
            <v>0</v>
          </cell>
          <cell r="W1284" t="str">
            <v>Standard Rate</v>
          </cell>
          <cell r="X1284" t="str">
            <v>Standard Rate</v>
          </cell>
          <cell r="Y1284">
            <v>0</v>
          </cell>
          <cell r="Z1284">
            <v>-1</v>
          </cell>
          <cell r="AA1284" t="str">
            <v>Sales</v>
          </cell>
          <cell r="AB1284" t="str">
            <v>Purchases</v>
          </cell>
        </row>
        <row r="1285">
          <cell r="A1285" t="str">
            <v>CDFS1.8M</v>
          </cell>
          <cell r="B1285" t="str">
            <v>Cake display Fridge Square 1.8M Stainless Steel</v>
          </cell>
          <cell r="D1285" t="e">
            <v>#N/A</v>
          </cell>
          <cell r="F1285" t="b">
            <v>1</v>
          </cell>
          <cell r="G1285" t="str">
            <v>EACH</v>
          </cell>
          <cell r="H1285">
            <v>50445.65</v>
          </cell>
          <cell r="I1285">
            <v>58012.5</v>
          </cell>
          <cell r="J1285" t="b">
            <v>1</v>
          </cell>
          <cell r="W1285" t="str">
            <v>Standard Rate</v>
          </cell>
          <cell r="X1285" t="str">
            <v>Standard Rate</v>
          </cell>
          <cell r="Y1285">
            <v>36956.519999999997</v>
          </cell>
          <cell r="Z1285">
            <v>0</v>
          </cell>
          <cell r="AA1285" t="str">
            <v>Sales</v>
          </cell>
          <cell r="AB1285" t="str">
            <v>Purchases</v>
          </cell>
        </row>
        <row r="1286">
          <cell r="A1286" t="str">
            <v>CDI0007</v>
          </cell>
          <cell r="B1286" t="str">
            <v>CEREAL DISPENSER INFINITI - 7Lt</v>
          </cell>
          <cell r="C1286" t="str">
            <v>BCE</v>
          </cell>
          <cell r="D1286" t="e">
            <v>#N/A</v>
          </cell>
          <cell r="F1286" t="b">
            <v>1</v>
          </cell>
          <cell r="G1286" t="str">
            <v>EACH</v>
          </cell>
          <cell r="H1286">
            <v>17575</v>
          </cell>
          <cell r="I1286">
            <v>20211.25</v>
          </cell>
          <cell r="J1286" t="b">
            <v>1</v>
          </cell>
          <cell r="W1286" t="str">
            <v>Standard Rate</v>
          </cell>
          <cell r="X1286" t="str">
            <v>Standard Rate</v>
          </cell>
          <cell r="Y1286">
            <v>14060</v>
          </cell>
          <cell r="Z1286">
            <v>0</v>
          </cell>
          <cell r="AA1286" t="str">
            <v>Sales</v>
          </cell>
          <cell r="AB1286" t="str">
            <v>Purchases</v>
          </cell>
        </row>
        <row r="1287">
          <cell r="A1287" t="str">
            <v>CDI0008</v>
          </cell>
          <cell r="B1287" t="str">
            <v>CHAFING DISH IBIS RECTANGULAR ROLL TOP 18/10 S/STEEL 667MM X 485MM X 452MM 8LT</v>
          </cell>
          <cell r="C1287" t="str">
            <v>BCE</v>
          </cell>
          <cell r="D1287" t="e">
            <v>#N/A</v>
          </cell>
          <cell r="F1287" t="b">
            <v>1</v>
          </cell>
          <cell r="G1287" t="str">
            <v>EACH</v>
          </cell>
          <cell r="H1287">
            <v>17135</v>
          </cell>
          <cell r="I1287">
            <v>19705.25</v>
          </cell>
          <cell r="J1287" t="b">
            <v>1</v>
          </cell>
          <cell r="W1287" t="str">
            <v>Standard Rate</v>
          </cell>
          <cell r="X1287" t="str">
            <v>Standard Rate</v>
          </cell>
          <cell r="Y1287">
            <v>13708</v>
          </cell>
          <cell r="Z1287">
            <v>0</v>
          </cell>
          <cell r="AA1287" t="str">
            <v>Sales</v>
          </cell>
          <cell r="AB1287" t="str">
            <v>Purchases</v>
          </cell>
        </row>
        <row r="1288">
          <cell r="A1288" t="str">
            <v>CDI1001</v>
          </cell>
          <cell r="B1288" t="str">
            <v>COLD DISPLAY ICE PACK POLYETHELENE 255MM X 200MM</v>
          </cell>
          <cell r="C1288" t="str">
            <v>BCE</v>
          </cell>
          <cell r="D1288" t="e">
            <v>#N/A</v>
          </cell>
          <cell r="F1288" t="b">
            <v>1</v>
          </cell>
          <cell r="G1288" t="str">
            <v>EACH</v>
          </cell>
          <cell r="H1288">
            <v>248.95</v>
          </cell>
          <cell r="I1288">
            <v>286.29000000000002</v>
          </cell>
          <cell r="J1288" t="b">
            <v>1</v>
          </cell>
          <cell r="W1288" t="str">
            <v>Standard Rate</v>
          </cell>
          <cell r="X1288" t="str">
            <v>Standard Rate</v>
          </cell>
          <cell r="Y1288">
            <v>199.16</v>
          </cell>
          <cell r="Z1288">
            <v>0</v>
          </cell>
          <cell r="AA1288" t="str">
            <v>Sales</v>
          </cell>
          <cell r="AB1288" t="str">
            <v>Purchases</v>
          </cell>
        </row>
        <row r="1289">
          <cell r="A1289" t="str">
            <v>CDM0001</v>
          </cell>
          <cell r="B1289" t="str">
            <v>CHAFING DISH MINI PORCELAIN TRAY INCLUDED 270MM X 270MM X 310MM 800ML</v>
          </cell>
          <cell r="C1289" t="str">
            <v>BCE</v>
          </cell>
          <cell r="D1289" t="e">
            <v>#N/A</v>
          </cell>
          <cell r="F1289" t="b">
            <v>1</v>
          </cell>
          <cell r="G1289" t="str">
            <v>EACH</v>
          </cell>
          <cell r="H1289">
            <v>10575</v>
          </cell>
          <cell r="I1289">
            <v>12161.25</v>
          </cell>
          <cell r="J1289" t="b">
            <v>1</v>
          </cell>
          <cell r="W1289" t="str">
            <v>Standard Rate</v>
          </cell>
          <cell r="X1289" t="str">
            <v>Standard Rate</v>
          </cell>
          <cell r="Y1289">
            <v>8460</v>
          </cell>
          <cell r="Z1289">
            <v>0</v>
          </cell>
          <cell r="AA1289" t="str">
            <v>Sales</v>
          </cell>
          <cell r="AB1289" t="str">
            <v>Purchases</v>
          </cell>
        </row>
        <row r="1290">
          <cell r="A1290" t="str">
            <v>CDM0002</v>
          </cell>
          <cell r="B1290" t="str">
            <v>CHAFING DISH ODIN MINI PORCELAIN TRAY INCLUDED 235MM X 235MM X 310MM 800ML</v>
          </cell>
          <cell r="C1290" t="str">
            <v>BCE</v>
          </cell>
          <cell r="D1290" t="e">
            <v>#N/A</v>
          </cell>
          <cell r="F1290" t="b">
            <v>1</v>
          </cell>
          <cell r="G1290" t="str">
            <v>EACH</v>
          </cell>
          <cell r="H1290">
            <v>9475</v>
          </cell>
          <cell r="I1290">
            <v>10896.25</v>
          </cell>
          <cell r="J1290" t="b">
            <v>1</v>
          </cell>
          <cell r="W1290" t="str">
            <v>Standard Rate</v>
          </cell>
          <cell r="X1290" t="str">
            <v>Standard Rate</v>
          </cell>
          <cell r="Y1290">
            <v>7580</v>
          </cell>
          <cell r="Z1290">
            <v>0</v>
          </cell>
          <cell r="AA1290" t="str">
            <v>Sales</v>
          </cell>
          <cell r="AB1290" t="str">
            <v>Purchases</v>
          </cell>
        </row>
        <row r="1291">
          <cell r="A1291" t="str">
            <v>CDP0010</v>
          </cell>
          <cell r="B1291" t="str">
            <v>CAKE DIVIDERS PLASTIC - 10 PIECE - 265MM</v>
          </cell>
          <cell r="C1291" t="str">
            <v>BCE</v>
          </cell>
          <cell r="D1291" t="e">
            <v>#N/A</v>
          </cell>
          <cell r="F1291" t="b">
            <v>1</v>
          </cell>
          <cell r="G1291" t="str">
            <v>EACH</v>
          </cell>
          <cell r="H1291">
            <v>112.95</v>
          </cell>
          <cell r="I1291">
            <v>129.88999999999999</v>
          </cell>
          <cell r="J1291" t="b">
            <v>1</v>
          </cell>
          <cell r="W1291" t="str">
            <v>Standard Rate</v>
          </cell>
          <cell r="X1291" t="str">
            <v>Standard Rate</v>
          </cell>
          <cell r="Y1291">
            <v>90.36</v>
          </cell>
          <cell r="Z1291">
            <v>0</v>
          </cell>
          <cell r="AA1291" t="str">
            <v>Sales</v>
          </cell>
          <cell r="AB1291" t="str">
            <v>Purchases</v>
          </cell>
        </row>
        <row r="1292">
          <cell r="A1292" t="str">
            <v>CDP0012</v>
          </cell>
          <cell r="B1292" t="str">
            <v>CAKE DIVIDERS PLASTIC - 12 PIECE - 265MM</v>
          </cell>
          <cell r="C1292" t="str">
            <v>BCE</v>
          </cell>
          <cell r="D1292" t="e">
            <v>#N/A</v>
          </cell>
          <cell r="F1292" t="b">
            <v>1</v>
          </cell>
          <cell r="G1292" t="str">
            <v>EACH</v>
          </cell>
          <cell r="H1292">
            <v>112.95</v>
          </cell>
          <cell r="I1292">
            <v>129.88999999999999</v>
          </cell>
          <cell r="J1292" t="b">
            <v>1</v>
          </cell>
          <cell r="W1292" t="str">
            <v>Standard Rate</v>
          </cell>
          <cell r="X1292" t="str">
            <v>Standard Rate</v>
          </cell>
          <cell r="Y1292">
            <v>90.36</v>
          </cell>
          <cell r="Z1292">
            <v>0</v>
          </cell>
          <cell r="AA1292" t="str">
            <v>Sales</v>
          </cell>
          <cell r="AB1292" t="str">
            <v>Purchases</v>
          </cell>
        </row>
        <row r="1293">
          <cell r="A1293" t="str">
            <v>CDP0014</v>
          </cell>
          <cell r="B1293" t="str">
            <v>CAKE DIVIDERS PLASTIC - 14 PIECE - 265MM</v>
          </cell>
          <cell r="C1293" t="str">
            <v>BCE</v>
          </cell>
          <cell r="D1293" t="e">
            <v>#N/A</v>
          </cell>
          <cell r="F1293" t="b">
            <v>1</v>
          </cell>
          <cell r="G1293" t="str">
            <v>EACH</v>
          </cell>
          <cell r="H1293">
            <v>112.95</v>
          </cell>
          <cell r="I1293">
            <v>129.88999999999999</v>
          </cell>
          <cell r="J1293" t="b">
            <v>1</v>
          </cell>
          <cell r="W1293" t="str">
            <v>Standard Rate</v>
          </cell>
          <cell r="X1293" t="str">
            <v>Standard Rate</v>
          </cell>
          <cell r="Y1293">
            <v>90.36</v>
          </cell>
          <cell r="Z1293">
            <v>0</v>
          </cell>
          <cell r="AA1293" t="str">
            <v>Sales</v>
          </cell>
          <cell r="AB1293" t="str">
            <v>Purchases</v>
          </cell>
        </row>
        <row r="1294">
          <cell r="A1294" t="str">
            <v>CDP0016</v>
          </cell>
          <cell r="B1294" t="str">
            <v>CAKE DIVIDERS PLASTIC - 16 PIECE - 265MM</v>
          </cell>
          <cell r="C1294" t="str">
            <v>BCE</v>
          </cell>
          <cell r="D1294" t="e">
            <v>#N/A</v>
          </cell>
          <cell r="F1294" t="b">
            <v>1</v>
          </cell>
          <cell r="G1294" t="str">
            <v>EACH</v>
          </cell>
          <cell r="H1294">
            <v>112.95</v>
          </cell>
          <cell r="I1294">
            <v>129.88999999999999</v>
          </cell>
          <cell r="J1294" t="b">
            <v>1</v>
          </cell>
          <cell r="W1294" t="str">
            <v>Standard Rate</v>
          </cell>
          <cell r="X1294" t="str">
            <v>Standard Rate</v>
          </cell>
          <cell r="Y1294">
            <v>90.36</v>
          </cell>
          <cell r="Z1294">
            <v>0</v>
          </cell>
          <cell r="AA1294" t="str">
            <v>Sales</v>
          </cell>
          <cell r="AB1294" t="str">
            <v>Purchases</v>
          </cell>
        </row>
        <row r="1295">
          <cell r="A1295" t="str">
            <v>CDR11</v>
          </cell>
          <cell r="B1295" t="str">
            <v>CHAFING DISH RECTANGULAR 11LT</v>
          </cell>
          <cell r="D1295" t="e">
            <v>#N/A</v>
          </cell>
          <cell r="F1295" t="b">
            <v>1</v>
          </cell>
          <cell r="G1295" t="str">
            <v>EACH</v>
          </cell>
          <cell r="H1295">
            <v>0</v>
          </cell>
          <cell r="I1295">
            <v>0</v>
          </cell>
          <cell r="J1295" t="b">
            <v>1</v>
          </cell>
          <cell r="T1295" t="b">
            <v>0</v>
          </cell>
          <cell r="U1295" t="b">
            <v>0</v>
          </cell>
          <cell r="V1295" t="b">
            <v>0</v>
          </cell>
          <cell r="W1295" t="str">
            <v>Standard Rate</v>
          </cell>
          <cell r="X1295" t="str">
            <v>Standard Rate</v>
          </cell>
          <cell r="Y1295">
            <v>275</v>
          </cell>
          <cell r="Z1295">
            <v>-10</v>
          </cell>
          <cell r="AA1295" t="str">
            <v>Sales</v>
          </cell>
          <cell r="AB1295" t="str">
            <v>Purchases</v>
          </cell>
        </row>
        <row r="1296">
          <cell r="A1296" t="str">
            <v>CDS0005</v>
          </cell>
          <cell r="B1296" t="str">
            <v>CHAFING DISH DELUX - ROLLTOP (ROUND) 6.8LT</v>
          </cell>
          <cell r="C1296" t="str">
            <v>BCE</v>
          </cell>
          <cell r="D1296" t="e">
            <v>#N/A</v>
          </cell>
          <cell r="F1296" t="b">
            <v>1</v>
          </cell>
          <cell r="G1296" t="str">
            <v>EACH</v>
          </cell>
          <cell r="H1296">
            <v>4125</v>
          </cell>
          <cell r="I1296">
            <v>4743.75</v>
          </cell>
          <cell r="J1296" t="b">
            <v>1</v>
          </cell>
          <cell r="W1296" t="str">
            <v>Standard Rate</v>
          </cell>
          <cell r="X1296" t="str">
            <v>Standard Rate</v>
          </cell>
          <cell r="Y1296">
            <v>3300</v>
          </cell>
          <cell r="Z1296">
            <v>0</v>
          </cell>
          <cell r="AA1296" t="str">
            <v>Sales</v>
          </cell>
          <cell r="AB1296" t="str">
            <v>Purchases</v>
          </cell>
        </row>
        <row r="1297">
          <cell r="A1297" t="str">
            <v>CDS0007</v>
          </cell>
          <cell r="B1297" t="str">
            <v>CHAFING DISH DELUX-ROLLTOP (RECTANGULAR) 7.5LT</v>
          </cell>
          <cell r="C1297" t="str">
            <v>BCE</v>
          </cell>
          <cell r="D1297" t="e">
            <v>#N/A</v>
          </cell>
          <cell r="F1297" t="b">
            <v>1</v>
          </cell>
          <cell r="G1297" t="str">
            <v>EACH</v>
          </cell>
          <cell r="H1297">
            <v>5165</v>
          </cell>
          <cell r="I1297">
            <v>5939.75</v>
          </cell>
          <cell r="J1297" t="b">
            <v>1</v>
          </cell>
          <cell r="W1297" t="str">
            <v>Standard Rate</v>
          </cell>
          <cell r="X1297" t="str">
            <v>Standard Rate</v>
          </cell>
          <cell r="Y1297">
            <v>4132</v>
          </cell>
          <cell r="Z1297">
            <v>0</v>
          </cell>
          <cell r="AA1297" t="str">
            <v>Sales</v>
          </cell>
          <cell r="AB1297" t="str">
            <v>Purchases</v>
          </cell>
        </row>
        <row r="1298">
          <cell r="A1298" t="str">
            <v>CDS0037</v>
          </cell>
          <cell r="B1298" t="str">
            <v>CEREAL DISPENSER SINGLE S/STEEL - POLYCARBONATE CYLINDER 265MM X 200MM X 595MM 3.7LT</v>
          </cell>
          <cell r="C1298" t="str">
            <v>BCE</v>
          </cell>
          <cell r="D1298" t="e">
            <v>#N/A</v>
          </cell>
          <cell r="F1298" t="b">
            <v>1</v>
          </cell>
          <cell r="G1298" t="str">
            <v>EACH</v>
          </cell>
          <cell r="H1298">
            <v>8805</v>
          </cell>
          <cell r="I1298">
            <v>10125.75</v>
          </cell>
          <cell r="J1298" t="b">
            <v>1</v>
          </cell>
          <cell r="W1298" t="str">
            <v>Standard Rate</v>
          </cell>
          <cell r="X1298" t="str">
            <v>Standard Rate</v>
          </cell>
          <cell r="Y1298">
            <v>7044</v>
          </cell>
          <cell r="Z1298">
            <v>0</v>
          </cell>
          <cell r="AA1298" t="str">
            <v>Sales</v>
          </cell>
          <cell r="AB1298" t="str">
            <v>Purchases</v>
          </cell>
        </row>
        <row r="1299">
          <cell r="A1299" t="str">
            <v>CDS100</v>
          </cell>
          <cell r="B1299" t="str">
            <v>CHAFING DISH STAINLESS STEEL - 7.5LT</v>
          </cell>
          <cell r="D1299" t="e">
            <v>#N/A</v>
          </cell>
          <cell r="F1299" t="b">
            <v>1</v>
          </cell>
          <cell r="G1299" t="str">
            <v>EACH</v>
          </cell>
          <cell r="H1299">
            <v>0</v>
          </cell>
          <cell r="I1299">
            <v>0</v>
          </cell>
          <cell r="J1299" t="b">
            <v>1</v>
          </cell>
          <cell r="W1299" t="str">
            <v>Standard Rate</v>
          </cell>
          <cell r="X1299" t="str">
            <v>Standard Rate</v>
          </cell>
          <cell r="Y1299">
            <v>0</v>
          </cell>
          <cell r="Z1299">
            <v>-9</v>
          </cell>
          <cell r="AA1299" t="str">
            <v>Sales</v>
          </cell>
          <cell r="AB1299" t="str">
            <v>Purchases</v>
          </cell>
        </row>
        <row r="1300">
          <cell r="A1300" t="str">
            <v>CDS1000</v>
          </cell>
          <cell r="B1300" t="str">
            <v>CHIP DUMP</v>
          </cell>
          <cell r="C1300" t="str">
            <v>CaterMarket</v>
          </cell>
          <cell r="D1300" t="str">
            <v>CDS1000</v>
          </cell>
          <cell r="E1300" t="str">
            <v>CDS1000</v>
          </cell>
          <cell r="F1300" t="b">
            <v>1</v>
          </cell>
          <cell r="G1300" t="str">
            <v>EACH</v>
          </cell>
          <cell r="H1300">
            <v>2940</v>
          </cell>
          <cell r="I1300">
            <v>3381</v>
          </cell>
          <cell r="J1300" t="b">
            <v>1</v>
          </cell>
          <cell r="W1300" t="str">
            <v>Standard Rate</v>
          </cell>
          <cell r="X1300" t="str">
            <v>Standard Rate</v>
          </cell>
          <cell r="Y1300">
            <v>2587.5</v>
          </cell>
          <cell r="Z1300">
            <v>-2</v>
          </cell>
          <cell r="AA1300" t="str">
            <v>Sales</v>
          </cell>
          <cell r="AB1300" t="str">
            <v>Purchases</v>
          </cell>
        </row>
        <row r="1301">
          <cell r="A1301" t="str">
            <v>CDS1001</v>
          </cell>
          <cell r="B1301" t="str">
            <v>CHAFING DISH S/STEEL - POLISHED ROUND 3.7LT</v>
          </cell>
          <cell r="C1301" t="str">
            <v>BCE</v>
          </cell>
          <cell r="D1301" t="e">
            <v>#N/A</v>
          </cell>
          <cell r="F1301" t="b">
            <v>1</v>
          </cell>
          <cell r="G1301" t="str">
            <v>EACH</v>
          </cell>
          <cell r="H1301">
            <v>874.95</v>
          </cell>
          <cell r="I1301">
            <v>1006.19</v>
          </cell>
          <cell r="J1301" t="b">
            <v>1</v>
          </cell>
          <cell r="W1301" t="str">
            <v>Standard Rate</v>
          </cell>
          <cell r="X1301" t="str">
            <v>Standard Rate</v>
          </cell>
          <cell r="Y1301">
            <v>699.96</v>
          </cell>
          <cell r="Z1301">
            <v>0</v>
          </cell>
          <cell r="AA1301" t="str">
            <v>Sales</v>
          </cell>
          <cell r="AB1301" t="str">
            <v>Purchases</v>
          </cell>
        </row>
        <row r="1302">
          <cell r="A1302" t="str">
            <v>CDS1003</v>
          </cell>
          <cell r="B1302" t="str">
            <v>CHAFING DISH S/STEEL - SOUP STATION 9LT</v>
          </cell>
          <cell r="C1302" t="str">
            <v>BCE</v>
          </cell>
          <cell r="D1302" t="e">
            <v>#N/A</v>
          </cell>
          <cell r="F1302" t="b">
            <v>1</v>
          </cell>
          <cell r="G1302" t="str">
            <v>EACH</v>
          </cell>
          <cell r="H1302">
            <v>1135</v>
          </cell>
          <cell r="I1302">
            <v>1305.25</v>
          </cell>
          <cell r="J1302" t="b">
            <v>1</v>
          </cell>
          <cell r="W1302" t="str">
            <v>Standard Rate</v>
          </cell>
          <cell r="X1302" t="str">
            <v>Standard Rate</v>
          </cell>
          <cell r="Y1302">
            <v>908</v>
          </cell>
          <cell r="Z1302">
            <v>0</v>
          </cell>
          <cell r="AA1302" t="str">
            <v>Sales</v>
          </cell>
          <cell r="AB1302" t="str">
            <v>Purchases</v>
          </cell>
        </row>
        <row r="1303">
          <cell r="A1303" t="str">
            <v>CDS1004</v>
          </cell>
          <cell r="B1303" t="str">
            <v>CHAFING DISH ROUND WITH GLASS LID - POLISHED 3.7LT</v>
          </cell>
          <cell r="C1303" t="str">
            <v>BCE</v>
          </cell>
          <cell r="D1303" t="e">
            <v>#N/A</v>
          </cell>
          <cell r="F1303" t="b">
            <v>1</v>
          </cell>
          <cell r="G1303" t="str">
            <v>EACH</v>
          </cell>
          <cell r="H1303">
            <v>954.95</v>
          </cell>
          <cell r="I1303">
            <v>1098.19</v>
          </cell>
          <cell r="J1303" t="b">
            <v>1</v>
          </cell>
          <cell r="W1303" t="str">
            <v>Standard Rate</v>
          </cell>
          <cell r="X1303" t="str">
            <v>Standard Rate</v>
          </cell>
          <cell r="Y1303">
            <v>812</v>
          </cell>
          <cell r="Z1303">
            <v>0</v>
          </cell>
          <cell r="AA1303" t="str">
            <v>Sales</v>
          </cell>
          <cell r="AB1303" t="str">
            <v>Purchases</v>
          </cell>
        </row>
        <row r="1304">
          <cell r="A1304" t="str">
            <v>CDS1006</v>
          </cell>
          <cell r="B1304" t="str">
            <v>CHAFING DISH S/STEEL-ROLL TOP (RECT) 180 7.5LT</v>
          </cell>
          <cell r="C1304" t="str">
            <v>BCE</v>
          </cell>
          <cell r="D1304" t="e">
            <v>#N/A</v>
          </cell>
          <cell r="F1304" t="b">
            <v>1</v>
          </cell>
          <cell r="G1304" t="str">
            <v>EACH</v>
          </cell>
          <cell r="H1304">
            <v>2185</v>
          </cell>
          <cell r="I1304">
            <v>2512.75</v>
          </cell>
          <cell r="J1304" t="b">
            <v>1</v>
          </cell>
          <cell r="W1304" t="str">
            <v>Standard Rate</v>
          </cell>
          <cell r="X1304" t="str">
            <v>Standard Rate</v>
          </cell>
          <cell r="Y1304">
            <v>0</v>
          </cell>
          <cell r="Z1304">
            <v>0</v>
          </cell>
          <cell r="AA1304" t="str">
            <v>Sales</v>
          </cell>
          <cell r="AB1304" t="str">
            <v>Purchases</v>
          </cell>
        </row>
        <row r="1305">
          <cell r="A1305" t="str">
            <v>CDS1007</v>
          </cell>
          <cell r="B1305" t="str">
            <v>CHAFING DISH S/STEEL - ROLL TOP (ROUND)180 6.8LT</v>
          </cell>
          <cell r="C1305" t="str">
            <v>BCE</v>
          </cell>
          <cell r="D1305" t="e">
            <v>#N/A</v>
          </cell>
          <cell r="F1305" t="b">
            <v>1</v>
          </cell>
          <cell r="G1305" t="str">
            <v>EACH</v>
          </cell>
          <cell r="H1305">
            <v>1665</v>
          </cell>
          <cell r="I1305">
            <v>1914.75</v>
          </cell>
          <cell r="J1305" t="b">
            <v>1</v>
          </cell>
          <cell r="W1305" t="str">
            <v>Standard Rate</v>
          </cell>
          <cell r="X1305" t="str">
            <v>Standard Rate</v>
          </cell>
          <cell r="Y1305">
            <v>0</v>
          </cell>
          <cell r="Z1305">
            <v>0</v>
          </cell>
          <cell r="AA1305" t="str">
            <v>Sales</v>
          </cell>
          <cell r="AB1305" t="str">
            <v>Purchases</v>
          </cell>
        </row>
        <row r="1306">
          <cell r="A1306" t="str">
            <v>CDS2000</v>
          </cell>
          <cell r="B1306" t="str">
            <v>CHIP DUMP / PACKING STATION</v>
          </cell>
          <cell r="C1306" t="str">
            <v>CaterMarket</v>
          </cell>
          <cell r="D1306" t="str">
            <v>CDS2000</v>
          </cell>
          <cell r="E1306" t="str">
            <v>CDS2000</v>
          </cell>
          <cell r="F1306" t="b">
            <v>1</v>
          </cell>
          <cell r="G1306" t="str">
            <v>EACH</v>
          </cell>
          <cell r="H1306">
            <v>7533.75</v>
          </cell>
          <cell r="I1306">
            <v>8663.81</v>
          </cell>
          <cell r="J1306" t="b">
            <v>1</v>
          </cell>
          <cell r="W1306" t="str">
            <v>Standard Rate</v>
          </cell>
          <cell r="X1306" t="str">
            <v>Standard Rate</v>
          </cell>
          <cell r="Y1306">
            <v>5740</v>
          </cell>
          <cell r="Z1306">
            <v>0</v>
          </cell>
          <cell r="AA1306" t="str">
            <v>Sales</v>
          </cell>
          <cell r="AB1306" t="str">
            <v>Purchases</v>
          </cell>
        </row>
        <row r="1307">
          <cell r="A1307" t="str">
            <v>CDS2001</v>
          </cell>
          <cell r="B1307" t="str">
            <v>CHAFING DISH RECTANGULAR - ROLL TOP WITH GLASS LID 8.5LT</v>
          </cell>
          <cell r="C1307" t="str">
            <v>BCE</v>
          </cell>
          <cell r="D1307" t="e">
            <v>#N/A</v>
          </cell>
          <cell r="F1307" t="b">
            <v>1</v>
          </cell>
          <cell r="G1307" t="str">
            <v>EACH</v>
          </cell>
          <cell r="H1307">
            <v>10825</v>
          </cell>
          <cell r="I1307">
            <v>12448.75</v>
          </cell>
          <cell r="J1307" t="b">
            <v>1</v>
          </cell>
          <cell r="W1307" t="str">
            <v>Standard Rate</v>
          </cell>
          <cell r="X1307" t="str">
            <v>Standard Rate</v>
          </cell>
          <cell r="Y1307">
            <v>8660</v>
          </cell>
          <cell r="Z1307">
            <v>0</v>
          </cell>
          <cell r="AA1307" t="str">
            <v>Sales</v>
          </cell>
          <cell r="AB1307" t="str">
            <v>Purchases</v>
          </cell>
        </row>
        <row r="1308">
          <cell r="A1308" t="str">
            <v>CDS2002</v>
          </cell>
          <cell r="B1308" t="str">
            <v>CHAFING DISH S/S - ROLL TOP ROUND WITH WINDOW 6.8LT</v>
          </cell>
          <cell r="C1308" t="str">
            <v>BCE</v>
          </cell>
          <cell r="D1308" t="e">
            <v>#N/A</v>
          </cell>
          <cell r="F1308" t="b">
            <v>1</v>
          </cell>
          <cell r="G1308" t="str">
            <v>EACH</v>
          </cell>
          <cell r="H1308">
            <v>10715</v>
          </cell>
          <cell r="I1308">
            <v>12322.25</v>
          </cell>
          <cell r="J1308" t="b">
            <v>1</v>
          </cell>
          <cell r="W1308" t="str">
            <v>Standard Rate</v>
          </cell>
          <cell r="X1308" t="str">
            <v>Standard Rate</v>
          </cell>
          <cell r="Y1308">
            <v>8572</v>
          </cell>
          <cell r="Z1308">
            <v>0</v>
          </cell>
          <cell r="AA1308" t="str">
            <v>Sales</v>
          </cell>
          <cell r="AB1308" t="str">
            <v>Purchases</v>
          </cell>
        </row>
        <row r="1309">
          <cell r="A1309" t="str">
            <v>CDS4000</v>
          </cell>
          <cell r="B1309" t="str">
            <v>CHAFING DISH INDUCTION - SQUARE WITH GLASS LID 5.5LT</v>
          </cell>
          <cell r="C1309" t="str">
            <v>BCE</v>
          </cell>
          <cell r="D1309" t="e">
            <v>#N/A</v>
          </cell>
          <cell r="F1309" t="b">
            <v>1</v>
          </cell>
          <cell r="G1309" t="str">
            <v>EACH</v>
          </cell>
          <cell r="H1309">
            <v>4105</v>
          </cell>
          <cell r="I1309">
            <v>4720.75</v>
          </cell>
          <cell r="J1309" t="b">
            <v>1</v>
          </cell>
          <cell r="W1309" t="str">
            <v>Standard Rate</v>
          </cell>
          <cell r="X1309" t="str">
            <v>Standard Rate</v>
          </cell>
          <cell r="Y1309">
            <v>3284</v>
          </cell>
          <cell r="Z1309">
            <v>-8</v>
          </cell>
          <cell r="AA1309" t="str">
            <v>Sales</v>
          </cell>
          <cell r="AB1309" t="str">
            <v>Purchases</v>
          </cell>
        </row>
        <row r="1310">
          <cell r="A1310" t="str">
            <v>CDS4001</v>
          </cell>
          <cell r="B1310" t="str">
            <v>CHAFING DISH INDUCTION - SQUARE STAND ONLY</v>
          </cell>
          <cell r="C1310" t="str">
            <v>BCE</v>
          </cell>
          <cell r="D1310" t="e">
            <v>#N/A</v>
          </cell>
          <cell r="F1310" t="b">
            <v>1</v>
          </cell>
          <cell r="G1310" t="str">
            <v>EACH</v>
          </cell>
          <cell r="H1310">
            <v>924.95</v>
          </cell>
          <cell r="I1310">
            <v>1063.69</v>
          </cell>
          <cell r="J1310" t="b">
            <v>1</v>
          </cell>
          <cell r="W1310" t="str">
            <v>Standard Rate</v>
          </cell>
          <cell r="X1310" t="str">
            <v>Standard Rate</v>
          </cell>
          <cell r="Y1310">
            <v>0</v>
          </cell>
          <cell r="Z1310">
            <v>0</v>
          </cell>
          <cell r="AA1310" t="str">
            <v>Sales</v>
          </cell>
          <cell r="AB1310" t="str">
            <v>Purchases</v>
          </cell>
        </row>
        <row r="1311">
          <cell r="A1311" t="str">
            <v>CDS4100</v>
          </cell>
          <cell r="B1311" t="str">
            <v>CHAFING DISH INDUCTION - ROUND- GLASS LID 6LT</v>
          </cell>
          <cell r="C1311" t="str">
            <v>BCE</v>
          </cell>
          <cell r="D1311" t="e">
            <v>#N/A</v>
          </cell>
          <cell r="F1311" t="b">
            <v>1</v>
          </cell>
          <cell r="G1311" t="str">
            <v>EACH</v>
          </cell>
          <cell r="H1311">
            <v>4105</v>
          </cell>
          <cell r="I1311">
            <v>4720.75</v>
          </cell>
          <cell r="J1311" t="b">
            <v>1</v>
          </cell>
          <cell r="W1311" t="str">
            <v>Standard Rate</v>
          </cell>
          <cell r="X1311" t="str">
            <v>Standard Rate</v>
          </cell>
          <cell r="Y1311">
            <v>0</v>
          </cell>
          <cell r="Z1311">
            <v>0</v>
          </cell>
          <cell r="AA1311" t="str">
            <v>Sales</v>
          </cell>
          <cell r="AB1311" t="str">
            <v>Purchases</v>
          </cell>
        </row>
        <row r="1312">
          <cell r="A1312" t="str">
            <v>CDS4101</v>
          </cell>
          <cell r="B1312" t="str">
            <v>CHAFING DISH INDUCTION - ROUND STAND ONLY</v>
          </cell>
          <cell r="C1312" t="str">
            <v>BCE</v>
          </cell>
          <cell r="D1312" t="e">
            <v>#N/A</v>
          </cell>
          <cell r="F1312" t="b">
            <v>1</v>
          </cell>
          <cell r="G1312" t="str">
            <v>EACH</v>
          </cell>
          <cell r="H1312">
            <v>924.95</v>
          </cell>
          <cell r="I1312">
            <v>1063.69</v>
          </cell>
          <cell r="J1312" t="b">
            <v>1</v>
          </cell>
          <cell r="W1312" t="str">
            <v>Standard Rate</v>
          </cell>
          <cell r="X1312" t="str">
            <v>Standard Rate</v>
          </cell>
          <cell r="Y1312">
            <v>739.96</v>
          </cell>
          <cell r="Z1312">
            <v>0</v>
          </cell>
          <cell r="AA1312" t="str">
            <v>Sales</v>
          </cell>
          <cell r="AB1312" t="str">
            <v>Purchases</v>
          </cell>
        </row>
        <row r="1313">
          <cell r="A1313" t="str">
            <v>CDS4200</v>
          </cell>
          <cell r="B1313" t="str">
            <v>CHAFING DISH INDUCTION - RECTANGULAR- GLASS LID 9LT</v>
          </cell>
          <cell r="C1313" t="str">
            <v>BCE</v>
          </cell>
          <cell r="D1313" t="e">
            <v>#N/A</v>
          </cell>
          <cell r="F1313" t="b">
            <v>1</v>
          </cell>
          <cell r="G1313" t="str">
            <v>EACH</v>
          </cell>
          <cell r="H1313">
            <v>4565</v>
          </cell>
          <cell r="I1313">
            <v>5249.75</v>
          </cell>
          <cell r="J1313" t="b">
            <v>1</v>
          </cell>
          <cell r="W1313" t="str">
            <v>Standard Rate</v>
          </cell>
          <cell r="X1313" t="str">
            <v>Standard Rate</v>
          </cell>
          <cell r="Y1313">
            <v>3652</v>
          </cell>
          <cell r="Z1313">
            <v>0</v>
          </cell>
          <cell r="AA1313" t="str">
            <v>Sales</v>
          </cell>
          <cell r="AB1313" t="str">
            <v>Purchases</v>
          </cell>
        </row>
        <row r="1314">
          <cell r="A1314" t="str">
            <v>CDS4201</v>
          </cell>
          <cell r="B1314" t="str">
            <v>CHAFING DISH INDUCTION - RECTANGULAR STAND ONLY</v>
          </cell>
          <cell r="C1314" t="str">
            <v>BCE</v>
          </cell>
          <cell r="D1314" t="e">
            <v>#N/A</v>
          </cell>
          <cell r="F1314" t="b">
            <v>1</v>
          </cell>
          <cell r="G1314" t="str">
            <v>EACH</v>
          </cell>
          <cell r="H1314">
            <v>919.95</v>
          </cell>
          <cell r="I1314">
            <v>1057.94</v>
          </cell>
          <cell r="J1314" t="b">
            <v>1</v>
          </cell>
          <cell r="W1314" t="str">
            <v>Standard Rate</v>
          </cell>
          <cell r="X1314" t="str">
            <v>Standard Rate</v>
          </cell>
          <cell r="Y1314">
            <v>735.96</v>
          </cell>
          <cell r="Z1314">
            <v>0</v>
          </cell>
          <cell r="AA1314" t="str">
            <v>Sales</v>
          </cell>
          <cell r="AB1314" t="str">
            <v>Purchases</v>
          </cell>
        </row>
        <row r="1315">
          <cell r="A1315" t="str">
            <v>CDS5001</v>
          </cell>
          <cell r="B1315" t="str">
            <v>CEREAL DISPENSER SINGLE CONTEMPORY 8LT</v>
          </cell>
          <cell r="C1315" t="str">
            <v>BCE</v>
          </cell>
          <cell r="D1315" t="e">
            <v>#N/A</v>
          </cell>
          <cell r="F1315" t="b">
            <v>1</v>
          </cell>
          <cell r="G1315" t="str">
            <v>EACH</v>
          </cell>
          <cell r="H1315">
            <v>2025</v>
          </cell>
          <cell r="I1315">
            <v>2328.75</v>
          </cell>
          <cell r="J1315" t="b">
            <v>1</v>
          </cell>
          <cell r="W1315" t="str">
            <v>Standard Rate</v>
          </cell>
          <cell r="X1315" t="str">
            <v>Standard Rate</v>
          </cell>
          <cell r="Y1315">
            <v>1620</v>
          </cell>
          <cell r="Z1315">
            <v>0</v>
          </cell>
          <cell r="AA1315" t="str">
            <v>Sales</v>
          </cell>
          <cell r="AB1315" t="str">
            <v>Purchases</v>
          </cell>
        </row>
        <row r="1316">
          <cell r="A1316" t="str">
            <v>CDS5002</v>
          </cell>
          <cell r="B1316" t="str">
            <v>CEREAL DISPENSER DOUBLE CONTEMP 8LT X 2</v>
          </cell>
          <cell r="C1316" t="str">
            <v>BCE</v>
          </cell>
          <cell r="D1316" t="e">
            <v>#N/A</v>
          </cell>
          <cell r="F1316" t="b">
            <v>1</v>
          </cell>
          <cell r="G1316" t="str">
            <v>EACH</v>
          </cell>
          <cell r="H1316">
            <v>3435</v>
          </cell>
          <cell r="I1316">
            <v>3950.25</v>
          </cell>
          <cell r="J1316" t="b">
            <v>1</v>
          </cell>
          <cell r="W1316" t="str">
            <v>Standard Rate</v>
          </cell>
          <cell r="X1316" t="str">
            <v>Standard Rate</v>
          </cell>
          <cell r="Y1316">
            <v>2484</v>
          </cell>
          <cell r="Z1316">
            <v>0</v>
          </cell>
          <cell r="AA1316" t="str">
            <v>Sales</v>
          </cell>
          <cell r="AB1316" t="str">
            <v>Purchases</v>
          </cell>
        </row>
        <row r="1317">
          <cell r="A1317" t="str">
            <v>CDT0001</v>
          </cell>
          <cell r="B1317" t="str">
            <v>COLD DISPLAY TRAY GN 1/1 RECTANGULAR S/STEEL 526MM X 325MM X 16MM</v>
          </cell>
          <cell r="C1317" t="str">
            <v>BCE</v>
          </cell>
          <cell r="D1317" t="e">
            <v>#N/A</v>
          </cell>
          <cell r="F1317" t="b">
            <v>1</v>
          </cell>
          <cell r="G1317" t="str">
            <v>EACH</v>
          </cell>
          <cell r="H1317">
            <v>1945</v>
          </cell>
          <cell r="I1317">
            <v>2236.75</v>
          </cell>
          <cell r="J1317" t="b">
            <v>1</v>
          </cell>
          <cell r="W1317" t="str">
            <v>Standard Rate</v>
          </cell>
          <cell r="X1317" t="str">
            <v>Standard Rate</v>
          </cell>
          <cell r="Y1317">
            <v>1556</v>
          </cell>
          <cell r="Z1317">
            <v>0</v>
          </cell>
          <cell r="AA1317" t="str">
            <v>Sales</v>
          </cell>
          <cell r="AB1317" t="str">
            <v>Purchases</v>
          </cell>
        </row>
        <row r="1318">
          <cell r="A1318" t="str">
            <v>CDT0003</v>
          </cell>
          <cell r="B1318" t="str">
            <v>T-COLLECTION CEREAL DISPENSER TRIPLE - ACRYLIC CYLINDER 2 X 3LT</v>
          </cell>
          <cell r="C1318" t="str">
            <v>BCE</v>
          </cell>
          <cell r="D1318" t="e">
            <v>#N/A</v>
          </cell>
          <cell r="F1318" t="b">
            <v>1</v>
          </cell>
          <cell r="G1318" t="str">
            <v>EACH</v>
          </cell>
          <cell r="H1318">
            <v>8735</v>
          </cell>
          <cell r="I1318">
            <v>10045.25</v>
          </cell>
          <cell r="J1318" t="b">
            <v>1</v>
          </cell>
          <cell r="W1318" t="str">
            <v>Standard Rate</v>
          </cell>
          <cell r="X1318" t="str">
            <v>Standard Rate</v>
          </cell>
          <cell r="Y1318">
            <v>6988</v>
          </cell>
          <cell r="Z1318">
            <v>0</v>
          </cell>
          <cell r="AA1318" t="str">
            <v>Sales</v>
          </cell>
          <cell r="AB1318" t="str">
            <v>Purchases</v>
          </cell>
        </row>
        <row r="1319">
          <cell r="A1319" t="str">
            <v>CDT0004</v>
          </cell>
          <cell r="B1319" t="str">
            <v>T-COLLECTION WOOD - COLD DISPLAY GN1/1 (530MM X 325MM X 165MM)</v>
          </cell>
          <cell r="C1319" t="str">
            <v>BCE</v>
          </cell>
          <cell r="D1319" t="e">
            <v>#N/A</v>
          </cell>
          <cell r="F1319" t="b">
            <v>1</v>
          </cell>
          <cell r="G1319" t="str">
            <v>EACH</v>
          </cell>
          <cell r="H1319">
            <v>10655</v>
          </cell>
          <cell r="I1319">
            <v>12253.25</v>
          </cell>
          <cell r="J1319" t="b">
            <v>1</v>
          </cell>
          <cell r="W1319" t="str">
            <v>Standard Rate</v>
          </cell>
          <cell r="X1319" t="str">
            <v>Standard Rate</v>
          </cell>
          <cell r="Y1319">
            <v>8524</v>
          </cell>
          <cell r="Z1319">
            <v>0</v>
          </cell>
          <cell r="AA1319" t="str">
            <v>Sales</v>
          </cell>
          <cell r="AB1319" t="str">
            <v>Purchases</v>
          </cell>
        </row>
        <row r="1320">
          <cell r="A1320" t="str">
            <v>CDT0011</v>
          </cell>
          <cell r="B1320" t="str">
            <v>CEREAL DISPENSER TRIPLE S/STEEL - POLYCARBONATE CYLINDER 265MM X 265MM X 595MM 11LT</v>
          </cell>
          <cell r="C1320" t="str">
            <v>BCE</v>
          </cell>
          <cell r="D1320" t="e">
            <v>#N/A</v>
          </cell>
          <cell r="F1320" t="b">
            <v>1</v>
          </cell>
          <cell r="G1320" t="str">
            <v>EACH</v>
          </cell>
          <cell r="H1320">
            <v>17425</v>
          </cell>
          <cell r="I1320">
            <v>20038.75</v>
          </cell>
          <cell r="J1320" t="b">
            <v>1</v>
          </cell>
          <cell r="W1320" t="str">
            <v>Standard Rate</v>
          </cell>
          <cell r="X1320" t="str">
            <v>Standard Rate</v>
          </cell>
          <cell r="Y1320">
            <v>13940</v>
          </cell>
          <cell r="Z1320">
            <v>0</v>
          </cell>
          <cell r="AA1320" t="str">
            <v>Sales</v>
          </cell>
          <cell r="AB1320" t="str">
            <v>Purchases</v>
          </cell>
        </row>
        <row r="1321">
          <cell r="A1321" t="str">
            <v>CDT0025</v>
          </cell>
          <cell r="B1321" t="str">
            <v>PORCELAIN TRAY DISPLAY GN 1/1 500MM X 306MM X 33MM</v>
          </cell>
          <cell r="C1321" t="str">
            <v>BCE</v>
          </cell>
          <cell r="D1321" t="e">
            <v>#N/A</v>
          </cell>
          <cell r="F1321" t="b">
            <v>1</v>
          </cell>
          <cell r="G1321" t="str">
            <v>EACH</v>
          </cell>
          <cell r="H1321">
            <v>2055</v>
          </cell>
          <cell r="I1321">
            <v>2363.25</v>
          </cell>
          <cell r="J1321" t="b">
            <v>1</v>
          </cell>
          <cell r="W1321" t="str">
            <v>Standard Rate</v>
          </cell>
          <cell r="X1321" t="str">
            <v>Standard Rate</v>
          </cell>
          <cell r="Y1321">
            <v>1644</v>
          </cell>
          <cell r="Z1321">
            <v>0</v>
          </cell>
          <cell r="AA1321" t="str">
            <v>Sales</v>
          </cell>
          <cell r="AB1321" t="str">
            <v>Purchases</v>
          </cell>
        </row>
        <row r="1322">
          <cell r="A1322" t="str">
            <v>CDT1025</v>
          </cell>
          <cell r="B1322" t="str">
            <v>PORCELAIN TRAY DISPLAY GN 1/2 250MM X 306MM X 33MM</v>
          </cell>
          <cell r="C1322" t="str">
            <v>BCE</v>
          </cell>
          <cell r="D1322" t="e">
            <v>#N/A</v>
          </cell>
          <cell r="F1322" t="b">
            <v>1</v>
          </cell>
          <cell r="G1322" t="str">
            <v>EACH</v>
          </cell>
          <cell r="H1322">
            <v>1095</v>
          </cell>
          <cell r="I1322">
            <v>1259.25</v>
          </cell>
          <cell r="J1322" t="b">
            <v>1</v>
          </cell>
          <cell r="W1322" t="str">
            <v>Standard Rate</v>
          </cell>
          <cell r="X1322" t="str">
            <v>Standard Rate</v>
          </cell>
          <cell r="Y1322">
            <v>876</v>
          </cell>
          <cell r="Z1322">
            <v>0</v>
          </cell>
          <cell r="AA1322" t="str">
            <v>Sales</v>
          </cell>
          <cell r="AB1322" t="str">
            <v>Purchases</v>
          </cell>
        </row>
        <row r="1323">
          <cell r="A1323" t="str">
            <v>CDTM</v>
          </cell>
          <cell r="B1323" t="str">
            <v>CHIP DUMP TABLE MODLE</v>
          </cell>
          <cell r="C1323" t="str">
            <v>FOOD PROCESSING</v>
          </cell>
          <cell r="D1323" t="e">
            <v>#N/A</v>
          </cell>
          <cell r="F1323" t="b">
            <v>1</v>
          </cell>
          <cell r="G1323" t="str">
            <v>EACH</v>
          </cell>
          <cell r="H1323">
            <v>2607.83</v>
          </cell>
          <cell r="I1323">
            <v>2999</v>
          </cell>
          <cell r="J1323" t="b">
            <v>1</v>
          </cell>
          <cell r="T1323" t="b">
            <v>0</v>
          </cell>
          <cell r="U1323" t="b">
            <v>0</v>
          </cell>
          <cell r="V1323" t="b">
            <v>0</v>
          </cell>
          <cell r="W1323" t="str">
            <v>Standard Rate</v>
          </cell>
          <cell r="X1323" t="str">
            <v>Standard Rate</v>
          </cell>
          <cell r="Y1323">
            <v>2195</v>
          </cell>
          <cell r="Z1323">
            <v>-4</v>
          </cell>
          <cell r="AA1323" t="str">
            <v>Sales</v>
          </cell>
          <cell r="AB1323" t="str">
            <v>Purchases</v>
          </cell>
        </row>
        <row r="1324">
          <cell r="A1324" t="str">
            <v>CDU0001</v>
          </cell>
          <cell r="B1324" t="str">
            <v>COLD DISPLAY SWATCH S/STEE LPOLYCARBONATE, COVER, TWO ICE PACKS INCLUDED 608MM X 433MM X 284MM</v>
          </cell>
          <cell r="C1324" t="str">
            <v>BCE</v>
          </cell>
          <cell r="D1324" t="e">
            <v>#N/A</v>
          </cell>
          <cell r="F1324" t="b">
            <v>1</v>
          </cell>
          <cell r="G1324" t="str">
            <v>EACH</v>
          </cell>
          <cell r="H1324">
            <v>14095</v>
          </cell>
          <cell r="I1324">
            <v>16209.25</v>
          </cell>
          <cell r="J1324" t="b">
            <v>1</v>
          </cell>
          <cell r="W1324" t="str">
            <v>Standard Rate</v>
          </cell>
          <cell r="X1324" t="str">
            <v>Standard Rate</v>
          </cell>
          <cell r="Y1324">
            <v>11276</v>
          </cell>
          <cell r="Z1324">
            <v>0</v>
          </cell>
          <cell r="AA1324" t="str">
            <v>Sales</v>
          </cell>
          <cell r="AB1324" t="str">
            <v>Purchases</v>
          </cell>
        </row>
        <row r="1325">
          <cell r="A1325" t="str">
            <v>CDU0002</v>
          </cell>
          <cell r="B1325" t="str">
            <v>COLD DISPLAY HI LINES/STEEL POLYCARBONATE, COVER, TWO ICE PACKS INCLUDED 596MM X 416MM X 285MM</v>
          </cell>
          <cell r="C1325" t="str">
            <v>BCE</v>
          </cell>
          <cell r="D1325" t="e">
            <v>#N/A</v>
          </cell>
          <cell r="F1325" t="b">
            <v>1</v>
          </cell>
          <cell r="G1325" t="str">
            <v>EACH</v>
          </cell>
          <cell r="H1325">
            <v>14445</v>
          </cell>
          <cell r="I1325">
            <v>16611.75</v>
          </cell>
          <cell r="J1325" t="b">
            <v>1</v>
          </cell>
          <cell r="W1325" t="str">
            <v>Standard Rate</v>
          </cell>
          <cell r="X1325" t="str">
            <v>Standard Rate</v>
          </cell>
          <cell r="Y1325">
            <v>11556</v>
          </cell>
          <cell r="Z1325">
            <v>0</v>
          </cell>
          <cell r="AA1325" t="str">
            <v>Sales</v>
          </cell>
          <cell r="AB1325" t="str">
            <v>Purchases</v>
          </cell>
        </row>
        <row r="1326">
          <cell r="A1326" t="str">
            <v>CEB1800</v>
          </cell>
          <cell r="B1326" t="str">
            <v>COLDROOM 1.8M X 1.8M X 2.4M CHROMODECK BOX AND EQUIPMENT 1.8M</v>
          </cell>
          <cell r="D1326" t="e">
            <v>#N/A</v>
          </cell>
          <cell r="F1326" t="b">
            <v>1</v>
          </cell>
          <cell r="G1326" t="str">
            <v>EACH</v>
          </cell>
          <cell r="H1326">
            <v>52907.4</v>
          </cell>
          <cell r="I1326">
            <v>60843.51</v>
          </cell>
          <cell r="J1326" t="b">
            <v>1</v>
          </cell>
          <cell r="T1326" t="b">
            <v>0</v>
          </cell>
          <cell r="U1326" t="b">
            <v>0</v>
          </cell>
          <cell r="V1326" t="b">
            <v>0</v>
          </cell>
          <cell r="W1326" t="str">
            <v>Standard Rate</v>
          </cell>
          <cell r="X1326" t="str">
            <v>Standard Rate</v>
          </cell>
          <cell r="Y1326">
            <v>0</v>
          </cell>
          <cell r="Z1326">
            <v>0</v>
          </cell>
          <cell r="AA1326" t="str">
            <v>Sales</v>
          </cell>
          <cell r="AB1326" t="str">
            <v>Purchases</v>
          </cell>
        </row>
        <row r="1327">
          <cell r="A1327" t="str">
            <v>CEB2400</v>
          </cell>
          <cell r="B1327" t="str">
            <v>COLDROOM 2.4M X 2.4M x 2.4M CHROMODECK BOX &amp; EQUIPMENT</v>
          </cell>
          <cell r="D1327" t="e">
            <v>#N/A</v>
          </cell>
          <cell r="F1327" t="b">
            <v>1</v>
          </cell>
          <cell r="G1327" t="str">
            <v>EACH</v>
          </cell>
          <cell r="H1327">
            <v>61727.4</v>
          </cell>
          <cell r="I1327">
            <v>70986.509999999995</v>
          </cell>
          <cell r="J1327" t="b">
            <v>1</v>
          </cell>
          <cell r="T1327" t="b">
            <v>0</v>
          </cell>
          <cell r="U1327" t="b">
            <v>0</v>
          </cell>
          <cell r="V1327" t="b">
            <v>0</v>
          </cell>
          <cell r="W1327" t="str">
            <v>Standard Rate</v>
          </cell>
          <cell r="X1327" t="str">
            <v>Standard Rate</v>
          </cell>
          <cell r="Y1327">
            <v>0</v>
          </cell>
          <cell r="Z1327">
            <v>-2</v>
          </cell>
          <cell r="AA1327" t="str">
            <v>Sales</v>
          </cell>
          <cell r="AB1327" t="str">
            <v>Purchases</v>
          </cell>
        </row>
        <row r="1328">
          <cell r="A1328" t="str">
            <v>CEB3000</v>
          </cell>
          <cell r="B1328" t="str">
            <v>COLDROOM 3M X 3M x 2.4M CHROMODECK BOX &amp; EQUIPMENT</v>
          </cell>
          <cell r="D1328" t="e">
            <v>#N/A</v>
          </cell>
          <cell r="F1328" t="b">
            <v>1</v>
          </cell>
          <cell r="H1328">
            <v>69287.399999999994</v>
          </cell>
          <cell r="I1328">
            <v>79680.509999999995</v>
          </cell>
          <cell r="J1328" t="b">
            <v>1</v>
          </cell>
          <cell r="T1328" t="b">
            <v>0</v>
          </cell>
          <cell r="U1328" t="b">
            <v>0</v>
          </cell>
          <cell r="V1328" t="b">
            <v>0</v>
          </cell>
          <cell r="W1328" t="str">
            <v>Standard Rate</v>
          </cell>
          <cell r="X1328" t="str">
            <v>Standard Rate</v>
          </cell>
          <cell r="Y1328">
            <v>0</v>
          </cell>
          <cell r="Z1328">
            <v>0</v>
          </cell>
          <cell r="AA1328" t="str">
            <v>Sales</v>
          </cell>
          <cell r="AB1328" t="str">
            <v>Purchases</v>
          </cell>
        </row>
        <row r="1329">
          <cell r="A1329" t="str">
            <v>CEE32A3PSOC</v>
          </cell>
          <cell r="B1329" t="str">
            <v>32A 3 PIN SOCKET CEE / 513.3253TS.A</v>
          </cell>
          <cell r="D1329" t="e">
            <v>#N/A</v>
          </cell>
          <cell r="F1329" t="b">
            <v>1</v>
          </cell>
          <cell r="G1329" t="str">
            <v>EACH</v>
          </cell>
          <cell r="H1329">
            <v>0</v>
          </cell>
          <cell r="I1329">
            <v>0</v>
          </cell>
          <cell r="J1329" t="b">
            <v>1</v>
          </cell>
          <cell r="T1329" t="b">
            <v>0</v>
          </cell>
          <cell r="U1329" t="b">
            <v>0</v>
          </cell>
          <cell r="V1329" t="b">
            <v>0</v>
          </cell>
          <cell r="W1329" t="str">
            <v>Standard Rate</v>
          </cell>
          <cell r="X1329" t="str">
            <v>Standard Rate</v>
          </cell>
          <cell r="Y1329">
            <v>701.44</v>
          </cell>
          <cell r="Z1329">
            <v>-5</v>
          </cell>
          <cell r="AA1329" t="str">
            <v>Sales</v>
          </cell>
          <cell r="AB1329" t="str">
            <v>Purchases</v>
          </cell>
        </row>
        <row r="1330">
          <cell r="A1330" t="str">
            <v>CEE32A5PP-TOP</v>
          </cell>
          <cell r="B1330" t="str">
            <v>CEE PLUGTOP 32A 5P / 214.3237</v>
          </cell>
          <cell r="D1330" t="e">
            <v>#N/A</v>
          </cell>
          <cell r="F1330" t="b">
            <v>1</v>
          </cell>
          <cell r="G1330" t="str">
            <v>EACH</v>
          </cell>
          <cell r="H1330">
            <v>0</v>
          </cell>
          <cell r="I1330">
            <v>0</v>
          </cell>
          <cell r="J1330" t="b">
            <v>1</v>
          </cell>
          <cell r="T1330" t="b">
            <v>0</v>
          </cell>
          <cell r="U1330" t="b">
            <v>0</v>
          </cell>
          <cell r="V1330" t="b">
            <v>0</v>
          </cell>
          <cell r="W1330" t="str">
            <v>Standard Rate</v>
          </cell>
          <cell r="X1330" t="str">
            <v>Standard Rate</v>
          </cell>
          <cell r="Y1330">
            <v>166.44</v>
          </cell>
          <cell r="Z1330">
            <v>-5</v>
          </cell>
          <cell r="AA1330" t="str">
            <v>Sales</v>
          </cell>
          <cell r="AB1330" t="str">
            <v>Purchases</v>
          </cell>
        </row>
        <row r="1331">
          <cell r="A1331" t="str">
            <v>CEG0050</v>
          </cell>
          <cell r="B1331" t="str">
            <v>9 COMARTMENT HEIGHT EXTENDER 50CM X 50CM GREY - 5CM H</v>
          </cell>
          <cell r="C1331" t="str">
            <v>BCE</v>
          </cell>
          <cell r="D1331" t="e">
            <v>#N/A</v>
          </cell>
          <cell r="F1331" t="b">
            <v>1</v>
          </cell>
          <cell r="G1331" t="str">
            <v>EACH</v>
          </cell>
          <cell r="H1331">
            <v>247.95</v>
          </cell>
          <cell r="I1331">
            <v>285.14</v>
          </cell>
          <cell r="J1331" t="b">
            <v>1</v>
          </cell>
          <cell r="W1331" t="str">
            <v>Standard Rate</v>
          </cell>
          <cell r="X1331" t="str">
            <v>Standard Rate</v>
          </cell>
          <cell r="Y1331">
            <v>198.36</v>
          </cell>
          <cell r="Z1331">
            <v>0</v>
          </cell>
          <cell r="AA1331" t="str">
            <v>Sales</v>
          </cell>
          <cell r="AB1331" t="str">
            <v>Purchases</v>
          </cell>
        </row>
        <row r="1332">
          <cell r="A1332" t="str">
            <v>CEG0051</v>
          </cell>
          <cell r="B1332" t="str">
            <v>16 COMPARTMENT HEIGHT EXTENDER 50CM X 50CM GREY- 5CM H</v>
          </cell>
          <cell r="C1332" t="str">
            <v>BCE</v>
          </cell>
          <cell r="D1332" t="e">
            <v>#N/A</v>
          </cell>
          <cell r="F1332" t="b">
            <v>1</v>
          </cell>
          <cell r="G1332" t="str">
            <v>EACH</v>
          </cell>
          <cell r="H1332">
            <v>252.95</v>
          </cell>
          <cell r="I1332">
            <v>290.89</v>
          </cell>
          <cell r="J1332" t="b">
            <v>1</v>
          </cell>
          <cell r="W1332" t="str">
            <v>Standard Rate</v>
          </cell>
          <cell r="X1332" t="str">
            <v>Standard Rate</v>
          </cell>
          <cell r="Y1332">
            <v>0</v>
          </cell>
          <cell r="Z1332">
            <v>-1</v>
          </cell>
          <cell r="AA1332" t="str">
            <v>Sales</v>
          </cell>
          <cell r="AB1332" t="str">
            <v>Purchases</v>
          </cell>
        </row>
        <row r="1333">
          <cell r="A1333" t="str">
            <v>CEG0052</v>
          </cell>
          <cell r="B1333" t="str">
            <v>25 COMPARTMENT HEIGHT EXTENDER 50CM X 50CM GREY - 5CM H</v>
          </cell>
          <cell r="C1333" t="str">
            <v>BCE</v>
          </cell>
          <cell r="D1333" t="e">
            <v>#N/A</v>
          </cell>
          <cell r="F1333" t="b">
            <v>1</v>
          </cell>
          <cell r="G1333" t="str">
            <v>EACH</v>
          </cell>
          <cell r="H1333">
            <v>263.95</v>
          </cell>
          <cell r="I1333">
            <v>303.54000000000002</v>
          </cell>
          <cell r="J1333" t="b">
            <v>1</v>
          </cell>
          <cell r="W1333" t="str">
            <v>Standard Rate</v>
          </cell>
          <cell r="X1333" t="str">
            <v>Standard Rate</v>
          </cell>
          <cell r="Y1333">
            <v>211.16</v>
          </cell>
          <cell r="Z1333">
            <v>0</v>
          </cell>
          <cell r="AA1333" t="str">
            <v>Sales</v>
          </cell>
          <cell r="AB1333" t="str">
            <v>Purchases</v>
          </cell>
        </row>
        <row r="1334">
          <cell r="A1334" t="str">
            <v>CEG0053</v>
          </cell>
          <cell r="B1334" t="str">
            <v>30 COMPARTMENT HEIGHT EXTENDER 50CM X 50CM GREY - 5CM H</v>
          </cell>
          <cell r="C1334" t="str">
            <v>BCE</v>
          </cell>
          <cell r="D1334" t="e">
            <v>#N/A</v>
          </cell>
          <cell r="F1334" t="b">
            <v>1</v>
          </cell>
          <cell r="G1334" t="str">
            <v>EACH</v>
          </cell>
          <cell r="H1334">
            <v>269.95</v>
          </cell>
          <cell r="I1334">
            <v>310.44</v>
          </cell>
          <cell r="J1334" t="b">
            <v>1</v>
          </cell>
          <cell r="W1334" t="str">
            <v>Standard Rate</v>
          </cell>
          <cell r="X1334" t="str">
            <v>Standard Rate</v>
          </cell>
          <cell r="Y1334">
            <v>215.96</v>
          </cell>
          <cell r="Z1334">
            <v>0</v>
          </cell>
          <cell r="AA1334" t="str">
            <v>Sales</v>
          </cell>
          <cell r="AB1334" t="str">
            <v>Purchases</v>
          </cell>
        </row>
        <row r="1335">
          <cell r="A1335" t="str">
            <v>CEG0054</v>
          </cell>
          <cell r="B1335" t="str">
            <v>36 COMPARTMENT HEIGHT EXTENDER 50CM X 50CM GREY - 5CM H</v>
          </cell>
          <cell r="C1335" t="str">
            <v>BCE</v>
          </cell>
          <cell r="D1335" t="e">
            <v>#N/A</v>
          </cell>
          <cell r="F1335" t="b">
            <v>1</v>
          </cell>
          <cell r="G1335" t="str">
            <v>EACH</v>
          </cell>
          <cell r="H1335">
            <v>274.95</v>
          </cell>
          <cell r="I1335">
            <v>316.19</v>
          </cell>
          <cell r="J1335" t="b">
            <v>1</v>
          </cell>
          <cell r="W1335" t="str">
            <v>Standard Rate</v>
          </cell>
          <cell r="X1335" t="str">
            <v>Standard Rate</v>
          </cell>
          <cell r="Y1335">
            <v>219.96</v>
          </cell>
          <cell r="Z1335">
            <v>0</v>
          </cell>
          <cell r="AA1335" t="str">
            <v>Sales</v>
          </cell>
          <cell r="AB1335" t="str">
            <v>Purchases</v>
          </cell>
        </row>
        <row r="1336">
          <cell r="A1336" t="str">
            <v>CEG0055</v>
          </cell>
          <cell r="B1336" t="str">
            <v>49 COMPARTMENT HEIGHT EXTENDER 50CM X 50CM GREY - 5CM H</v>
          </cell>
          <cell r="C1336" t="str">
            <v>BCE</v>
          </cell>
          <cell r="D1336" t="e">
            <v>#N/A</v>
          </cell>
          <cell r="F1336" t="b">
            <v>1</v>
          </cell>
          <cell r="G1336" t="str">
            <v>EACH</v>
          </cell>
          <cell r="H1336">
            <v>280.95</v>
          </cell>
          <cell r="I1336">
            <v>323.08999999999997</v>
          </cell>
          <cell r="J1336" t="b">
            <v>1</v>
          </cell>
          <cell r="W1336" t="str">
            <v>Standard Rate</v>
          </cell>
          <cell r="X1336" t="str">
            <v>Standard Rate</v>
          </cell>
          <cell r="Y1336">
            <v>224.76</v>
          </cell>
          <cell r="Z1336">
            <v>0</v>
          </cell>
          <cell r="AA1336" t="str">
            <v>Sales</v>
          </cell>
          <cell r="AB1336" t="str">
            <v>Purchases</v>
          </cell>
        </row>
        <row r="1337">
          <cell r="A1337" t="str">
            <v>CES0001</v>
          </cell>
          <cell r="B1337" t="str">
            <v>CITRUS EXTRACTOR SAMMIC-ECP</v>
          </cell>
          <cell r="C1337" t="str">
            <v>BCE</v>
          </cell>
          <cell r="D1337" t="e">
            <v>#N/A</v>
          </cell>
          <cell r="F1337" t="b">
            <v>1</v>
          </cell>
          <cell r="G1337" t="str">
            <v>EACH</v>
          </cell>
          <cell r="H1337">
            <v>14315</v>
          </cell>
          <cell r="I1337">
            <v>16462.25</v>
          </cell>
          <cell r="J1337" t="b">
            <v>1</v>
          </cell>
          <cell r="W1337" t="str">
            <v>Standard Rate</v>
          </cell>
          <cell r="X1337" t="str">
            <v>Standard Rate</v>
          </cell>
          <cell r="Y1337">
            <v>11452</v>
          </cell>
          <cell r="Z1337">
            <v>0</v>
          </cell>
          <cell r="AA1337" t="str">
            <v>Sales</v>
          </cell>
          <cell r="AB1337" t="str">
            <v>Purchases</v>
          </cell>
        </row>
        <row r="1338">
          <cell r="A1338" t="str">
            <v>CF120F</v>
          </cell>
          <cell r="B1338" t="str">
            <v>CHEST FREEZER MULTIMODE T/STAT GRANITE LID GRAB HANDLE BACKWALL COND</v>
          </cell>
          <cell r="D1338" t="e">
            <v>#N/A</v>
          </cell>
          <cell r="F1338" t="b">
            <v>1</v>
          </cell>
          <cell r="G1338" t="str">
            <v>EACH</v>
          </cell>
          <cell r="H1338">
            <v>0</v>
          </cell>
          <cell r="I1338">
            <v>0</v>
          </cell>
          <cell r="J1338" t="b">
            <v>1</v>
          </cell>
          <cell r="W1338" t="str">
            <v>Standard Rate</v>
          </cell>
          <cell r="X1338" t="str">
            <v>Standard Rate</v>
          </cell>
          <cell r="Y1338">
            <v>0</v>
          </cell>
          <cell r="Z1338">
            <v>0</v>
          </cell>
          <cell r="AA1338" t="str">
            <v>Sales</v>
          </cell>
          <cell r="AB1338" t="str">
            <v>Purchases</v>
          </cell>
        </row>
        <row r="1339">
          <cell r="A1339" t="str">
            <v>CF210</v>
          </cell>
          <cell r="B1339" t="str">
            <v>FREEZER CHEST 210L HARDTOP</v>
          </cell>
          <cell r="D1339" t="e">
            <v>#N/A</v>
          </cell>
          <cell r="F1339" t="b">
            <v>1</v>
          </cell>
          <cell r="G1339" t="str">
            <v>EACH</v>
          </cell>
          <cell r="H1339">
            <v>3360.42</v>
          </cell>
          <cell r="I1339">
            <v>3864.48</v>
          </cell>
          <cell r="J1339" t="b">
            <v>1</v>
          </cell>
          <cell r="W1339" t="str">
            <v>Standard Rate</v>
          </cell>
          <cell r="X1339" t="str">
            <v>Standard Rate</v>
          </cell>
          <cell r="Y1339">
            <v>0</v>
          </cell>
          <cell r="Z1339">
            <v>-2</v>
          </cell>
          <cell r="AA1339" t="str">
            <v>Sales</v>
          </cell>
          <cell r="AB1339" t="str">
            <v>Purchases</v>
          </cell>
        </row>
        <row r="1340">
          <cell r="A1340" t="str">
            <v>CF210SL</v>
          </cell>
          <cell r="B1340" t="str">
            <v>CHEST FREEZER MULTIMODE T/STAT STAINLESS STEEL LID GRAB HANDLE BACKWALL COND R600A</v>
          </cell>
          <cell r="D1340" t="e">
            <v>#N/A</v>
          </cell>
          <cell r="F1340" t="b">
            <v>1</v>
          </cell>
          <cell r="G1340" t="str">
            <v>EACH</v>
          </cell>
          <cell r="H1340">
            <v>4358.88</v>
          </cell>
          <cell r="I1340">
            <v>5012.71</v>
          </cell>
          <cell r="J1340" t="b">
            <v>1</v>
          </cell>
          <cell r="T1340" t="b">
            <v>0</v>
          </cell>
          <cell r="U1340" t="b">
            <v>0</v>
          </cell>
          <cell r="V1340" t="b">
            <v>0</v>
          </cell>
          <cell r="W1340" t="str">
            <v>Standard Rate</v>
          </cell>
          <cell r="X1340" t="str">
            <v>Standard Rate</v>
          </cell>
          <cell r="Y1340">
            <v>0</v>
          </cell>
          <cell r="Z1340">
            <v>0</v>
          </cell>
          <cell r="AA1340" t="str">
            <v>Sales</v>
          </cell>
          <cell r="AB1340" t="str">
            <v>Purchases</v>
          </cell>
        </row>
        <row r="1341">
          <cell r="A1341" t="str">
            <v>CF310SL</v>
          </cell>
          <cell r="B1341" t="str">
            <v>CHEST FREEZER HARD TOP 310LT</v>
          </cell>
          <cell r="D1341" t="e">
            <v>#N/A</v>
          </cell>
          <cell r="F1341" t="b">
            <v>1</v>
          </cell>
          <cell r="G1341" t="str">
            <v>EACH</v>
          </cell>
          <cell r="H1341">
            <v>5449.5</v>
          </cell>
          <cell r="I1341">
            <v>6266.92</v>
          </cell>
          <cell r="J1341" t="b">
            <v>1</v>
          </cell>
          <cell r="T1341" t="b">
            <v>0</v>
          </cell>
          <cell r="U1341" t="b">
            <v>0</v>
          </cell>
          <cell r="V1341" t="b">
            <v>0</v>
          </cell>
          <cell r="W1341" t="str">
            <v>Standard Rate</v>
          </cell>
          <cell r="X1341" t="str">
            <v>Standard Rate</v>
          </cell>
          <cell r="Y1341">
            <v>0</v>
          </cell>
          <cell r="Z1341">
            <v>-1</v>
          </cell>
          <cell r="AA1341" t="str">
            <v>Sales</v>
          </cell>
          <cell r="AB1341" t="str">
            <v>Purchases</v>
          </cell>
        </row>
        <row r="1342">
          <cell r="A1342" t="str">
            <v>CF310VI</v>
          </cell>
          <cell r="B1342" t="str">
            <v>ICE CREAM FREEZER SLANTED TOP 2 SLIDING GLASS 193L</v>
          </cell>
          <cell r="D1342" t="e">
            <v>#N/A</v>
          </cell>
          <cell r="F1342" t="b">
            <v>1</v>
          </cell>
          <cell r="G1342" t="str">
            <v>EACH</v>
          </cell>
          <cell r="H1342">
            <v>8222</v>
          </cell>
          <cell r="I1342">
            <v>9455.2999999999993</v>
          </cell>
          <cell r="J1342" t="b">
            <v>1</v>
          </cell>
          <cell r="T1342" t="b">
            <v>0</v>
          </cell>
          <cell r="U1342" t="b">
            <v>0</v>
          </cell>
          <cell r="V1342" t="b">
            <v>0</v>
          </cell>
          <cell r="W1342" t="str">
            <v>Standard Rate</v>
          </cell>
          <cell r="X1342" t="str">
            <v>Standard Rate</v>
          </cell>
          <cell r="Y1342">
            <v>0</v>
          </cell>
          <cell r="Z1342">
            <v>0</v>
          </cell>
          <cell r="AA1342" t="str">
            <v>Sales</v>
          </cell>
          <cell r="AB1342" t="str">
            <v>Purchases</v>
          </cell>
        </row>
        <row r="1343">
          <cell r="A1343" t="str">
            <v>CF310VL</v>
          </cell>
          <cell r="B1343" t="str">
            <v>FLAT TOP FREEZER TWO SLIDING GLASS 200LT</v>
          </cell>
          <cell r="D1343" t="e">
            <v>#N/A</v>
          </cell>
          <cell r="F1343" t="b">
            <v>1</v>
          </cell>
          <cell r="G1343" t="str">
            <v>EACH</v>
          </cell>
          <cell r="H1343">
            <v>6763.31</v>
          </cell>
          <cell r="I1343">
            <v>7777.81</v>
          </cell>
          <cell r="J1343" t="b">
            <v>1</v>
          </cell>
          <cell r="T1343" t="b">
            <v>0</v>
          </cell>
          <cell r="U1343" t="b">
            <v>0</v>
          </cell>
          <cell r="V1343" t="b">
            <v>0</v>
          </cell>
          <cell r="W1343" t="str">
            <v>Standard Rate</v>
          </cell>
          <cell r="X1343" t="str">
            <v>Standard Rate</v>
          </cell>
          <cell r="Y1343">
            <v>6265</v>
          </cell>
          <cell r="Z1343">
            <v>-1</v>
          </cell>
          <cell r="AA1343" t="str">
            <v>Sales</v>
          </cell>
          <cell r="AB1343" t="str">
            <v>Purchases</v>
          </cell>
        </row>
        <row r="1344">
          <cell r="A1344" t="str">
            <v>CF485F</v>
          </cell>
          <cell r="B1344" t="str">
            <v>FREEZER CHEST 590 LT</v>
          </cell>
          <cell r="D1344" t="e">
            <v>#N/A</v>
          </cell>
          <cell r="F1344" t="b">
            <v>1</v>
          </cell>
          <cell r="G1344" t="str">
            <v>EACH</v>
          </cell>
          <cell r="H1344">
            <v>7875</v>
          </cell>
          <cell r="I1344">
            <v>9056.25</v>
          </cell>
          <cell r="J1344" t="b">
            <v>1</v>
          </cell>
          <cell r="T1344" t="b">
            <v>0</v>
          </cell>
          <cell r="U1344" t="b">
            <v>0</v>
          </cell>
          <cell r="V1344" t="b">
            <v>0</v>
          </cell>
          <cell r="W1344" t="str">
            <v>Standard Rate</v>
          </cell>
          <cell r="X1344" t="str">
            <v>Standard Rate</v>
          </cell>
          <cell r="Y1344">
            <v>4640</v>
          </cell>
          <cell r="Z1344">
            <v>-1</v>
          </cell>
          <cell r="AA1344" t="str">
            <v>Sales</v>
          </cell>
          <cell r="AB1344" t="str">
            <v>Purchases</v>
          </cell>
        </row>
        <row r="1345">
          <cell r="A1345" t="str">
            <v>CF4T</v>
          </cell>
          <cell r="B1345" t="str">
            <v>CHOCOLATE FOUNTAIN- 4 TIER</v>
          </cell>
          <cell r="D1345" t="e">
            <v>#N/A</v>
          </cell>
          <cell r="F1345" t="b">
            <v>1</v>
          </cell>
          <cell r="G1345" t="str">
            <v>EACH</v>
          </cell>
          <cell r="H1345">
            <v>0</v>
          </cell>
          <cell r="I1345">
            <v>0</v>
          </cell>
          <cell r="J1345" t="b">
            <v>1</v>
          </cell>
          <cell r="T1345" t="b">
            <v>0</v>
          </cell>
          <cell r="U1345" t="b">
            <v>0</v>
          </cell>
          <cell r="V1345" t="b">
            <v>0</v>
          </cell>
          <cell r="W1345" t="str">
            <v>Standard Rate</v>
          </cell>
          <cell r="X1345" t="str">
            <v>Standard Rate</v>
          </cell>
          <cell r="Y1345">
            <v>8568</v>
          </cell>
          <cell r="Z1345">
            <v>0</v>
          </cell>
          <cell r="AA1345" t="str">
            <v>Sales</v>
          </cell>
          <cell r="AB1345" t="str">
            <v>Purchases</v>
          </cell>
        </row>
        <row r="1346">
          <cell r="A1346" t="str">
            <v>CF590F</v>
          </cell>
          <cell r="B1346" t="str">
            <v>579LT HARDTOP FREEZER</v>
          </cell>
          <cell r="D1346" t="e">
            <v>#N/A</v>
          </cell>
          <cell r="F1346" t="b">
            <v>1</v>
          </cell>
          <cell r="G1346" t="str">
            <v>EACH</v>
          </cell>
          <cell r="H1346">
            <v>7875</v>
          </cell>
          <cell r="I1346">
            <v>9056.25</v>
          </cell>
          <cell r="J1346" t="b">
            <v>1</v>
          </cell>
          <cell r="T1346" t="b">
            <v>0</v>
          </cell>
          <cell r="U1346" t="b">
            <v>0</v>
          </cell>
          <cell r="V1346" t="b">
            <v>0</v>
          </cell>
          <cell r="W1346" t="str">
            <v>Standard Rate</v>
          </cell>
          <cell r="X1346" t="str">
            <v>Standard Rate</v>
          </cell>
          <cell r="Y1346">
            <v>6000</v>
          </cell>
          <cell r="Z1346">
            <v>-2</v>
          </cell>
          <cell r="AA1346" t="str">
            <v>Sales</v>
          </cell>
          <cell r="AB1346" t="str">
            <v>Purchases</v>
          </cell>
        </row>
        <row r="1347">
          <cell r="A1347" t="str">
            <v>CF590L</v>
          </cell>
          <cell r="B1347" t="str">
            <v>CHEST FREEZER HARD TOP 590LT</v>
          </cell>
          <cell r="D1347" t="e">
            <v>#N/A</v>
          </cell>
          <cell r="F1347" t="b">
            <v>1</v>
          </cell>
          <cell r="G1347" t="str">
            <v>EACH</v>
          </cell>
          <cell r="H1347">
            <v>7875</v>
          </cell>
          <cell r="I1347">
            <v>9056.25</v>
          </cell>
          <cell r="J1347" t="b">
            <v>1</v>
          </cell>
          <cell r="W1347" t="str">
            <v>Standard Rate</v>
          </cell>
          <cell r="X1347" t="str">
            <v>Standard Rate</v>
          </cell>
          <cell r="Y1347">
            <v>0</v>
          </cell>
          <cell r="Z1347">
            <v>-1</v>
          </cell>
          <cell r="AA1347" t="str">
            <v>Sales</v>
          </cell>
          <cell r="AB1347" t="str">
            <v>Purchases</v>
          </cell>
        </row>
        <row r="1348">
          <cell r="A1348" t="str">
            <v>CFA0001</v>
          </cell>
          <cell r="B1348" t="str">
            <v>CHAFING FUEL - ALCOHOL (METHANOL) (24 X 200G)</v>
          </cell>
          <cell r="C1348" t="str">
            <v>BCE</v>
          </cell>
          <cell r="D1348" t="e">
            <v>#N/A</v>
          </cell>
          <cell r="F1348" t="b">
            <v>1</v>
          </cell>
          <cell r="G1348" t="str">
            <v>EACH</v>
          </cell>
          <cell r="H1348">
            <v>258.95</v>
          </cell>
          <cell r="I1348">
            <v>297.79000000000002</v>
          </cell>
          <cell r="J1348" t="b">
            <v>1</v>
          </cell>
          <cell r="W1348" t="str">
            <v>Standard Rate</v>
          </cell>
          <cell r="X1348" t="str">
            <v>Standard Rate</v>
          </cell>
          <cell r="Y1348">
            <v>207.16</v>
          </cell>
          <cell r="Z1348">
            <v>0</v>
          </cell>
          <cell r="AA1348" t="str">
            <v>Sales</v>
          </cell>
          <cell r="AB1348" t="str">
            <v>Purchases</v>
          </cell>
        </row>
        <row r="1349">
          <cell r="A1349" t="str">
            <v>CFA0003</v>
          </cell>
          <cell r="B1349" t="str">
            <v>CHAFING FUEL - ALCOHOL (METHANOL) (4 X 5LT)</v>
          </cell>
          <cell r="C1349" t="str">
            <v>BCE</v>
          </cell>
          <cell r="D1349" t="e">
            <v>#N/A</v>
          </cell>
          <cell r="F1349" t="b">
            <v>1</v>
          </cell>
          <cell r="G1349" t="str">
            <v>EACH</v>
          </cell>
          <cell r="H1349">
            <v>489.95</v>
          </cell>
          <cell r="I1349">
            <v>563.44000000000005</v>
          </cell>
          <cell r="J1349" t="b">
            <v>1</v>
          </cell>
          <cell r="W1349" t="str">
            <v>Standard Rate</v>
          </cell>
          <cell r="X1349" t="str">
            <v>Standard Rate</v>
          </cell>
          <cell r="Y1349">
            <v>372.76</v>
          </cell>
          <cell r="Z1349">
            <v>0</v>
          </cell>
          <cell r="AA1349" t="str">
            <v>Sales</v>
          </cell>
          <cell r="AB1349" t="str">
            <v>Purchases</v>
          </cell>
        </row>
        <row r="1350">
          <cell r="A1350" t="str">
            <v>CFA0005</v>
          </cell>
          <cell r="B1350" t="str">
            <v>CHAFING FUEL - ALCOHOL REFILL BAG (METHANOL) (4 X 5LT)</v>
          </cell>
          <cell r="C1350" t="str">
            <v>BCE</v>
          </cell>
          <cell r="D1350" t="e">
            <v>#N/A</v>
          </cell>
          <cell r="F1350" t="b">
            <v>1</v>
          </cell>
          <cell r="G1350" t="str">
            <v>EACH</v>
          </cell>
          <cell r="H1350">
            <v>517.95000000000005</v>
          </cell>
          <cell r="I1350">
            <v>595.64</v>
          </cell>
          <cell r="J1350" t="b">
            <v>1</v>
          </cell>
          <cell r="W1350" t="str">
            <v>Standard Rate</v>
          </cell>
          <cell r="X1350" t="str">
            <v>Standard Rate</v>
          </cell>
          <cell r="Y1350">
            <v>414.36</v>
          </cell>
          <cell r="Z1350">
            <v>0</v>
          </cell>
          <cell r="AA1350" t="str">
            <v>Sales</v>
          </cell>
          <cell r="AB1350" t="str">
            <v>Purchases</v>
          </cell>
        </row>
        <row r="1351">
          <cell r="A1351" t="str">
            <v>CFB0184</v>
          </cell>
          <cell r="B1351" t="str">
            <v>8 COMPARTMENT FLATWARE BASKET NO HANDLES 18.4CM H</v>
          </cell>
          <cell r="C1351" t="str">
            <v>BCE</v>
          </cell>
          <cell r="D1351" t="e">
            <v>#N/A</v>
          </cell>
          <cell r="F1351" t="b">
            <v>1</v>
          </cell>
          <cell r="G1351" t="str">
            <v>EACH</v>
          </cell>
          <cell r="H1351">
            <v>584.95000000000005</v>
          </cell>
          <cell r="I1351">
            <v>672.69</v>
          </cell>
          <cell r="J1351" t="b">
            <v>1</v>
          </cell>
          <cell r="W1351" t="str">
            <v>Standard Rate</v>
          </cell>
          <cell r="X1351" t="str">
            <v>Standard Rate</v>
          </cell>
          <cell r="Y1351">
            <v>0</v>
          </cell>
          <cell r="Z1351">
            <v>0</v>
          </cell>
          <cell r="AA1351" t="str">
            <v>Sales</v>
          </cell>
          <cell r="AB1351" t="str">
            <v>Purchases</v>
          </cell>
        </row>
        <row r="1352">
          <cell r="A1352" t="str">
            <v>CFME</v>
          </cell>
          <cell r="B1352" t="str">
            <v>CANDY FLOSS MACHINE ELECTRIC</v>
          </cell>
          <cell r="D1352" t="e">
            <v>#N/A</v>
          </cell>
          <cell r="F1352" t="b">
            <v>1</v>
          </cell>
          <cell r="G1352" t="str">
            <v>EACH</v>
          </cell>
          <cell r="H1352">
            <v>0</v>
          </cell>
          <cell r="I1352">
            <v>0</v>
          </cell>
          <cell r="J1352" t="b">
            <v>1</v>
          </cell>
          <cell r="T1352" t="b">
            <v>0</v>
          </cell>
          <cell r="U1352" t="b">
            <v>0</v>
          </cell>
          <cell r="V1352" t="b">
            <v>0</v>
          </cell>
          <cell r="W1352" t="str">
            <v>Standard Rate</v>
          </cell>
          <cell r="X1352" t="str">
            <v>Standard Rate</v>
          </cell>
          <cell r="Y1352">
            <v>0</v>
          </cell>
          <cell r="Z1352">
            <v>-4</v>
          </cell>
          <cell r="AA1352" t="str">
            <v>Sales</v>
          </cell>
          <cell r="AB1352" t="str">
            <v>Purchases</v>
          </cell>
        </row>
        <row r="1353">
          <cell r="A1353" t="str">
            <v>CFMG</v>
          </cell>
          <cell r="B1353" t="str">
            <v>CANDY FLOSS MACHINE GAS</v>
          </cell>
          <cell r="D1353" t="e">
            <v>#N/A</v>
          </cell>
          <cell r="F1353" t="b">
            <v>1</v>
          </cell>
          <cell r="G1353" t="str">
            <v>EACH</v>
          </cell>
          <cell r="H1353">
            <v>0</v>
          </cell>
          <cell r="I1353">
            <v>0</v>
          </cell>
          <cell r="J1353" t="b">
            <v>1</v>
          </cell>
          <cell r="W1353" t="str">
            <v>Standard Rate</v>
          </cell>
          <cell r="X1353" t="str">
            <v>Standard Rate</v>
          </cell>
          <cell r="Y1353">
            <v>0</v>
          </cell>
          <cell r="Z1353">
            <v>0</v>
          </cell>
          <cell r="AA1353" t="str">
            <v>Sales</v>
          </cell>
          <cell r="AB1353" t="str">
            <v>Purchases</v>
          </cell>
        </row>
        <row r="1354">
          <cell r="A1354" t="str">
            <v>CFP0150</v>
          </cell>
          <cell r="B1354" t="str">
            <v>COLDFEST 1/6 FREEZER PAN BLACK 150MM D</v>
          </cell>
          <cell r="C1354" t="str">
            <v>BCE</v>
          </cell>
          <cell r="D1354" t="e">
            <v>#N/A</v>
          </cell>
          <cell r="F1354" t="b">
            <v>1</v>
          </cell>
          <cell r="G1354" t="str">
            <v>EACH</v>
          </cell>
          <cell r="H1354">
            <v>691.95</v>
          </cell>
          <cell r="I1354">
            <v>795.74</v>
          </cell>
          <cell r="J1354" t="b">
            <v>1</v>
          </cell>
          <cell r="W1354" t="str">
            <v>Standard Rate</v>
          </cell>
          <cell r="X1354" t="str">
            <v>Standard Rate</v>
          </cell>
          <cell r="Y1354">
            <v>553.55999999999995</v>
          </cell>
          <cell r="Z1354">
            <v>0</v>
          </cell>
          <cell r="AA1354" t="str">
            <v>Sales</v>
          </cell>
          <cell r="AB1354" t="str">
            <v>Purchases</v>
          </cell>
        </row>
        <row r="1355">
          <cell r="A1355" t="str">
            <v>CFT0355</v>
          </cell>
          <cell r="B1355" t="str">
            <v>CAMTREAD NON-SLIP FIBERGLASS TRAY ROUND - 35.5CM BLACK</v>
          </cell>
          <cell r="C1355" t="str">
            <v>BCE</v>
          </cell>
          <cell r="D1355" t="e">
            <v>#N/A</v>
          </cell>
          <cell r="F1355" t="b">
            <v>1</v>
          </cell>
          <cell r="G1355" t="str">
            <v>EACH</v>
          </cell>
          <cell r="H1355">
            <v>258.95</v>
          </cell>
          <cell r="I1355">
            <v>297.79000000000002</v>
          </cell>
          <cell r="J1355" t="b">
            <v>1</v>
          </cell>
          <cell r="W1355" t="str">
            <v>Standard Rate</v>
          </cell>
          <cell r="X1355" t="str">
            <v>Standard Rate</v>
          </cell>
          <cell r="Y1355">
            <v>207.16</v>
          </cell>
          <cell r="Z1355">
            <v>-5</v>
          </cell>
          <cell r="AA1355" t="str">
            <v>Sales</v>
          </cell>
          <cell r="AB1355" t="str">
            <v>Purchases</v>
          </cell>
        </row>
        <row r="1356">
          <cell r="A1356" t="str">
            <v>CFT0405</v>
          </cell>
          <cell r="B1356" t="str">
            <v>CAMTREAD NON-SLIP FIBERGLASS TRAY ROUND - 40.5CM BLACK</v>
          </cell>
          <cell r="C1356" t="str">
            <v>BCE</v>
          </cell>
          <cell r="D1356" t="e">
            <v>#N/A</v>
          </cell>
          <cell r="F1356" t="b">
            <v>1</v>
          </cell>
          <cell r="G1356" t="str">
            <v>EACH</v>
          </cell>
          <cell r="H1356">
            <v>331.95</v>
          </cell>
          <cell r="I1356">
            <v>381.74</v>
          </cell>
          <cell r="J1356" t="b">
            <v>1</v>
          </cell>
          <cell r="W1356" t="str">
            <v>Standard Rate</v>
          </cell>
          <cell r="X1356" t="str">
            <v>Standard Rate</v>
          </cell>
          <cell r="Y1356">
            <v>265.56</v>
          </cell>
          <cell r="Z1356">
            <v>0</v>
          </cell>
          <cell r="AA1356" t="str">
            <v>Sales</v>
          </cell>
          <cell r="AB1356" t="str">
            <v>Purchases</v>
          </cell>
        </row>
        <row r="1357">
          <cell r="A1357" t="str">
            <v>CFT0685</v>
          </cell>
          <cell r="B1357" t="str">
            <v>CAMTREAD NON-SLIP FIBERGLASS TRAY OVAL - 56CM W X 68.5CM L - BLACK</v>
          </cell>
          <cell r="C1357" t="str">
            <v>BCE</v>
          </cell>
          <cell r="D1357" t="e">
            <v>#N/A</v>
          </cell>
          <cell r="F1357" t="b">
            <v>1</v>
          </cell>
          <cell r="G1357" t="str">
            <v>EACH</v>
          </cell>
          <cell r="H1357">
            <v>815.95</v>
          </cell>
          <cell r="I1357">
            <v>938.34</v>
          </cell>
          <cell r="J1357" t="b">
            <v>1</v>
          </cell>
          <cell r="W1357" t="str">
            <v>Standard Rate</v>
          </cell>
          <cell r="X1357" t="str">
            <v>Standard Rate</v>
          </cell>
          <cell r="Y1357">
            <v>652.76</v>
          </cell>
          <cell r="Z1357">
            <v>0</v>
          </cell>
          <cell r="AA1357" t="str">
            <v>Sales</v>
          </cell>
          <cell r="AB1357" t="str">
            <v>Purchases</v>
          </cell>
        </row>
        <row r="1358">
          <cell r="A1358" t="str">
            <v>CFT0735</v>
          </cell>
          <cell r="B1358" t="str">
            <v>CAMTREAD NON-SLIP FIBERGLASS TRAY OVAL - 60CM W X 73.5CM L - BLACK</v>
          </cell>
          <cell r="C1358" t="str">
            <v>BCE</v>
          </cell>
          <cell r="D1358" t="e">
            <v>#N/A</v>
          </cell>
          <cell r="F1358" t="b">
            <v>1</v>
          </cell>
          <cell r="G1358" t="str">
            <v>EACH</v>
          </cell>
          <cell r="H1358">
            <v>1515</v>
          </cell>
          <cell r="I1358">
            <v>1742.25</v>
          </cell>
          <cell r="J1358" t="b">
            <v>1</v>
          </cell>
          <cell r="W1358" t="str">
            <v>Standard Rate</v>
          </cell>
          <cell r="X1358" t="str">
            <v>Standard Rate</v>
          </cell>
          <cell r="Y1358">
            <v>1212</v>
          </cell>
          <cell r="Z1358">
            <v>0</v>
          </cell>
          <cell r="AA1358" t="str">
            <v>Sales</v>
          </cell>
          <cell r="AB1358" t="str">
            <v>Purchases</v>
          </cell>
        </row>
        <row r="1359">
          <cell r="A1359" t="str">
            <v>CFT5150</v>
          </cell>
          <cell r="B1359" t="str">
            <v>CAMTREAD NON-SLIP FIBERGLASS TRAY RECTANGULAR - BLACK - 38CM W X 51.5CM L</v>
          </cell>
          <cell r="C1359" t="str">
            <v>BCE</v>
          </cell>
          <cell r="D1359" t="e">
            <v>#N/A</v>
          </cell>
          <cell r="F1359" t="b">
            <v>1</v>
          </cell>
          <cell r="G1359" t="str">
            <v>EACH</v>
          </cell>
          <cell r="H1359">
            <v>586.95000000000005</v>
          </cell>
          <cell r="I1359">
            <v>674.99</v>
          </cell>
          <cell r="J1359" t="b">
            <v>1</v>
          </cell>
          <cell r="W1359" t="str">
            <v>Standard Rate</v>
          </cell>
          <cell r="X1359" t="str">
            <v>Standard Rate</v>
          </cell>
          <cell r="Y1359">
            <v>469.56</v>
          </cell>
          <cell r="Z1359">
            <v>0</v>
          </cell>
          <cell r="AA1359" t="str">
            <v>Sales</v>
          </cell>
          <cell r="AB1359" t="str">
            <v>Purchases</v>
          </cell>
        </row>
        <row r="1360">
          <cell r="A1360" t="str">
            <v>CFV0002</v>
          </cell>
          <cell r="B1360" t="str">
            <v>CARVING FORK VICTORINOX</v>
          </cell>
          <cell r="C1360" t="str">
            <v>BCE</v>
          </cell>
          <cell r="D1360" t="e">
            <v>#N/A</v>
          </cell>
          <cell r="F1360" t="b">
            <v>1</v>
          </cell>
          <cell r="G1360" t="str">
            <v>EACH</v>
          </cell>
          <cell r="H1360">
            <v>457.95</v>
          </cell>
          <cell r="I1360">
            <v>526.64</v>
          </cell>
          <cell r="J1360" t="b">
            <v>1</v>
          </cell>
          <cell r="W1360" t="str">
            <v>Standard Rate</v>
          </cell>
          <cell r="X1360" t="str">
            <v>Standard Rate</v>
          </cell>
          <cell r="Y1360">
            <v>0</v>
          </cell>
          <cell r="Z1360">
            <v>-2</v>
          </cell>
          <cell r="AA1360" t="str">
            <v>Sales</v>
          </cell>
          <cell r="AB1360" t="str">
            <v>Purchases</v>
          </cell>
        </row>
        <row r="1361">
          <cell r="A1361" t="str">
            <v>CG8BE</v>
          </cell>
          <cell r="B1361" t="str">
            <v>CHICKEN GRILLER 8 BIRD ELECTRIC</v>
          </cell>
          <cell r="C1361" t="str">
            <v>COOKING</v>
          </cell>
          <cell r="D1361" t="e">
            <v>#N/A</v>
          </cell>
          <cell r="F1361" t="b">
            <v>1</v>
          </cell>
          <cell r="G1361" t="str">
            <v>EACH</v>
          </cell>
          <cell r="H1361">
            <v>9564.35</v>
          </cell>
          <cell r="I1361">
            <v>10999</v>
          </cell>
          <cell r="J1361" t="b">
            <v>1</v>
          </cell>
          <cell r="T1361" t="b">
            <v>0</v>
          </cell>
          <cell r="U1361" t="b">
            <v>0</v>
          </cell>
          <cell r="V1361" t="b">
            <v>0</v>
          </cell>
          <cell r="W1361" t="str">
            <v>Standard Rate</v>
          </cell>
          <cell r="X1361" t="str">
            <v>Standard Rate</v>
          </cell>
          <cell r="Y1361">
            <v>7500</v>
          </cell>
          <cell r="Z1361">
            <v>-2</v>
          </cell>
          <cell r="AA1361" t="str">
            <v>Sales</v>
          </cell>
          <cell r="AB1361" t="str">
            <v>Purchases</v>
          </cell>
        </row>
        <row r="1362">
          <cell r="A1362" t="str">
            <v>CG8BG</v>
          </cell>
          <cell r="B1362" t="str">
            <v>CHICKEN GRILLER-8 BIRD GAS</v>
          </cell>
          <cell r="C1362" t="str">
            <v>GAS</v>
          </cell>
          <cell r="D1362" t="e">
            <v>#N/A</v>
          </cell>
          <cell r="F1362" t="b">
            <v>1</v>
          </cell>
          <cell r="G1362" t="str">
            <v>EACH</v>
          </cell>
          <cell r="H1362">
            <v>0</v>
          </cell>
          <cell r="I1362">
            <v>0</v>
          </cell>
          <cell r="J1362" t="b">
            <v>1</v>
          </cell>
          <cell r="T1362" t="b">
            <v>0</v>
          </cell>
          <cell r="U1362" t="b">
            <v>0</v>
          </cell>
          <cell r="V1362" t="b">
            <v>0</v>
          </cell>
          <cell r="W1362" t="str">
            <v>Standard Rate</v>
          </cell>
          <cell r="X1362" t="str">
            <v>Standard Rate</v>
          </cell>
          <cell r="Y1362">
            <v>0</v>
          </cell>
          <cell r="Z1362">
            <v>-2</v>
          </cell>
          <cell r="AA1362" t="str">
            <v>Sales</v>
          </cell>
          <cell r="AB1362" t="str">
            <v>Purchases</v>
          </cell>
        </row>
        <row r="1363">
          <cell r="A1363" t="str">
            <v>CGA0008</v>
          </cell>
          <cell r="B1363" t="str">
            <v>CHICKEN GRILLER ANVIL - 8 BIRD - ELEC</v>
          </cell>
          <cell r="C1363" t="str">
            <v>BCE</v>
          </cell>
          <cell r="D1363" t="e">
            <v>#N/A</v>
          </cell>
          <cell r="F1363" t="b">
            <v>1</v>
          </cell>
          <cell r="G1363" t="str">
            <v>EACH</v>
          </cell>
          <cell r="H1363">
            <v>16365</v>
          </cell>
          <cell r="I1363">
            <v>18819.75</v>
          </cell>
          <cell r="J1363" t="b">
            <v>1</v>
          </cell>
          <cell r="W1363" t="str">
            <v>Standard Rate</v>
          </cell>
          <cell r="X1363" t="str">
            <v>Standard Rate</v>
          </cell>
          <cell r="Y1363">
            <v>13092</v>
          </cell>
          <cell r="Z1363">
            <v>0</v>
          </cell>
          <cell r="AA1363" t="str">
            <v>Sales</v>
          </cell>
          <cell r="AB1363" t="str">
            <v>Purchases</v>
          </cell>
        </row>
        <row r="1364">
          <cell r="A1364" t="str">
            <v>CGA0016</v>
          </cell>
          <cell r="B1364" t="str">
            <v>CHICKEN GRILLER ANVIL - 16 BIRD - ELEC</v>
          </cell>
          <cell r="C1364" t="str">
            <v>BCE</v>
          </cell>
          <cell r="D1364" t="e">
            <v>#N/A</v>
          </cell>
          <cell r="F1364" t="b">
            <v>1</v>
          </cell>
          <cell r="G1364" t="str">
            <v>EACH</v>
          </cell>
          <cell r="H1364">
            <v>21995</v>
          </cell>
          <cell r="I1364">
            <v>25294.25</v>
          </cell>
          <cell r="J1364" t="b">
            <v>1</v>
          </cell>
          <cell r="W1364" t="str">
            <v>Standard Rate</v>
          </cell>
          <cell r="X1364" t="str">
            <v>Standard Rate</v>
          </cell>
          <cell r="Y1364">
            <v>0</v>
          </cell>
          <cell r="Z1364">
            <v>0</v>
          </cell>
          <cell r="AA1364" t="str">
            <v>Sales</v>
          </cell>
          <cell r="AB1364" t="str">
            <v>Purchases</v>
          </cell>
        </row>
        <row r="1365">
          <cell r="A1365" t="str">
            <v>CGG0143</v>
          </cell>
          <cell r="B1365" t="str">
            <v>9 COMPARTMENT GLASSRACK 50CM X 50CM GREY - 14.3CM H</v>
          </cell>
          <cell r="C1365" t="str">
            <v>BCE</v>
          </cell>
          <cell r="D1365" t="e">
            <v>#N/A</v>
          </cell>
          <cell r="F1365" t="b">
            <v>1</v>
          </cell>
          <cell r="G1365" t="str">
            <v>EACH</v>
          </cell>
          <cell r="H1365">
            <v>615.95000000000005</v>
          </cell>
          <cell r="I1365">
            <v>708.34</v>
          </cell>
          <cell r="J1365" t="b">
            <v>1</v>
          </cell>
          <cell r="W1365" t="str">
            <v>Standard Rate</v>
          </cell>
          <cell r="X1365" t="str">
            <v>Standard Rate</v>
          </cell>
          <cell r="Y1365">
            <v>492.76</v>
          </cell>
          <cell r="Z1365">
            <v>0</v>
          </cell>
          <cell r="AA1365" t="str">
            <v>Sales</v>
          </cell>
          <cell r="AB1365" t="str">
            <v>Purchases</v>
          </cell>
        </row>
        <row r="1366">
          <cell r="A1366" t="str">
            <v>CGG0144</v>
          </cell>
          <cell r="B1366" t="str">
            <v>16 COMPARTMENT GLASSRACK 50CM X 50CM GREY - 14.3CM H</v>
          </cell>
          <cell r="C1366" t="str">
            <v>BCE</v>
          </cell>
          <cell r="D1366" t="e">
            <v>#N/A</v>
          </cell>
          <cell r="F1366" t="b">
            <v>1</v>
          </cell>
          <cell r="G1366" t="str">
            <v>EACH</v>
          </cell>
          <cell r="H1366">
            <v>626.95000000000005</v>
          </cell>
          <cell r="I1366">
            <v>720.99</v>
          </cell>
          <cell r="J1366" t="b">
            <v>1</v>
          </cell>
          <cell r="W1366" t="str">
            <v>Standard Rate</v>
          </cell>
          <cell r="X1366" t="str">
            <v>Standard Rate</v>
          </cell>
          <cell r="Y1366">
            <v>479.96</v>
          </cell>
          <cell r="Z1366">
            <v>-1</v>
          </cell>
          <cell r="AA1366" t="str">
            <v>Sales</v>
          </cell>
          <cell r="AB1366" t="str">
            <v>Purchases</v>
          </cell>
        </row>
        <row r="1367">
          <cell r="A1367" t="str">
            <v>CGG0145</v>
          </cell>
          <cell r="B1367" t="str">
            <v>25 COMPARTMENT GLASSRACK 50CM X 50CM GREY - 14.3CM H</v>
          </cell>
          <cell r="C1367" t="str">
            <v>BCE</v>
          </cell>
          <cell r="D1367" t="e">
            <v>#N/A</v>
          </cell>
          <cell r="F1367" t="b">
            <v>1</v>
          </cell>
          <cell r="G1367" t="str">
            <v>EACH</v>
          </cell>
          <cell r="H1367">
            <v>648.95000000000005</v>
          </cell>
          <cell r="I1367">
            <v>746.29</v>
          </cell>
          <cell r="J1367" t="b">
            <v>1</v>
          </cell>
          <cell r="W1367" t="str">
            <v>Standard Rate</v>
          </cell>
          <cell r="X1367" t="str">
            <v>Standard Rate</v>
          </cell>
          <cell r="Y1367">
            <v>519.16</v>
          </cell>
          <cell r="Z1367">
            <v>0</v>
          </cell>
          <cell r="AA1367" t="str">
            <v>Sales</v>
          </cell>
          <cell r="AB1367" t="str">
            <v>Purchases</v>
          </cell>
        </row>
        <row r="1368">
          <cell r="A1368" t="str">
            <v>CGG0146</v>
          </cell>
          <cell r="B1368" t="str">
            <v>30 COMPARTMENT GLASSRACK 50CM X 50CM GREY - 14.3CM H</v>
          </cell>
          <cell r="C1368" t="str">
            <v>BCE</v>
          </cell>
          <cell r="D1368" t="e">
            <v>#N/A</v>
          </cell>
          <cell r="F1368" t="b">
            <v>1</v>
          </cell>
          <cell r="G1368" t="str">
            <v>EACH</v>
          </cell>
          <cell r="H1368">
            <v>659.95</v>
          </cell>
          <cell r="I1368">
            <v>758.94</v>
          </cell>
          <cell r="J1368" t="b">
            <v>1</v>
          </cell>
          <cell r="W1368" t="str">
            <v>Standard Rate</v>
          </cell>
          <cell r="X1368" t="str">
            <v>Standard Rate</v>
          </cell>
          <cell r="Y1368">
            <v>527.96</v>
          </cell>
          <cell r="Z1368">
            <v>0</v>
          </cell>
          <cell r="AA1368" t="str">
            <v>Sales</v>
          </cell>
          <cell r="AB1368" t="str">
            <v>Purchases</v>
          </cell>
        </row>
        <row r="1369">
          <cell r="A1369" t="str">
            <v>CGG0147</v>
          </cell>
          <cell r="B1369" t="str">
            <v>36 COMPARTMENT GLASSRACK 50CM X 50CM GREY - 14.3CM H</v>
          </cell>
          <cell r="C1369" t="str">
            <v>BCE</v>
          </cell>
          <cell r="D1369" t="e">
            <v>#N/A</v>
          </cell>
          <cell r="F1369" t="b">
            <v>1</v>
          </cell>
          <cell r="G1369" t="str">
            <v>EACH</v>
          </cell>
          <cell r="H1369">
            <v>670.95</v>
          </cell>
          <cell r="I1369">
            <v>771.59</v>
          </cell>
          <cell r="J1369" t="b">
            <v>1</v>
          </cell>
          <cell r="W1369" t="str">
            <v>Standard Rate</v>
          </cell>
          <cell r="X1369" t="str">
            <v>Standard Rate</v>
          </cell>
          <cell r="Y1369">
            <v>536.76</v>
          </cell>
          <cell r="Z1369">
            <v>0</v>
          </cell>
          <cell r="AA1369" t="str">
            <v>Sales</v>
          </cell>
          <cell r="AB1369" t="str">
            <v>Purchases</v>
          </cell>
        </row>
        <row r="1370">
          <cell r="A1370" t="str">
            <v>CGG0148</v>
          </cell>
          <cell r="B1370" t="str">
            <v>49 COMPARTMENT GLASSRACK 50CMX 50CM GREY - 14.3CM H</v>
          </cell>
          <cell r="C1370" t="str">
            <v>BCE</v>
          </cell>
          <cell r="D1370" t="e">
            <v>#N/A</v>
          </cell>
          <cell r="F1370" t="b">
            <v>1</v>
          </cell>
          <cell r="G1370" t="str">
            <v>EACH</v>
          </cell>
          <cell r="H1370">
            <v>681.95</v>
          </cell>
          <cell r="I1370">
            <v>784.24</v>
          </cell>
          <cell r="J1370" t="b">
            <v>1</v>
          </cell>
          <cell r="W1370" t="str">
            <v>Standard Rate</v>
          </cell>
          <cell r="X1370" t="str">
            <v>Standard Rate</v>
          </cell>
          <cell r="Y1370">
            <v>0</v>
          </cell>
          <cell r="Z1370">
            <v>0</v>
          </cell>
          <cell r="AA1370" t="str">
            <v>Sales</v>
          </cell>
          <cell r="AB1370" t="str">
            <v>Purchases</v>
          </cell>
        </row>
        <row r="1371">
          <cell r="A1371" t="str">
            <v>CGI0001</v>
          </cell>
          <cell r="B1371" t="str">
            <v>CREAM PROFI WHIP PLUS 1LT</v>
          </cell>
          <cell r="C1371" t="str">
            <v>BCE</v>
          </cell>
          <cell r="D1371" t="e">
            <v>#N/A</v>
          </cell>
          <cell r="F1371" t="b">
            <v>1</v>
          </cell>
          <cell r="G1371" t="str">
            <v>EACH</v>
          </cell>
          <cell r="H1371">
            <v>1805</v>
          </cell>
          <cell r="I1371">
            <v>2075.75</v>
          </cell>
          <cell r="J1371" t="b">
            <v>1</v>
          </cell>
          <cell r="W1371" t="str">
            <v>Standard Rate</v>
          </cell>
          <cell r="X1371" t="str">
            <v>Standard Rate</v>
          </cell>
          <cell r="Y1371">
            <v>1444</v>
          </cell>
          <cell r="Z1371">
            <v>0</v>
          </cell>
          <cell r="AA1371" t="str">
            <v>Sales</v>
          </cell>
          <cell r="AB1371" t="str">
            <v>Purchases</v>
          </cell>
        </row>
        <row r="1372">
          <cell r="A1372" t="str">
            <v>CGI0500</v>
          </cell>
          <cell r="B1372" t="str">
            <v>CREAM PROFI WHIP PLUS 500ML</v>
          </cell>
          <cell r="C1372" t="str">
            <v>BCE</v>
          </cell>
          <cell r="D1372" t="e">
            <v>#N/A</v>
          </cell>
          <cell r="F1372" t="b">
            <v>1</v>
          </cell>
          <cell r="G1372" t="str">
            <v>EACH</v>
          </cell>
          <cell r="H1372">
            <v>1645</v>
          </cell>
          <cell r="I1372">
            <v>1891.75</v>
          </cell>
          <cell r="J1372" t="b">
            <v>1</v>
          </cell>
          <cell r="W1372" t="str">
            <v>Standard Rate</v>
          </cell>
          <cell r="X1372" t="str">
            <v>Standard Rate</v>
          </cell>
          <cell r="Y1372">
            <v>0</v>
          </cell>
          <cell r="Z1372">
            <v>0</v>
          </cell>
          <cell r="AA1372" t="str">
            <v>Sales</v>
          </cell>
          <cell r="AB1372" t="str">
            <v>Purchases</v>
          </cell>
        </row>
        <row r="1373">
          <cell r="A1373" t="str">
            <v>CGI2500</v>
          </cell>
          <cell r="B1373" t="str">
            <v>THERMO WHIP PLUS - 500ml</v>
          </cell>
          <cell r="C1373" t="str">
            <v>BCE</v>
          </cell>
          <cell r="D1373" t="e">
            <v>#N/A</v>
          </cell>
          <cell r="F1373" t="b">
            <v>1</v>
          </cell>
          <cell r="G1373" t="str">
            <v>EACH</v>
          </cell>
          <cell r="H1373">
            <v>2395</v>
          </cell>
          <cell r="I1373">
            <v>2754.25</v>
          </cell>
          <cell r="J1373" t="b">
            <v>1</v>
          </cell>
          <cell r="W1373" t="str">
            <v>Standard Rate</v>
          </cell>
          <cell r="X1373" t="str">
            <v>Standard Rate</v>
          </cell>
          <cell r="Y1373">
            <v>1916</v>
          </cell>
          <cell r="Z1373">
            <v>0</v>
          </cell>
          <cell r="AA1373" t="str">
            <v>Sales</v>
          </cell>
          <cell r="AB1373" t="str">
            <v>Purchases</v>
          </cell>
        </row>
        <row r="1374">
          <cell r="A1374" t="str">
            <v>CGI4001</v>
          </cell>
          <cell r="B1374" t="str">
            <v>GOURMET WHIP - 1Lt</v>
          </cell>
          <cell r="C1374" t="str">
            <v>BCE</v>
          </cell>
          <cell r="D1374" t="e">
            <v>#N/A</v>
          </cell>
          <cell r="F1374" t="b">
            <v>1</v>
          </cell>
          <cell r="G1374" t="str">
            <v>EACH</v>
          </cell>
          <cell r="H1374">
            <v>2185</v>
          </cell>
          <cell r="I1374">
            <v>2512.75</v>
          </cell>
          <cell r="J1374" t="b">
            <v>1</v>
          </cell>
          <cell r="W1374" t="str">
            <v>Standard Rate</v>
          </cell>
          <cell r="X1374" t="str">
            <v>Standard Rate</v>
          </cell>
          <cell r="Y1374">
            <v>1748</v>
          </cell>
          <cell r="Z1374">
            <v>0</v>
          </cell>
          <cell r="AA1374" t="str">
            <v>Sales</v>
          </cell>
          <cell r="AB1374" t="str">
            <v>Purchases</v>
          </cell>
        </row>
        <row r="1375">
          <cell r="A1375" t="str">
            <v>CGR0020</v>
          </cell>
          <cell r="B1375" t="str">
            <v>20 COMPARTMENT GLASSRACK 50CM X 50CM GREY - 14.3CM H</v>
          </cell>
          <cell r="C1375" t="str">
            <v>BCE</v>
          </cell>
          <cell r="D1375" t="e">
            <v>#N/A</v>
          </cell>
          <cell r="F1375" t="b">
            <v>1</v>
          </cell>
          <cell r="G1375" t="str">
            <v>EACH</v>
          </cell>
          <cell r="H1375">
            <v>637.95000000000005</v>
          </cell>
          <cell r="I1375">
            <v>733.64</v>
          </cell>
          <cell r="J1375" t="b">
            <v>1</v>
          </cell>
          <cell r="W1375" t="str">
            <v>Standard Rate</v>
          </cell>
          <cell r="X1375" t="str">
            <v>Standard Rate</v>
          </cell>
          <cell r="Y1375">
            <v>0</v>
          </cell>
          <cell r="Z1375">
            <v>-1</v>
          </cell>
          <cell r="AA1375" t="str">
            <v>Sales</v>
          </cell>
          <cell r="AB1375" t="str">
            <v>Purchases</v>
          </cell>
        </row>
        <row r="1376">
          <cell r="A1376" t="str">
            <v>CGS0002</v>
          </cell>
          <cell r="B1376" t="str">
            <v>CONTACT GRILL - NON-STICK FLAT PLATES</v>
          </cell>
          <cell r="C1376" t="str">
            <v>CaterMarket</v>
          </cell>
          <cell r="D1376" t="str">
            <v>CGS0002</v>
          </cell>
          <cell r="E1376" t="str">
            <v>CGS0002</v>
          </cell>
          <cell r="F1376" t="b">
            <v>1</v>
          </cell>
          <cell r="G1376" t="str">
            <v>EACH</v>
          </cell>
          <cell r="H1376">
            <v>2756.25</v>
          </cell>
          <cell r="I1376">
            <v>3169.69</v>
          </cell>
          <cell r="J1376" t="b">
            <v>1</v>
          </cell>
          <cell r="W1376" t="str">
            <v>Standard Rate</v>
          </cell>
          <cell r="X1376" t="str">
            <v>Standard Rate</v>
          </cell>
          <cell r="Y1376">
            <v>0</v>
          </cell>
          <cell r="Z1376">
            <v>0</v>
          </cell>
          <cell r="AA1376" t="str">
            <v>Sales</v>
          </cell>
          <cell r="AB1376" t="str">
            <v>Purchases</v>
          </cell>
        </row>
        <row r="1377">
          <cell r="A1377" t="str">
            <v>CGS1002</v>
          </cell>
          <cell r="B1377" t="str">
            <v>CONTACT GRILL - NON-STICK RIBBED PLATES</v>
          </cell>
          <cell r="C1377" t="str">
            <v>CaterMarket</v>
          </cell>
          <cell r="D1377" t="str">
            <v>CGS1002</v>
          </cell>
          <cell r="E1377" t="str">
            <v>CGS1002</v>
          </cell>
          <cell r="F1377" t="b">
            <v>1</v>
          </cell>
          <cell r="G1377" t="str">
            <v>EACH</v>
          </cell>
          <cell r="H1377">
            <v>2756.25</v>
          </cell>
          <cell r="I1377">
            <v>3169.69</v>
          </cell>
          <cell r="J1377" t="b">
            <v>1</v>
          </cell>
          <cell r="W1377" t="str">
            <v>Standard Rate</v>
          </cell>
          <cell r="X1377" t="str">
            <v>Standard Rate</v>
          </cell>
          <cell r="Y1377">
            <v>0</v>
          </cell>
          <cell r="Z1377">
            <v>-1</v>
          </cell>
          <cell r="AA1377" t="str">
            <v>Sales</v>
          </cell>
          <cell r="AB1377" t="str">
            <v>Purchases</v>
          </cell>
        </row>
        <row r="1378">
          <cell r="A1378" t="str">
            <v>CHA0006</v>
          </cell>
          <cell r="B1378" t="str">
            <v>CHIPPER GLOBAL - 6 HOLE - 14MM</v>
          </cell>
          <cell r="C1378" t="str">
            <v>BCE</v>
          </cell>
          <cell r="D1378" t="e">
            <v>#N/A</v>
          </cell>
          <cell r="F1378" t="b">
            <v>1</v>
          </cell>
          <cell r="G1378" t="str">
            <v>EACH</v>
          </cell>
          <cell r="H1378">
            <v>1515</v>
          </cell>
          <cell r="I1378">
            <v>1742.25</v>
          </cell>
          <cell r="J1378" t="b">
            <v>1</v>
          </cell>
          <cell r="W1378" t="str">
            <v>Standard Rate</v>
          </cell>
          <cell r="X1378" t="str">
            <v>Standard Rate</v>
          </cell>
          <cell r="Y1378">
            <v>1212</v>
          </cell>
          <cell r="Z1378">
            <v>0</v>
          </cell>
          <cell r="AA1378" t="str">
            <v>Sales</v>
          </cell>
          <cell r="AB1378" t="str">
            <v>Purchases</v>
          </cell>
        </row>
        <row r="1379">
          <cell r="A1379" t="str">
            <v>CHA0007</v>
          </cell>
          <cell r="B1379" t="str">
            <v>CHIPPER GLOBAL - 7 HOLE - 12MM</v>
          </cell>
          <cell r="C1379" t="str">
            <v>BCE</v>
          </cell>
          <cell r="D1379" t="e">
            <v>#N/A</v>
          </cell>
          <cell r="F1379" t="b">
            <v>1</v>
          </cell>
          <cell r="G1379" t="str">
            <v>EACH</v>
          </cell>
          <cell r="H1379">
            <v>1515</v>
          </cell>
          <cell r="I1379">
            <v>1742.25</v>
          </cell>
          <cell r="J1379" t="b">
            <v>1</v>
          </cell>
          <cell r="W1379" t="str">
            <v>Standard Rate</v>
          </cell>
          <cell r="X1379" t="str">
            <v>Standard Rate</v>
          </cell>
          <cell r="Y1379">
            <v>0</v>
          </cell>
          <cell r="Z1379">
            <v>0</v>
          </cell>
          <cell r="AA1379" t="str">
            <v>Sales</v>
          </cell>
          <cell r="AB1379" t="str">
            <v>Purchases</v>
          </cell>
        </row>
        <row r="1380">
          <cell r="A1380" t="str">
            <v>CHE0020</v>
          </cell>
          <cell r="B1380" t="str">
            <v>20 COMPARTMENT HEIGHT EXTENDER 50CM X 50CM GREY - 5CM H</v>
          </cell>
          <cell r="C1380" t="str">
            <v>BCE</v>
          </cell>
          <cell r="D1380" t="e">
            <v>#N/A</v>
          </cell>
          <cell r="F1380" t="b">
            <v>1</v>
          </cell>
          <cell r="G1380" t="str">
            <v>EACH</v>
          </cell>
          <cell r="H1380">
            <v>258.95</v>
          </cell>
          <cell r="I1380">
            <v>297.79000000000002</v>
          </cell>
          <cell r="J1380" t="b">
            <v>1</v>
          </cell>
          <cell r="W1380" t="str">
            <v>Standard Rate</v>
          </cell>
          <cell r="X1380" t="str">
            <v>Standard Rate</v>
          </cell>
          <cell r="Y1380">
            <v>0</v>
          </cell>
          <cell r="Z1380">
            <v>-1</v>
          </cell>
          <cell r="AA1380" t="str">
            <v>Sales</v>
          </cell>
          <cell r="AB1380" t="str">
            <v>Purchases</v>
          </cell>
        </row>
        <row r="1381">
          <cell r="A1381" t="str">
            <v>CHF0010</v>
          </cell>
          <cell r="B1381" t="str">
            <v>CHIPPER CATER ACE - FRENCH FRY CUTTER - 10MM</v>
          </cell>
          <cell r="C1381" t="str">
            <v>BCE</v>
          </cell>
          <cell r="D1381" t="e">
            <v>#N/A</v>
          </cell>
          <cell r="F1381" t="b">
            <v>1</v>
          </cell>
          <cell r="G1381" t="str">
            <v>EACH</v>
          </cell>
          <cell r="H1381">
            <v>1965</v>
          </cell>
          <cell r="I1381">
            <v>2259.75</v>
          </cell>
          <cell r="J1381" t="b">
            <v>1</v>
          </cell>
          <cell r="W1381" t="str">
            <v>Standard Rate</v>
          </cell>
          <cell r="X1381" t="str">
            <v>Standard Rate</v>
          </cell>
          <cell r="Y1381">
            <v>0</v>
          </cell>
          <cell r="Z1381">
            <v>0</v>
          </cell>
          <cell r="AA1381" t="str">
            <v>Sales</v>
          </cell>
          <cell r="AB1381" t="str">
            <v>Purchases</v>
          </cell>
        </row>
        <row r="1382">
          <cell r="A1382" t="str">
            <v>CHG0006</v>
          </cell>
          <cell r="B1382" t="str">
            <v>CONE HOLDER GELATI - 6 TUBE - 220MM X 910MM</v>
          </cell>
          <cell r="C1382" t="str">
            <v>BCE</v>
          </cell>
          <cell r="D1382" t="e">
            <v>#N/A</v>
          </cell>
          <cell r="F1382" t="b">
            <v>1</v>
          </cell>
          <cell r="G1382" t="str">
            <v>EACH</v>
          </cell>
          <cell r="H1382">
            <v>2675</v>
          </cell>
          <cell r="I1382">
            <v>3076.25</v>
          </cell>
          <cell r="J1382" t="b">
            <v>1</v>
          </cell>
          <cell r="W1382" t="str">
            <v>Standard Rate</v>
          </cell>
          <cell r="X1382" t="str">
            <v>Standard Rate</v>
          </cell>
          <cell r="Y1382">
            <v>2140</v>
          </cell>
          <cell r="Z1382">
            <v>0</v>
          </cell>
          <cell r="AA1382" t="str">
            <v>Sales</v>
          </cell>
          <cell r="AB1382" t="str">
            <v>Purchases</v>
          </cell>
        </row>
        <row r="1383">
          <cell r="A1383" t="str">
            <v>CHS0001</v>
          </cell>
          <cell r="B1383" t="str">
            <v>CREAM HORN S/STEEL</v>
          </cell>
          <cell r="C1383" t="str">
            <v>BCE</v>
          </cell>
          <cell r="D1383" t="e">
            <v>#N/A</v>
          </cell>
          <cell r="F1383" t="b">
            <v>1</v>
          </cell>
          <cell r="G1383" t="str">
            <v>EACH</v>
          </cell>
          <cell r="H1383">
            <v>7.45</v>
          </cell>
          <cell r="I1383">
            <v>8.57</v>
          </cell>
          <cell r="J1383" t="b">
            <v>1</v>
          </cell>
          <cell r="W1383" t="str">
            <v>Standard Rate</v>
          </cell>
          <cell r="X1383" t="str">
            <v>Standard Rate</v>
          </cell>
          <cell r="Y1383">
            <v>0</v>
          </cell>
          <cell r="Z1383">
            <v>0</v>
          </cell>
          <cell r="AA1383" t="str">
            <v>Sales</v>
          </cell>
          <cell r="AB1383" t="str">
            <v>Purchases</v>
          </cell>
        </row>
        <row r="1384">
          <cell r="A1384" t="str">
            <v>CHS0006</v>
          </cell>
          <cell r="B1384" t="str">
            <v>CHIPPER 14MM / 6 HOLE</v>
          </cell>
          <cell r="C1384" t="str">
            <v>CaterMarket</v>
          </cell>
          <cell r="D1384" t="str">
            <v>CHS0006</v>
          </cell>
          <cell r="E1384" t="str">
            <v>CHS0006</v>
          </cell>
          <cell r="F1384" t="b">
            <v>1</v>
          </cell>
          <cell r="G1384" t="str">
            <v>EACH</v>
          </cell>
          <cell r="H1384">
            <v>1470</v>
          </cell>
          <cell r="I1384">
            <v>1690.5</v>
          </cell>
          <cell r="J1384" t="b">
            <v>1</v>
          </cell>
          <cell r="W1384" t="str">
            <v>Standard Rate</v>
          </cell>
          <cell r="X1384" t="str">
            <v>Standard Rate</v>
          </cell>
          <cell r="Y1384">
            <v>1120</v>
          </cell>
          <cell r="Z1384">
            <v>0</v>
          </cell>
          <cell r="AA1384" t="str">
            <v>Sales</v>
          </cell>
          <cell r="AB1384" t="str">
            <v>Purchases</v>
          </cell>
        </row>
        <row r="1385">
          <cell r="A1385" t="str">
            <v>CHS0007</v>
          </cell>
          <cell r="B1385" t="str">
            <v>CHIPPER 12MM / 7 HOLE</v>
          </cell>
          <cell r="C1385" t="str">
            <v>CaterMarket</v>
          </cell>
          <cell r="D1385" t="str">
            <v>CHS0007</v>
          </cell>
          <cell r="E1385" t="str">
            <v>CHS0007</v>
          </cell>
          <cell r="F1385" t="b">
            <v>1</v>
          </cell>
          <cell r="G1385" t="str">
            <v>EACH</v>
          </cell>
          <cell r="H1385">
            <v>1470</v>
          </cell>
          <cell r="I1385">
            <v>1690.5</v>
          </cell>
          <cell r="J1385" t="b">
            <v>1</v>
          </cell>
          <cell r="W1385" t="str">
            <v>Standard Rate</v>
          </cell>
          <cell r="X1385" t="str">
            <v>Standard Rate</v>
          </cell>
          <cell r="Y1385">
            <v>1120</v>
          </cell>
          <cell r="Z1385">
            <v>0</v>
          </cell>
          <cell r="AA1385" t="str">
            <v>Sales</v>
          </cell>
          <cell r="AB1385" t="str">
            <v>Purchases</v>
          </cell>
        </row>
        <row r="1386">
          <cell r="A1386" t="str">
            <v>CIG450</v>
          </cell>
          <cell r="B1386" t="str">
            <v>450mm Cast iron grid</v>
          </cell>
          <cell r="C1386" t="str">
            <v>ENCLODON</v>
          </cell>
          <cell r="D1386" t="e">
            <v>#N/A</v>
          </cell>
          <cell r="F1386" t="b">
            <v>1</v>
          </cell>
          <cell r="G1386" t="str">
            <v>EACH</v>
          </cell>
          <cell r="H1386">
            <v>387.19</v>
          </cell>
          <cell r="I1386">
            <v>445.27</v>
          </cell>
          <cell r="J1386" t="b">
            <v>1</v>
          </cell>
          <cell r="W1386" t="str">
            <v>Standard Rate</v>
          </cell>
          <cell r="X1386" t="str">
            <v>Standard Rate</v>
          </cell>
          <cell r="Y1386">
            <v>295</v>
          </cell>
          <cell r="Z1386">
            <v>0</v>
          </cell>
          <cell r="AA1386" t="str">
            <v>Sales</v>
          </cell>
          <cell r="AB1386" t="str">
            <v>Purchases</v>
          </cell>
        </row>
        <row r="1387">
          <cell r="A1387" t="str">
            <v>CIG600</v>
          </cell>
          <cell r="B1387" t="str">
            <v>600mm Cast iron grid</v>
          </cell>
          <cell r="C1387" t="str">
            <v>ENCLODON</v>
          </cell>
          <cell r="D1387" t="e">
            <v>#N/A</v>
          </cell>
          <cell r="F1387" t="b">
            <v>1</v>
          </cell>
          <cell r="G1387" t="str">
            <v>EACH</v>
          </cell>
          <cell r="H1387">
            <v>518.44000000000005</v>
          </cell>
          <cell r="I1387">
            <v>596.21</v>
          </cell>
          <cell r="J1387" t="b">
            <v>1</v>
          </cell>
          <cell r="W1387" t="str">
            <v>Standard Rate</v>
          </cell>
          <cell r="X1387" t="str">
            <v>Standard Rate</v>
          </cell>
          <cell r="Y1387">
            <v>395</v>
          </cell>
          <cell r="Z1387">
            <v>0</v>
          </cell>
          <cell r="AA1387" t="str">
            <v>Sales</v>
          </cell>
          <cell r="AB1387" t="str">
            <v>Purchases</v>
          </cell>
        </row>
        <row r="1388">
          <cell r="A1388" t="str">
            <v>CIR0008</v>
          </cell>
          <cell r="B1388" t="str">
            <v>CHAFER INDUCTION RECTANGULAR SMART W WITH GLASS LID 18/10 S/STEEL 581MM X 435MM X 210MM 8LT</v>
          </cell>
          <cell r="C1388" t="str">
            <v>BCE</v>
          </cell>
          <cell r="D1388" t="e">
            <v>#N/A</v>
          </cell>
          <cell r="F1388" t="b">
            <v>1</v>
          </cell>
          <cell r="G1388" t="str">
            <v>EACH</v>
          </cell>
          <cell r="H1388">
            <v>22215</v>
          </cell>
          <cell r="I1388">
            <v>25547.25</v>
          </cell>
          <cell r="J1388" t="b">
            <v>1</v>
          </cell>
          <cell r="T1388" t="b">
            <v>0</v>
          </cell>
          <cell r="U1388" t="b">
            <v>0</v>
          </cell>
          <cell r="V1388" t="b">
            <v>0</v>
          </cell>
          <cell r="W1388" t="str">
            <v>Standard Rate</v>
          </cell>
          <cell r="X1388" t="str">
            <v>Standard Rate</v>
          </cell>
          <cell r="Y1388">
            <v>17772</v>
          </cell>
          <cell r="Z1388">
            <v>0</v>
          </cell>
          <cell r="AA1388" t="str">
            <v>Sales</v>
          </cell>
          <cell r="AB1388" t="str">
            <v>Purchases</v>
          </cell>
        </row>
        <row r="1389">
          <cell r="A1389" t="str">
            <v>CIR0065</v>
          </cell>
          <cell r="B1389" t="str">
            <v>CHAFER INDUCTION ROUND SMART WITH GLASS LID 18/10 S/STEEL (EXCLUDES SPOON) 435MM X 505MM X 202MM</v>
          </cell>
          <cell r="C1389" t="str">
            <v>BCE</v>
          </cell>
          <cell r="D1389" t="e">
            <v>#N/A</v>
          </cell>
          <cell r="F1389" t="b">
            <v>1</v>
          </cell>
          <cell r="G1389" t="str">
            <v>EACH</v>
          </cell>
          <cell r="H1389">
            <v>13945</v>
          </cell>
          <cell r="I1389">
            <v>16036.75</v>
          </cell>
          <cell r="J1389" t="b">
            <v>1</v>
          </cell>
          <cell r="T1389" t="b">
            <v>0</v>
          </cell>
          <cell r="U1389" t="b">
            <v>0</v>
          </cell>
          <cell r="V1389" t="b">
            <v>0</v>
          </cell>
          <cell r="W1389" t="str">
            <v>Standard Rate</v>
          </cell>
          <cell r="X1389" t="str">
            <v>Standard Rate</v>
          </cell>
          <cell r="Y1389">
            <v>11156</v>
          </cell>
          <cell r="Z1389">
            <v>0</v>
          </cell>
          <cell r="AA1389" t="str">
            <v>Sales</v>
          </cell>
          <cell r="AB1389" t="str">
            <v>Purchases</v>
          </cell>
        </row>
        <row r="1390">
          <cell r="A1390" t="str">
            <v>CIR3065</v>
          </cell>
          <cell r="B1390" t="str">
            <v>T-COLLECTION INDUCTION CHAFING DISH (ROUND) S/STEEL BAND 6.5LT</v>
          </cell>
          <cell r="C1390" t="str">
            <v>BCE</v>
          </cell>
          <cell r="D1390" t="e">
            <v>#N/A</v>
          </cell>
          <cell r="F1390" t="b">
            <v>1</v>
          </cell>
          <cell r="G1390" t="str">
            <v>EACH</v>
          </cell>
          <cell r="H1390">
            <v>13785</v>
          </cell>
          <cell r="I1390">
            <v>15852.75</v>
          </cell>
          <cell r="J1390" t="b">
            <v>1</v>
          </cell>
          <cell r="W1390" t="str">
            <v>Standard Rate</v>
          </cell>
          <cell r="X1390" t="str">
            <v>Standard Rate</v>
          </cell>
          <cell r="Y1390">
            <v>11028</v>
          </cell>
          <cell r="Z1390">
            <v>0</v>
          </cell>
          <cell r="AA1390" t="str">
            <v>Sales</v>
          </cell>
          <cell r="AB1390" t="str">
            <v>Purchases</v>
          </cell>
        </row>
        <row r="1391">
          <cell r="A1391" t="str">
            <v>CIR4045</v>
          </cell>
          <cell r="B1391" t="str">
            <v>ARTISAN ROUND CASTING CHAFER WITH WOODEN HANDLE L449MM X W330MM X H209MM 4.5LT</v>
          </cell>
          <cell r="C1391" t="str">
            <v>BCE</v>
          </cell>
          <cell r="D1391" t="e">
            <v>#N/A</v>
          </cell>
          <cell r="F1391" t="b">
            <v>1</v>
          </cell>
          <cell r="G1391" t="str">
            <v>EACH</v>
          </cell>
          <cell r="H1391">
            <v>6575</v>
          </cell>
          <cell r="I1391">
            <v>7561.25</v>
          </cell>
          <cell r="J1391" t="b">
            <v>1</v>
          </cell>
          <cell r="W1391" t="str">
            <v>Standard Rate</v>
          </cell>
          <cell r="X1391" t="str">
            <v>Standard Rate</v>
          </cell>
          <cell r="Y1391">
            <v>0</v>
          </cell>
          <cell r="Z1391">
            <v>0</v>
          </cell>
          <cell r="AA1391" t="str">
            <v>Sales</v>
          </cell>
          <cell r="AB1391" t="str">
            <v>Purchases</v>
          </cell>
        </row>
        <row r="1392">
          <cell r="A1392" t="str">
            <v>CIS0055</v>
          </cell>
          <cell r="B1392" t="str">
            <v>CHAFER INDUCTION SQUARE SMART WITH GLASS - 5.5LT</v>
          </cell>
          <cell r="D1392" t="e">
            <v>#N/A</v>
          </cell>
          <cell r="F1392" t="b">
            <v>1</v>
          </cell>
          <cell r="G1392" t="str">
            <v>EACH</v>
          </cell>
          <cell r="H1392">
            <v>16745</v>
          </cell>
          <cell r="I1392">
            <v>19256.75</v>
          </cell>
          <cell r="J1392" t="b">
            <v>1</v>
          </cell>
          <cell r="W1392" t="str">
            <v>Standard Rate</v>
          </cell>
          <cell r="X1392" t="str">
            <v>Standard Rate</v>
          </cell>
          <cell r="Y1392">
            <v>13396</v>
          </cell>
          <cell r="Z1392">
            <v>0</v>
          </cell>
          <cell r="AA1392" t="str">
            <v>Sales</v>
          </cell>
          <cell r="AB1392" t="str">
            <v>Purchases</v>
          </cell>
        </row>
        <row r="1393">
          <cell r="A1393" t="str">
            <v>CIS1005</v>
          </cell>
          <cell r="B1393" t="str">
            <v>T-COLLECTION SQUARE STAND FOR CIS3055 - STACKABLE</v>
          </cell>
          <cell r="C1393" t="str">
            <v>BCE</v>
          </cell>
          <cell r="D1393" t="e">
            <v>#N/A</v>
          </cell>
          <cell r="F1393" t="b">
            <v>1</v>
          </cell>
          <cell r="G1393" t="str">
            <v>EACH</v>
          </cell>
          <cell r="H1393">
            <v>6535</v>
          </cell>
          <cell r="I1393">
            <v>7515.25</v>
          </cell>
          <cell r="J1393" t="b">
            <v>1</v>
          </cell>
          <cell r="W1393" t="str">
            <v>Standard Rate</v>
          </cell>
          <cell r="X1393" t="str">
            <v>Standard Rate</v>
          </cell>
          <cell r="Y1393">
            <v>5228</v>
          </cell>
          <cell r="Z1393">
            <v>0</v>
          </cell>
          <cell r="AA1393" t="str">
            <v>Sales</v>
          </cell>
          <cell r="AB1393" t="str">
            <v>Purchases</v>
          </cell>
        </row>
        <row r="1394">
          <cell r="A1394" t="str">
            <v>CIS1006</v>
          </cell>
          <cell r="B1394" t="str">
            <v>T-COLLECTION ROUND STAND FOR CIR3065 - STACKABLE</v>
          </cell>
          <cell r="C1394" t="str">
            <v>BCE</v>
          </cell>
          <cell r="D1394" t="e">
            <v>#N/A</v>
          </cell>
          <cell r="F1394" t="b">
            <v>1</v>
          </cell>
          <cell r="G1394" t="str">
            <v>EACH</v>
          </cell>
          <cell r="H1394">
            <v>6435</v>
          </cell>
          <cell r="I1394">
            <v>7400.25</v>
          </cell>
          <cell r="J1394" t="b">
            <v>1</v>
          </cell>
          <cell r="W1394" t="str">
            <v>Standard Rate</v>
          </cell>
          <cell r="X1394" t="str">
            <v>Standard Rate</v>
          </cell>
          <cell r="Y1394">
            <v>5148</v>
          </cell>
          <cell r="Z1394">
            <v>0</v>
          </cell>
          <cell r="AA1394" t="str">
            <v>Sales</v>
          </cell>
          <cell r="AB1394" t="str">
            <v>Purchases</v>
          </cell>
        </row>
        <row r="1395">
          <cell r="A1395" t="str">
            <v>CIS3055</v>
          </cell>
          <cell r="B1395" t="str">
            <v>T-COLLECTION INDUCTION CHAFING DISH (SQUARE) STEEL BAND 5.5LT</v>
          </cell>
          <cell r="C1395" t="str">
            <v>BCE</v>
          </cell>
          <cell r="D1395" t="e">
            <v>#N/A</v>
          </cell>
          <cell r="F1395" t="b">
            <v>1</v>
          </cell>
          <cell r="G1395" t="str">
            <v>EACH</v>
          </cell>
          <cell r="H1395">
            <v>16325</v>
          </cell>
          <cell r="I1395">
            <v>18773.75</v>
          </cell>
          <cell r="J1395" t="b">
            <v>1</v>
          </cell>
          <cell r="W1395" t="str">
            <v>Standard Rate</v>
          </cell>
          <cell r="X1395" t="str">
            <v>Standard Rate</v>
          </cell>
          <cell r="Y1395">
            <v>13060</v>
          </cell>
          <cell r="Z1395">
            <v>0</v>
          </cell>
          <cell r="AA1395" t="str">
            <v>Sales</v>
          </cell>
          <cell r="AB1395" t="str">
            <v>Purchases</v>
          </cell>
        </row>
        <row r="1396">
          <cell r="A1396" t="str">
            <v>CIS4045</v>
          </cell>
          <cell r="B1396" t="str">
            <v>ARTISAN SQUARE CASTING CHAFER WITH WOODEN HANDLE L460MM X W280MM X H206MM 4.5LT</v>
          </cell>
          <cell r="C1396" t="str">
            <v>BCE</v>
          </cell>
          <cell r="D1396" t="e">
            <v>#N/A</v>
          </cell>
          <cell r="F1396" t="b">
            <v>1</v>
          </cell>
          <cell r="G1396" t="str">
            <v>EACH</v>
          </cell>
          <cell r="H1396">
            <v>7555</v>
          </cell>
          <cell r="I1396">
            <v>8688.25</v>
          </cell>
          <cell r="J1396" t="b">
            <v>1</v>
          </cell>
          <cell r="W1396" t="str">
            <v>Standard Rate</v>
          </cell>
          <cell r="X1396" t="str">
            <v>Standard Rate</v>
          </cell>
          <cell r="Y1396">
            <v>0</v>
          </cell>
          <cell r="Z1396">
            <v>0</v>
          </cell>
          <cell r="AA1396" t="str">
            <v>Sales</v>
          </cell>
          <cell r="AB1396" t="str">
            <v>Purchases</v>
          </cell>
        </row>
        <row r="1397">
          <cell r="A1397" t="str">
            <v>CJB1150</v>
          </cell>
          <cell r="B1397" t="str">
            <v>CREAM JUG ) BRISTOL) 150ML</v>
          </cell>
          <cell r="C1397" t="str">
            <v>BCE</v>
          </cell>
          <cell r="D1397" t="e">
            <v>#N/A</v>
          </cell>
          <cell r="F1397" t="b">
            <v>1</v>
          </cell>
          <cell r="G1397" t="str">
            <v>EACH</v>
          </cell>
          <cell r="H1397">
            <v>678.95</v>
          </cell>
          <cell r="I1397">
            <v>780.79</v>
          </cell>
          <cell r="J1397" t="b">
            <v>1</v>
          </cell>
          <cell r="W1397" t="str">
            <v>Standard Rate</v>
          </cell>
          <cell r="X1397" t="str">
            <v>Standard Rate</v>
          </cell>
          <cell r="Y1397">
            <v>543.16</v>
          </cell>
          <cell r="Z1397">
            <v>0</v>
          </cell>
          <cell r="AA1397" t="str">
            <v>Sales</v>
          </cell>
          <cell r="AB1397" t="str">
            <v>Purchases</v>
          </cell>
        </row>
        <row r="1398">
          <cell r="A1398" t="str">
            <v>CJB1230</v>
          </cell>
          <cell r="B1398" t="str">
            <v>CREAM JUG WITH LID BRISTOL) - 230ML</v>
          </cell>
          <cell r="C1398" t="str">
            <v>BCE</v>
          </cell>
          <cell r="D1398" t="e">
            <v>#N/A</v>
          </cell>
          <cell r="F1398" t="b">
            <v>1</v>
          </cell>
          <cell r="G1398" t="str">
            <v>EACH</v>
          </cell>
          <cell r="H1398">
            <v>889.95</v>
          </cell>
          <cell r="I1398">
            <v>1023.44</v>
          </cell>
          <cell r="J1398" t="b">
            <v>1</v>
          </cell>
          <cell r="W1398" t="str">
            <v>Standard Rate</v>
          </cell>
          <cell r="X1398" t="str">
            <v>Standard Rate</v>
          </cell>
          <cell r="Y1398">
            <v>711.96</v>
          </cell>
          <cell r="Z1398">
            <v>0</v>
          </cell>
          <cell r="AA1398" t="str">
            <v>Sales</v>
          </cell>
          <cell r="AB1398" t="str">
            <v>Purchases</v>
          </cell>
        </row>
        <row r="1399">
          <cell r="A1399" t="str">
            <v>CJM0001</v>
          </cell>
          <cell r="B1399" t="str">
            <v>CITRUS JUICER MANUAL - S/STEEL</v>
          </cell>
          <cell r="C1399" t="str">
            <v>BCE</v>
          </cell>
          <cell r="D1399" t="e">
            <v>#N/A</v>
          </cell>
          <cell r="F1399" t="b">
            <v>1</v>
          </cell>
          <cell r="G1399" t="str">
            <v>EACH</v>
          </cell>
          <cell r="H1399">
            <v>265.95</v>
          </cell>
          <cell r="I1399">
            <v>305.83999999999997</v>
          </cell>
          <cell r="J1399" t="b">
            <v>1</v>
          </cell>
          <cell r="W1399" t="str">
            <v>Standard Rate</v>
          </cell>
          <cell r="X1399" t="str">
            <v>Standard Rate</v>
          </cell>
          <cell r="Y1399">
            <v>0</v>
          </cell>
          <cell r="Z1399">
            <v>-5</v>
          </cell>
          <cell r="AA1399" t="str">
            <v>Sales</v>
          </cell>
          <cell r="AB1399" t="str">
            <v>Purchases</v>
          </cell>
        </row>
        <row r="1400">
          <cell r="A1400" t="str">
            <v>CJV0150</v>
          </cell>
          <cell r="B1400" t="str">
            <v>CREAM JUG )VIENNA) - 150ML</v>
          </cell>
          <cell r="C1400" t="str">
            <v>BCE</v>
          </cell>
          <cell r="D1400" t="e">
            <v>#N/A</v>
          </cell>
          <cell r="F1400" t="b">
            <v>1</v>
          </cell>
          <cell r="G1400" t="str">
            <v>EACH</v>
          </cell>
          <cell r="H1400">
            <v>836.95</v>
          </cell>
          <cell r="I1400">
            <v>962.49</v>
          </cell>
          <cell r="J1400" t="b">
            <v>1</v>
          </cell>
          <cell r="W1400" t="str">
            <v>Standard Rate</v>
          </cell>
          <cell r="X1400" t="str">
            <v>Standard Rate</v>
          </cell>
          <cell r="Y1400">
            <v>669.56</v>
          </cell>
          <cell r="Z1400">
            <v>0</v>
          </cell>
          <cell r="AA1400" t="str">
            <v>Sales</v>
          </cell>
          <cell r="AB1400" t="str">
            <v>Purchases</v>
          </cell>
        </row>
        <row r="1401">
          <cell r="A1401" t="str">
            <v>CJV0230</v>
          </cell>
          <cell r="B1401" t="str">
            <v>CREAM JUG )VIENNA) - 230ML</v>
          </cell>
          <cell r="C1401" t="str">
            <v>BCE</v>
          </cell>
          <cell r="D1401" t="e">
            <v>#N/A</v>
          </cell>
          <cell r="F1401" t="b">
            <v>1</v>
          </cell>
          <cell r="G1401" t="str">
            <v>EACH</v>
          </cell>
          <cell r="H1401">
            <v>909.95</v>
          </cell>
          <cell r="I1401">
            <v>1046.44</v>
          </cell>
          <cell r="J1401" t="b">
            <v>1</v>
          </cell>
          <cell r="W1401" t="str">
            <v>Standard Rate</v>
          </cell>
          <cell r="X1401" t="str">
            <v>Standard Rate</v>
          </cell>
          <cell r="Y1401">
            <v>727.96</v>
          </cell>
          <cell r="Z1401">
            <v>0</v>
          </cell>
          <cell r="AA1401" t="str">
            <v>Sales</v>
          </cell>
          <cell r="AB1401" t="str">
            <v>Purchases</v>
          </cell>
        </row>
        <row r="1402">
          <cell r="A1402" t="str">
            <v>CKF0002</v>
          </cell>
          <cell r="B1402" t="str">
            <v>CLEANING KIT - 2 PIECE</v>
          </cell>
          <cell r="C1402" t="str">
            <v>CaterMarket</v>
          </cell>
          <cell r="D1402" t="str">
            <v>CKF0002</v>
          </cell>
          <cell r="E1402" t="str">
            <v>CKF0002</v>
          </cell>
          <cell r="F1402" t="b">
            <v>1</v>
          </cell>
          <cell r="G1402" t="str">
            <v>EACH</v>
          </cell>
          <cell r="H1402">
            <v>3123.75</v>
          </cell>
          <cell r="I1402">
            <v>3592.31</v>
          </cell>
          <cell r="J1402" t="b">
            <v>1</v>
          </cell>
          <cell r="W1402" t="str">
            <v>Standard Rate</v>
          </cell>
          <cell r="X1402" t="str">
            <v>Standard Rate</v>
          </cell>
          <cell r="Y1402">
            <v>2380</v>
          </cell>
          <cell r="Z1402">
            <v>0</v>
          </cell>
          <cell r="AA1402" t="str">
            <v>Sales</v>
          </cell>
          <cell r="AB1402" t="str">
            <v>Purchases</v>
          </cell>
        </row>
        <row r="1403">
          <cell r="A1403" t="str">
            <v>CKF0005</v>
          </cell>
          <cell r="B1403" t="str">
            <v>CLEANING KIT - 5 PIECE</v>
          </cell>
          <cell r="C1403" t="str">
            <v>CaterMarket</v>
          </cell>
          <cell r="D1403" t="str">
            <v>CKF0005</v>
          </cell>
          <cell r="E1403" t="str">
            <v>CKF0005</v>
          </cell>
          <cell r="F1403" t="b">
            <v>1</v>
          </cell>
          <cell r="G1403" t="str">
            <v>EACH</v>
          </cell>
          <cell r="H1403">
            <v>3123.75</v>
          </cell>
          <cell r="I1403">
            <v>3592.31</v>
          </cell>
          <cell r="J1403" t="b">
            <v>1</v>
          </cell>
          <cell r="W1403" t="str">
            <v>Standard Rate</v>
          </cell>
          <cell r="X1403" t="str">
            <v>Standard Rate</v>
          </cell>
          <cell r="Y1403">
            <v>2380</v>
          </cell>
          <cell r="Z1403">
            <v>0</v>
          </cell>
          <cell r="AA1403" t="str">
            <v>Sales</v>
          </cell>
          <cell r="AB1403" t="str">
            <v>Purchases</v>
          </cell>
        </row>
        <row r="1404">
          <cell r="A1404" t="str">
            <v>CKF0830-R02</v>
          </cell>
          <cell r="B1404" t="str">
            <v>COMMERCIAL KITCHEN FREEZER - SINGLE DOOR - S/STEEL</v>
          </cell>
          <cell r="C1404" t="str">
            <v>BCE</v>
          </cell>
          <cell r="D1404" t="e">
            <v>#N/A</v>
          </cell>
          <cell r="F1404" t="b">
            <v>1</v>
          </cell>
          <cell r="G1404" t="str">
            <v>EACH</v>
          </cell>
          <cell r="H1404">
            <v>36645</v>
          </cell>
          <cell r="I1404">
            <v>42141.75</v>
          </cell>
          <cell r="J1404" t="b">
            <v>1</v>
          </cell>
          <cell r="W1404" t="str">
            <v>Standard Rate</v>
          </cell>
          <cell r="X1404" t="str">
            <v>Standard Rate</v>
          </cell>
          <cell r="Y1404">
            <v>29316</v>
          </cell>
          <cell r="Z1404">
            <v>0</v>
          </cell>
          <cell r="AA1404" t="str">
            <v>Sales</v>
          </cell>
          <cell r="AB1404" t="str">
            <v>Purchases</v>
          </cell>
        </row>
        <row r="1405">
          <cell r="A1405" t="str">
            <v>CKF1480-R01</v>
          </cell>
          <cell r="B1405" t="str">
            <v>COMMERCIAL KITCHEN FREEZER - DOUBLE DOOR - S/STEEL</v>
          </cell>
          <cell r="D1405" t="e">
            <v>#N/A</v>
          </cell>
          <cell r="F1405" t="b">
            <v>1</v>
          </cell>
          <cell r="G1405" t="str">
            <v>EACH</v>
          </cell>
          <cell r="H1405">
            <v>0</v>
          </cell>
          <cell r="I1405">
            <v>0</v>
          </cell>
          <cell r="J1405" t="b">
            <v>1</v>
          </cell>
          <cell r="W1405" t="str">
            <v>Standard Rate</v>
          </cell>
          <cell r="X1405" t="str">
            <v>Standard Rate</v>
          </cell>
          <cell r="Y1405">
            <v>0</v>
          </cell>
          <cell r="Z1405">
            <v>0</v>
          </cell>
          <cell r="AA1405" t="str">
            <v>Sales</v>
          </cell>
          <cell r="AB1405" t="str">
            <v>Purchases</v>
          </cell>
        </row>
        <row r="1406">
          <cell r="A1406" t="str">
            <v>CKF1480-R02</v>
          </cell>
          <cell r="B1406" t="str">
            <v>COMMERCIAL KITCHEN FREEZER - DOUBLE DOOR - S/STEEL</v>
          </cell>
          <cell r="C1406" t="str">
            <v>BCE</v>
          </cell>
          <cell r="D1406" t="e">
            <v>#N/A</v>
          </cell>
          <cell r="F1406" t="b">
            <v>1</v>
          </cell>
          <cell r="G1406" t="str">
            <v>EACH</v>
          </cell>
          <cell r="H1406">
            <v>52885</v>
          </cell>
          <cell r="I1406">
            <v>60817.75</v>
          </cell>
          <cell r="J1406" t="b">
            <v>1</v>
          </cell>
          <cell r="W1406" t="str">
            <v>Standard Rate</v>
          </cell>
          <cell r="X1406" t="str">
            <v>Standard Rate</v>
          </cell>
          <cell r="Y1406">
            <v>0</v>
          </cell>
          <cell r="Z1406">
            <v>0</v>
          </cell>
          <cell r="AA1406" t="str">
            <v>Sales</v>
          </cell>
          <cell r="AB1406" t="str">
            <v>Purchases</v>
          </cell>
        </row>
        <row r="1407">
          <cell r="A1407" t="str">
            <v>CKR0830-R02</v>
          </cell>
          <cell r="B1407" t="str">
            <v>COMMERCIAL KITCHEN REFRIGERATOR - SINGLE DOOR - S/STEEL</v>
          </cell>
          <cell r="C1407" t="str">
            <v>BCE</v>
          </cell>
          <cell r="D1407" t="e">
            <v>#N/A</v>
          </cell>
          <cell r="F1407" t="b">
            <v>1</v>
          </cell>
          <cell r="G1407" t="str">
            <v>EACH</v>
          </cell>
          <cell r="H1407">
            <v>33725</v>
          </cell>
          <cell r="I1407">
            <v>38783.75</v>
          </cell>
          <cell r="J1407" t="b">
            <v>1</v>
          </cell>
          <cell r="W1407" t="str">
            <v>Standard Rate</v>
          </cell>
          <cell r="X1407" t="str">
            <v>Standard Rate</v>
          </cell>
          <cell r="Y1407">
            <v>26980</v>
          </cell>
          <cell r="Z1407">
            <v>0</v>
          </cell>
          <cell r="AA1407" t="str">
            <v>Sales</v>
          </cell>
          <cell r="AB1407" t="str">
            <v>Purchases</v>
          </cell>
        </row>
        <row r="1408">
          <cell r="A1408" t="str">
            <v>CKR1480-R02</v>
          </cell>
          <cell r="B1408" t="str">
            <v>COMMERCIAL KITCHEN REFRIGERATOR - DOUBLE DOOR - S/STEEL</v>
          </cell>
          <cell r="C1408" t="str">
            <v>BCE</v>
          </cell>
          <cell r="D1408" t="e">
            <v>#N/A</v>
          </cell>
          <cell r="F1408" t="b">
            <v>1</v>
          </cell>
          <cell r="G1408" t="str">
            <v>EACH</v>
          </cell>
          <cell r="H1408">
            <v>47705</v>
          </cell>
          <cell r="I1408">
            <v>54860.75</v>
          </cell>
          <cell r="J1408" t="b">
            <v>1</v>
          </cell>
          <cell r="W1408" t="str">
            <v>Standard Rate</v>
          </cell>
          <cell r="X1408" t="str">
            <v>Standard Rate</v>
          </cell>
          <cell r="Y1408">
            <v>38164</v>
          </cell>
          <cell r="Z1408">
            <v>0</v>
          </cell>
          <cell r="AA1408" t="str">
            <v>Sales</v>
          </cell>
          <cell r="AB1408" t="str">
            <v>Purchases</v>
          </cell>
        </row>
        <row r="1409">
          <cell r="A1409" t="str">
            <v>CKS0001</v>
          </cell>
          <cell r="B1409" t="str">
            <v>CANAL KNIFE S/STEEL 170MM</v>
          </cell>
          <cell r="C1409" t="str">
            <v>BCE</v>
          </cell>
          <cell r="D1409" t="e">
            <v>#N/A</v>
          </cell>
          <cell r="F1409" t="b">
            <v>1</v>
          </cell>
          <cell r="G1409" t="str">
            <v>EACH</v>
          </cell>
          <cell r="H1409">
            <v>127.95</v>
          </cell>
          <cell r="I1409">
            <v>147.13999999999999</v>
          </cell>
          <cell r="J1409" t="b">
            <v>1</v>
          </cell>
          <cell r="W1409" t="str">
            <v>Standard Rate</v>
          </cell>
          <cell r="X1409" t="str">
            <v>Standard Rate</v>
          </cell>
          <cell r="Y1409">
            <v>102.36</v>
          </cell>
          <cell r="Z1409">
            <v>0</v>
          </cell>
          <cell r="AA1409" t="str">
            <v>Sales</v>
          </cell>
          <cell r="AB1409" t="str">
            <v>Purchases</v>
          </cell>
        </row>
        <row r="1410">
          <cell r="A1410" t="str">
            <v>CKT0210</v>
          </cell>
          <cell r="B1410" t="str">
            <v>CHOPPING KNIFE TWO HANDLE - 255MM</v>
          </cell>
          <cell r="C1410" t="str">
            <v>BCE</v>
          </cell>
          <cell r="D1410" t="e">
            <v>#N/A</v>
          </cell>
          <cell r="F1410" t="b">
            <v>1</v>
          </cell>
          <cell r="G1410" t="str">
            <v>EACH</v>
          </cell>
          <cell r="H1410">
            <v>445.95</v>
          </cell>
          <cell r="I1410">
            <v>512.84</v>
          </cell>
          <cell r="J1410" t="b">
            <v>1</v>
          </cell>
          <cell r="W1410" t="str">
            <v>Standard Rate</v>
          </cell>
          <cell r="X1410" t="str">
            <v>Standard Rate</v>
          </cell>
          <cell r="Y1410">
            <v>356.76</v>
          </cell>
          <cell r="Z1410">
            <v>0</v>
          </cell>
          <cell r="AA1410" t="str">
            <v>Sales</v>
          </cell>
          <cell r="AB1410" t="str">
            <v>Purchases</v>
          </cell>
        </row>
        <row r="1411">
          <cell r="A1411" t="str">
            <v>CKV0002</v>
          </cell>
          <cell r="B1411" t="str">
            <v>CHEESE &amp; BUTTER KNIFE VICTORINOX</v>
          </cell>
          <cell r="C1411" t="str">
            <v>BCE</v>
          </cell>
          <cell r="D1411" t="e">
            <v>#N/A</v>
          </cell>
          <cell r="F1411" t="b">
            <v>1</v>
          </cell>
          <cell r="G1411" t="str">
            <v>EACH</v>
          </cell>
          <cell r="H1411">
            <v>429.95</v>
          </cell>
          <cell r="I1411">
            <v>494.44</v>
          </cell>
          <cell r="J1411" t="b">
            <v>1</v>
          </cell>
          <cell r="W1411" t="str">
            <v>Standard Rate</v>
          </cell>
          <cell r="X1411" t="str">
            <v>Standard Rate</v>
          </cell>
          <cell r="Y1411">
            <v>343.96</v>
          </cell>
          <cell r="Z1411">
            <v>0</v>
          </cell>
          <cell r="AA1411" t="str">
            <v>Sales</v>
          </cell>
          <cell r="AB1411" t="str">
            <v>Purchases</v>
          </cell>
        </row>
        <row r="1412">
          <cell r="A1412" t="str">
            <v>CLA0200</v>
          </cell>
          <cell r="B1412" t="str">
            <v>CLEAVER GRUNTER - 230MM</v>
          </cell>
          <cell r="C1412" t="str">
            <v>BCE</v>
          </cell>
          <cell r="D1412" t="e">
            <v>#N/A</v>
          </cell>
          <cell r="F1412" t="b">
            <v>1</v>
          </cell>
          <cell r="G1412" t="str">
            <v>EACH</v>
          </cell>
          <cell r="H1412">
            <v>975.95</v>
          </cell>
          <cell r="I1412">
            <v>1122.3399999999999</v>
          </cell>
          <cell r="J1412" t="b">
            <v>1</v>
          </cell>
          <cell r="W1412" t="str">
            <v>Standard Rate</v>
          </cell>
          <cell r="X1412" t="str">
            <v>Standard Rate</v>
          </cell>
          <cell r="Y1412">
            <v>775.16</v>
          </cell>
          <cell r="Z1412">
            <v>-2</v>
          </cell>
          <cell r="AA1412" t="str">
            <v>Sales</v>
          </cell>
          <cell r="AB1412" t="str">
            <v>Purchases</v>
          </cell>
        </row>
        <row r="1413">
          <cell r="A1413" t="str">
            <v>CLA0240</v>
          </cell>
          <cell r="B1413" t="str">
            <v>CLEAVER GRUNTER - 255MM</v>
          </cell>
          <cell r="C1413" t="str">
            <v>BCE</v>
          </cell>
          <cell r="D1413" t="e">
            <v>#N/A</v>
          </cell>
          <cell r="F1413" t="b">
            <v>1</v>
          </cell>
          <cell r="G1413" t="str">
            <v>EACH</v>
          </cell>
          <cell r="H1413">
            <v>1035</v>
          </cell>
          <cell r="I1413">
            <v>1190.25</v>
          </cell>
          <cell r="J1413" t="b">
            <v>1</v>
          </cell>
          <cell r="W1413" t="str">
            <v>Standard Rate</v>
          </cell>
          <cell r="X1413" t="str">
            <v>Standard Rate</v>
          </cell>
          <cell r="Y1413">
            <v>0</v>
          </cell>
          <cell r="Z1413">
            <v>-1</v>
          </cell>
          <cell r="AA1413" t="str">
            <v>Sales</v>
          </cell>
          <cell r="AB1413" t="str">
            <v>Purchases</v>
          </cell>
        </row>
        <row r="1414">
          <cell r="A1414" t="str">
            <v>CLA0400</v>
          </cell>
          <cell r="B1414" t="str">
            <v>COLANDER ALUMINIUM HEAVY DUTY - 400MM</v>
          </cell>
          <cell r="C1414" t="str">
            <v>BCE</v>
          </cell>
          <cell r="D1414" t="e">
            <v>#N/A</v>
          </cell>
          <cell r="F1414" t="b">
            <v>1</v>
          </cell>
          <cell r="G1414" t="str">
            <v>EACH</v>
          </cell>
          <cell r="H1414">
            <v>1705</v>
          </cell>
          <cell r="I1414">
            <v>1960.75</v>
          </cell>
          <cell r="J1414" t="b">
            <v>1</v>
          </cell>
          <cell r="W1414" t="str">
            <v>Standard Rate</v>
          </cell>
          <cell r="X1414" t="str">
            <v>Standard Rate</v>
          </cell>
          <cell r="Y1414">
            <v>0</v>
          </cell>
          <cell r="Z1414">
            <v>0</v>
          </cell>
          <cell r="AA1414" t="str">
            <v>Sales</v>
          </cell>
          <cell r="AB1414" t="str">
            <v>Purchases</v>
          </cell>
        </row>
        <row r="1415">
          <cell r="A1415" t="str">
            <v>CLS0260</v>
          </cell>
          <cell r="B1415" t="str">
            <v>COLANDER S/STEEL - 260MM</v>
          </cell>
          <cell r="C1415" t="str">
            <v>BCE</v>
          </cell>
          <cell r="D1415" t="e">
            <v>#N/A</v>
          </cell>
          <cell r="F1415" t="b">
            <v>1</v>
          </cell>
          <cell r="G1415" t="str">
            <v>EACH</v>
          </cell>
          <cell r="H1415">
            <v>92.95</v>
          </cell>
          <cell r="I1415">
            <v>106.89</v>
          </cell>
          <cell r="J1415" t="b">
            <v>1</v>
          </cell>
          <cell r="W1415" t="str">
            <v>Standard Rate</v>
          </cell>
          <cell r="X1415" t="str">
            <v>Standard Rate</v>
          </cell>
          <cell r="Y1415">
            <v>74.36</v>
          </cell>
          <cell r="Z1415">
            <v>0</v>
          </cell>
          <cell r="AA1415" t="str">
            <v>Sales</v>
          </cell>
          <cell r="AB1415" t="str">
            <v>Purchases</v>
          </cell>
        </row>
        <row r="1416">
          <cell r="A1416" t="str">
            <v>CLS0280</v>
          </cell>
          <cell r="B1416" t="str">
            <v>COLANDER S/STEEL - 280MM</v>
          </cell>
          <cell r="C1416" t="str">
            <v>BCE</v>
          </cell>
          <cell r="D1416" t="e">
            <v>#N/A</v>
          </cell>
          <cell r="F1416" t="b">
            <v>1</v>
          </cell>
          <cell r="G1416" t="str">
            <v>EACH</v>
          </cell>
          <cell r="H1416">
            <v>113.95</v>
          </cell>
          <cell r="I1416">
            <v>131.04</v>
          </cell>
          <cell r="J1416" t="b">
            <v>1</v>
          </cell>
          <cell r="W1416" t="str">
            <v>Standard Rate</v>
          </cell>
          <cell r="X1416" t="str">
            <v>Standard Rate</v>
          </cell>
          <cell r="Y1416">
            <v>0</v>
          </cell>
          <cell r="Z1416">
            <v>0</v>
          </cell>
          <cell r="AA1416" t="str">
            <v>Sales</v>
          </cell>
          <cell r="AB1416" t="str">
            <v>Purchases</v>
          </cell>
        </row>
        <row r="1417">
          <cell r="A1417" t="str">
            <v>CLS0340</v>
          </cell>
          <cell r="B1417" t="str">
            <v>COLANDER S/STEEL - 340MM</v>
          </cell>
          <cell r="C1417" t="str">
            <v>BCE</v>
          </cell>
          <cell r="D1417" t="e">
            <v>#N/A</v>
          </cell>
          <cell r="F1417" t="b">
            <v>1</v>
          </cell>
          <cell r="G1417" t="str">
            <v>EACH</v>
          </cell>
          <cell r="H1417">
            <v>138.94999999999999</v>
          </cell>
          <cell r="I1417">
            <v>159.79</v>
          </cell>
          <cell r="J1417" t="b">
            <v>1</v>
          </cell>
          <cell r="W1417" t="str">
            <v>Standard Rate</v>
          </cell>
          <cell r="X1417" t="str">
            <v>Standard Rate</v>
          </cell>
          <cell r="Y1417">
            <v>0</v>
          </cell>
          <cell r="Z1417">
            <v>-2</v>
          </cell>
          <cell r="AA1417" t="str">
            <v>Sales</v>
          </cell>
          <cell r="AB1417" t="str">
            <v>Purchases</v>
          </cell>
        </row>
        <row r="1418">
          <cell r="A1418" t="str">
            <v>CLS0380</v>
          </cell>
          <cell r="B1418" t="str">
            <v>COLANDER S/STEEL - 380MM</v>
          </cell>
          <cell r="C1418" t="str">
            <v>BCE</v>
          </cell>
          <cell r="D1418" t="e">
            <v>#N/A</v>
          </cell>
          <cell r="F1418" t="b">
            <v>1</v>
          </cell>
          <cell r="G1418" t="str">
            <v>EACH</v>
          </cell>
          <cell r="H1418">
            <v>190.95</v>
          </cell>
          <cell r="I1418">
            <v>219.59</v>
          </cell>
          <cell r="J1418" t="b">
            <v>1</v>
          </cell>
          <cell r="W1418" t="str">
            <v>Standard Rate</v>
          </cell>
          <cell r="X1418" t="str">
            <v>Standard Rate</v>
          </cell>
          <cell r="Y1418">
            <v>0</v>
          </cell>
          <cell r="Z1418">
            <v>0</v>
          </cell>
          <cell r="AA1418" t="str">
            <v>Sales</v>
          </cell>
          <cell r="AB1418" t="str">
            <v>Purchases</v>
          </cell>
        </row>
        <row r="1419">
          <cell r="A1419" t="str">
            <v>CLS1400</v>
          </cell>
          <cell r="B1419" t="str">
            <v>COLANDER S/STEEL EXTRA HEAVY DUTY - 400MM</v>
          </cell>
          <cell r="C1419" t="str">
            <v>BCE</v>
          </cell>
          <cell r="D1419" t="e">
            <v>#N/A</v>
          </cell>
          <cell r="F1419" t="b">
            <v>1</v>
          </cell>
          <cell r="G1419" t="str">
            <v>EACH</v>
          </cell>
          <cell r="H1419">
            <v>2395</v>
          </cell>
          <cell r="I1419">
            <v>2754.25</v>
          </cell>
          <cell r="J1419" t="b">
            <v>1</v>
          </cell>
          <cell r="W1419" t="str">
            <v>Standard Rate</v>
          </cell>
          <cell r="X1419" t="str">
            <v>Standard Rate</v>
          </cell>
          <cell r="Y1419">
            <v>0</v>
          </cell>
          <cell r="Z1419">
            <v>0</v>
          </cell>
          <cell r="AA1419" t="str">
            <v>Sales</v>
          </cell>
          <cell r="AB1419" t="str">
            <v>Purchases</v>
          </cell>
        </row>
        <row r="1420">
          <cell r="A1420" t="str">
            <v>CM10L</v>
          </cell>
          <cell r="B1420" t="str">
            <v>CAKE MIXER 10L</v>
          </cell>
          <cell r="C1420" t="str">
            <v>MIXERS</v>
          </cell>
          <cell r="D1420" t="e">
            <v>#N/A</v>
          </cell>
          <cell r="F1420" t="b">
            <v>1</v>
          </cell>
          <cell r="G1420" t="str">
            <v>EACH</v>
          </cell>
          <cell r="H1420">
            <v>8813.7000000000007</v>
          </cell>
          <cell r="I1420">
            <v>10135.76</v>
          </cell>
          <cell r="J1420" t="b">
            <v>1</v>
          </cell>
          <cell r="T1420" t="b">
            <v>0</v>
          </cell>
          <cell r="U1420" t="b">
            <v>0</v>
          </cell>
          <cell r="V1420" t="b">
            <v>0</v>
          </cell>
          <cell r="W1420" t="str">
            <v>Standard Rate</v>
          </cell>
          <cell r="X1420" t="str">
            <v>Standard Rate</v>
          </cell>
          <cell r="Y1420">
            <v>6995</v>
          </cell>
          <cell r="Z1420">
            <v>-5</v>
          </cell>
          <cell r="AA1420" t="str">
            <v>Sales</v>
          </cell>
          <cell r="AB1420" t="str">
            <v>Purchases</v>
          </cell>
        </row>
        <row r="1421">
          <cell r="A1421" t="str">
            <v>CM20L</v>
          </cell>
          <cell r="B1421" t="str">
            <v>CAKE MIXER 20L</v>
          </cell>
          <cell r="C1421" t="str">
            <v>MIXERS</v>
          </cell>
          <cell r="D1421" t="e">
            <v>#N/A</v>
          </cell>
          <cell r="F1421" t="b">
            <v>1</v>
          </cell>
          <cell r="G1421" t="str">
            <v>EACH</v>
          </cell>
          <cell r="H1421">
            <v>10073.700000000001</v>
          </cell>
          <cell r="I1421">
            <v>11584.76</v>
          </cell>
          <cell r="J1421" t="b">
            <v>1</v>
          </cell>
          <cell r="T1421" t="b">
            <v>0</v>
          </cell>
          <cell r="U1421" t="b">
            <v>0</v>
          </cell>
          <cell r="V1421" t="b">
            <v>0</v>
          </cell>
          <cell r="W1421" t="str">
            <v>Standard Rate</v>
          </cell>
          <cell r="X1421" t="str">
            <v>Standard Rate</v>
          </cell>
          <cell r="Y1421">
            <v>7995</v>
          </cell>
          <cell r="Z1421">
            <v>-9</v>
          </cell>
          <cell r="AA1421" t="str">
            <v>Sales</v>
          </cell>
          <cell r="AB1421" t="str">
            <v>Purchases</v>
          </cell>
        </row>
        <row r="1422">
          <cell r="A1422" t="str">
            <v>CM5LT</v>
          </cell>
          <cell r="B1422" t="str">
            <v>CAKE MIXER 5LT</v>
          </cell>
          <cell r="D1422" t="e">
            <v>#N/A</v>
          </cell>
          <cell r="F1422" t="b">
            <v>1</v>
          </cell>
          <cell r="G1422" t="str">
            <v>EACH</v>
          </cell>
          <cell r="H1422">
            <v>6293.7</v>
          </cell>
          <cell r="I1422">
            <v>7237.76</v>
          </cell>
          <cell r="J1422" t="b">
            <v>1</v>
          </cell>
          <cell r="T1422" t="b">
            <v>0</v>
          </cell>
          <cell r="U1422" t="b">
            <v>0</v>
          </cell>
          <cell r="V1422" t="b">
            <v>0</v>
          </cell>
          <cell r="W1422" t="str">
            <v>Standard Rate</v>
          </cell>
          <cell r="X1422" t="str">
            <v>Standard Rate</v>
          </cell>
          <cell r="Y1422">
            <v>4995</v>
          </cell>
          <cell r="Z1422">
            <v>-1</v>
          </cell>
          <cell r="AA1422" t="str">
            <v>Sales</v>
          </cell>
          <cell r="AB1422" t="str">
            <v>Purchases</v>
          </cell>
        </row>
        <row r="1423">
          <cell r="A1423" t="str">
            <v>CM7LT</v>
          </cell>
          <cell r="B1423" t="str">
            <v>CAKE MIXER 7LT</v>
          </cell>
          <cell r="D1423" t="e">
            <v>#N/A</v>
          </cell>
          <cell r="F1423" t="b">
            <v>1</v>
          </cell>
          <cell r="G1423" t="str">
            <v>EACH</v>
          </cell>
          <cell r="H1423">
            <v>0</v>
          </cell>
          <cell r="I1423">
            <v>0</v>
          </cell>
          <cell r="J1423" t="b">
            <v>1</v>
          </cell>
          <cell r="W1423" t="str">
            <v>Standard Rate</v>
          </cell>
          <cell r="X1423" t="str">
            <v>Standard Rate</v>
          </cell>
          <cell r="Y1423">
            <v>0</v>
          </cell>
          <cell r="Z1423">
            <v>0</v>
          </cell>
          <cell r="AA1423" t="str">
            <v>Sales</v>
          </cell>
          <cell r="AB1423" t="str">
            <v>Purchases</v>
          </cell>
        </row>
        <row r="1424">
          <cell r="A1424" t="str">
            <v>CMA0070</v>
          </cell>
          <cell r="B1424" t="str">
            <v>CARAMEL (DARIOL) MOULD ALUMINIUM - 70MM X 45MM</v>
          </cell>
          <cell r="C1424" t="str">
            <v>BCE</v>
          </cell>
          <cell r="D1424" t="e">
            <v>#N/A</v>
          </cell>
          <cell r="F1424" t="b">
            <v>1</v>
          </cell>
          <cell r="G1424" t="str">
            <v>EACH</v>
          </cell>
          <cell r="H1424">
            <v>36.75</v>
          </cell>
          <cell r="I1424">
            <v>42.26</v>
          </cell>
          <cell r="J1424" t="b">
            <v>1</v>
          </cell>
          <cell r="W1424" t="str">
            <v>Standard Rate</v>
          </cell>
          <cell r="X1424" t="str">
            <v>Standard Rate</v>
          </cell>
          <cell r="Y1424">
            <v>0</v>
          </cell>
          <cell r="Z1424">
            <v>0</v>
          </cell>
          <cell r="AA1424" t="str">
            <v>Sales</v>
          </cell>
          <cell r="AB1424" t="str">
            <v>Purchases</v>
          </cell>
        </row>
        <row r="1425">
          <cell r="A1425" t="str">
            <v>CMA2001</v>
          </cell>
          <cell r="B1425" t="str">
            <v>COFFEE MACHINE - AVENIA</v>
          </cell>
          <cell r="C1425" t="str">
            <v>BCE</v>
          </cell>
          <cell r="D1425" t="e">
            <v>#N/A</v>
          </cell>
          <cell r="F1425" t="b">
            <v>1</v>
          </cell>
          <cell r="G1425" t="str">
            <v>EACH</v>
          </cell>
          <cell r="H1425">
            <v>3445</v>
          </cell>
          <cell r="I1425">
            <v>3961.75</v>
          </cell>
          <cell r="J1425" t="b">
            <v>1</v>
          </cell>
          <cell r="W1425" t="str">
            <v>Standard Rate</v>
          </cell>
          <cell r="X1425" t="str">
            <v>Standard Rate</v>
          </cell>
          <cell r="Y1425">
            <v>2756</v>
          </cell>
          <cell r="Z1425">
            <v>0</v>
          </cell>
          <cell r="AA1425" t="str">
            <v>Sales</v>
          </cell>
          <cell r="AB1425" t="str">
            <v>Purchases</v>
          </cell>
        </row>
        <row r="1426">
          <cell r="A1426" t="str">
            <v>CMA2002</v>
          </cell>
          <cell r="B1426" t="str">
            <v>COFFEE MACHINE - AVENIA WITH 1.8 LT FLASK</v>
          </cell>
          <cell r="C1426" t="str">
            <v>BCE</v>
          </cell>
          <cell r="D1426" t="e">
            <v>#N/A</v>
          </cell>
          <cell r="F1426" t="b">
            <v>1</v>
          </cell>
          <cell r="G1426" t="str">
            <v>EACH</v>
          </cell>
          <cell r="H1426">
            <v>4205</v>
          </cell>
          <cell r="I1426">
            <v>4835.75</v>
          </cell>
          <cell r="J1426" t="b">
            <v>1</v>
          </cell>
          <cell r="W1426" t="str">
            <v>Standard Rate</v>
          </cell>
          <cell r="X1426" t="str">
            <v>Standard Rate</v>
          </cell>
          <cell r="Y1426">
            <v>3372</v>
          </cell>
          <cell r="Z1426">
            <v>0</v>
          </cell>
          <cell r="AA1426" t="str">
            <v>Sales</v>
          </cell>
          <cell r="AB1426" t="str">
            <v>Purchases</v>
          </cell>
        </row>
        <row r="1427">
          <cell r="A1427" t="str">
            <v>CMB0001</v>
          </cell>
          <cell r="B1427" t="str">
            <v>COFFEE MACHINE BRAVILOR / NOVO WITH 2 JUGS</v>
          </cell>
          <cell r="C1427" t="str">
            <v>BCE</v>
          </cell>
          <cell r="D1427" t="e">
            <v>#N/A</v>
          </cell>
          <cell r="F1427" t="b">
            <v>1</v>
          </cell>
          <cell r="G1427" t="str">
            <v>EACH</v>
          </cell>
          <cell r="H1427">
            <v>8045</v>
          </cell>
          <cell r="I1427">
            <v>9251.75</v>
          </cell>
          <cell r="J1427" t="b">
            <v>1</v>
          </cell>
          <cell r="W1427" t="str">
            <v>Standard Rate</v>
          </cell>
          <cell r="X1427" t="str">
            <v>Standard Rate</v>
          </cell>
          <cell r="Y1427">
            <v>0</v>
          </cell>
          <cell r="Z1427">
            <v>0</v>
          </cell>
          <cell r="AA1427" t="str">
            <v>Sales</v>
          </cell>
          <cell r="AB1427" t="str">
            <v>Purchases</v>
          </cell>
        </row>
        <row r="1428">
          <cell r="A1428" t="str">
            <v>CMB1018</v>
          </cell>
          <cell r="B1428" t="str">
            <v>COFFEE MACHINE SINGLE 1.8LT</v>
          </cell>
          <cell r="C1428" t="str">
            <v>CaterMarket</v>
          </cell>
          <cell r="D1428" t="str">
            <v>CMB1018</v>
          </cell>
          <cell r="E1428" t="str">
            <v>CMB1018</v>
          </cell>
          <cell r="F1428" t="b">
            <v>1</v>
          </cell>
          <cell r="G1428" t="str">
            <v>EACH</v>
          </cell>
          <cell r="H1428">
            <v>3307.5</v>
          </cell>
          <cell r="I1428">
            <v>3803.63</v>
          </cell>
          <cell r="J1428" t="b">
            <v>1</v>
          </cell>
          <cell r="W1428" t="str">
            <v>Standard Rate</v>
          </cell>
          <cell r="X1428" t="str">
            <v>Standard Rate</v>
          </cell>
          <cell r="Y1428">
            <v>2520</v>
          </cell>
          <cell r="Z1428">
            <v>0</v>
          </cell>
          <cell r="AA1428" t="str">
            <v>Sales</v>
          </cell>
          <cell r="AB1428" t="str">
            <v>Purchases</v>
          </cell>
        </row>
        <row r="1429">
          <cell r="A1429" t="str">
            <v>CMB2002</v>
          </cell>
          <cell r="B1429" t="str">
            <v>COFFEE MACHINE BRAVILOR - ISO</v>
          </cell>
          <cell r="C1429" t="str">
            <v>BCE</v>
          </cell>
          <cell r="D1429" t="e">
            <v>#N/A</v>
          </cell>
          <cell r="F1429" t="b">
            <v>1</v>
          </cell>
          <cell r="G1429" t="str">
            <v>EACH</v>
          </cell>
          <cell r="H1429">
            <v>9705</v>
          </cell>
          <cell r="I1429">
            <v>11160.75</v>
          </cell>
          <cell r="J1429" t="b">
            <v>1</v>
          </cell>
          <cell r="W1429" t="str">
            <v>Standard Rate</v>
          </cell>
          <cell r="X1429" t="str">
            <v>Standard Rate</v>
          </cell>
          <cell r="Y1429">
            <v>7764</v>
          </cell>
          <cell r="Z1429">
            <v>0</v>
          </cell>
          <cell r="AA1429" t="str">
            <v>Sales</v>
          </cell>
          <cell r="AB1429" t="str">
            <v>Purchases</v>
          </cell>
        </row>
        <row r="1430">
          <cell r="A1430" t="str">
            <v>CMF1000</v>
          </cell>
          <cell r="B1430" t="str">
            <v>COFFEE MACHINE FILTERS - BRAVILOR</v>
          </cell>
          <cell r="C1430" t="str">
            <v>BCE</v>
          </cell>
          <cell r="D1430" t="e">
            <v>#N/A</v>
          </cell>
          <cell r="F1430" t="b">
            <v>1</v>
          </cell>
          <cell r="G1430" t="str">
            <v>EACH</v>
          </cell>
          <cell r="H1430">
            <v>464.95</v>
          </cell>
          <cell r="I1430">
            <v>534.69000000000005</v>
          </cell>
          <cell r="J1430" t="b">
            <v>1</v>
          </cell>
          <cell r="W1430" t="str">
            <v>Standard Rate</v>
          </cell>
          <cell r="X1430" t="str">
            <v>Standard Rate</v>
          </cell>
          <cell r="Y1430">
            <v>371.96</v>
          </cell>
          <cell r="Z1430">
            <v>0</v>
          </cell>
          <cell r="AA1430" t="str">
            <v>Sales</v>
          </cell>
          <cell r="AB1430" t="str">
            <v>Purchases</v>
          </cell>
        </row>
        <row r="1431">
          <cell r="A1431" t="str">
            <v>CMJ0001</v>
          </cell>
          <cell r="B1431" t="str">
            <v>COFFEE MACHINE JUG GLASS - NO LID - 1.8LT</v>
          </cell>
          <cell r="C1431" t="str">
            <v>BCE</v>
          </cell>
          <cell r="D1431" t="e">
            <v>#N/A</v>
          </cell>
          <cell r="F1431" t="b">
            <v>1</v>
          </cell>
          <cell r="G1431" t="str">
            <v>EACH</v>
          </cell>
          <cell r="H1431">
            <v>379.95</v>
          </cell>
          <cell r="I1431">
            <v>436.94</v>
          </cell>
          <cell r="J1431" t="b">
            <v>1</v>
          </cell>
          <cell r="W1431" t="str">
            <v>Standard Rate</v>
          </cell>
          <cell r="X1431" t="str">
            <v>Standard Rate</v>
          </cell>
          <cell r="Y1431">
            <v>303.95999999999998</v>
          </cell>
          <cell r="Z1431">
            <v>0</v>
          </cell>
          <cell r="AA1431" t="str">
            <v>Sales</v>
          </cell>
          <cell r="AB1431" t="str">
            <v>Purchases</v>
          </cell>
        </row>
        <row r="1432">
          <cell r="A1432" t="str">
            <v>CMJ0002</v>
          </cell>
          <cell r="B1432" t="str">
            <v>COFFEE MACHINE JUG GLASS - WITH LID - 1.7LT</v>
          </cell>
          <cell r="C1432" t="str">
            <v>BCE</v>
          </cell>
          <cell r="D1432" t="e">
            <v>#N/A</v>
          </cell>
          <cell r="F1432" t="b">
            <v>1</v>
          </cell>
          <cell r="G1432" t="str">
            <v>EACH</v>
          </cell>
          <cell r="H1432">
            <v>511.95</v>
          </cell>
          <cell r="I1432">
            <v>588.74</v>
          </cell>
          <cell r="J1432" t="b">
            <v>1</v>
          </cell>
          <cell r="W1432" t="str">
            <v>Standard Rate</v>
          </cell>
          <cell r="X1432" t="str">
            <v>Standard Rate</v>
          </cell>
          <cell r="Y1432">
            <v>409.56</v>
          </cell>
          <cell r="Z1432">
            <v>0</v>
          </cell>
          <cell r="AA1432" t="str">
            <v>Sales</v>
          </cell>
          <cell r="AB1432" t="str">
            <v>Purchases</v>
          </cell>
        </row>
        <row r="1433">
          <cell r="A1433" t="str">
            <v>CMJ1018</v>
          </cell>
          <cell r="B1433" t="str">
            <v>SPARE JUG - 1.8LT</v>
          </cell>
          <cell r="C1433" t="str">
            <v>CaterMarket</v>
          </cell>
          <cell r="D1433" t="e">
            <v>#N/A</v>
          </cell>
          <cell r="E1433" t="e">
            <v>#N/A</v>
          </cell>
          <cell r="F1433" t="b">
            <v>1</v>
          </cell>
          <cell r="G1433" t="str">
            <v>EACH</v>
          </cell>
          <cell r="H1433">
            <v>367.5</v>
          </cell>
          <cell r="I1433">
            <v>422.63</v>
          </cell>
          <cell r="J1433" t="b">
            <v>1</v>
          </cell>
          <cell r="W1433" t="str">
            <v>Standard Rate</v>
          </cell>
          <cell r="X1433" t="str">
            <v>Standard Rate</v>
          </cell>
          <cell r="Y1433">
            <v>280</v>
          </cell>
          <cell r="Z1433">
            <v>0</v>
          </cell>
          <cell r="AA1433" t="str">
            <v>Sales</v>
          </cell>
          <cell r="AB1433" t="str">
            <v>Purchases</v>
          </cell>
        </row>
        <row r="1434">
          <cell r="A1434" t="str">
            <v>CMP20L</v>
          </cell>
          <cell r="B1434" t="str">
            <v>C</v>
          </cell>
          <cell r="C1434" t="str">
            <v>MIXERS</v>
          </cell>
          <cell r="D1434" t="e">
            <v>#N/A</v>
          </cell>
          <cell r="F1434" t="b">
            <v>1</v>
          </cell>
          <cell r="G1434" t="str">
            <v>EACH</v>
          </cell>
          <cell r="H1434">
            <v>0</v>
          </cell>
          <cell r="I1434">
            <v>0</v>
          </cell>
          <cell r="J1434" t="b">
            <v>1</v>
          </cell>
          <cell r="T1434" t="b">
            <v>0</v>
          </cell>
          <cell r="U1434" t="b">
            <v>0</v>
          </cell>
          <cell r="V1434" t="b">
            <v>0</v>
          </cell>
          <cell r="W1434" t="str">
            <v>Standard Rate</v>
          </cell>
          <cell r="X1434" t="str">
            <v>Standard Rate</v>
          </cell>
          <cell r="Y1434">
            <v>11812.5</v>
          </cell>
          <cell r="Z1434">
            <v>0</v>
          </cell>
          <cell r="AA1434" t="str">
            <v>Sales</v>
          </cell>
          <cell r="AB1434" t="str">
            <v>Purchases</v>
          </cell>
        </row>
        <row r="1435">
          <cell r="A1435" t="str">
            <v>CMP40L</v>
          </cell>
          <cell r="B1435" t="str">
            <v>C</v>
          </cell>
          <cell r="C1435" t="str">
            <v>MIXERS</v>
          </cell>
          <cell r="D1435" t="e">
            <v>#N/A</v>
          </cell>
          <cell r="F1435" t="b">
            <v>1</v>
          </cell>
          <cell r="G1435" t="str">
            <v>EACH</v>
          </cell>
          <cell r="H1435">
            <v>0</v>
          </cell>
          <cell r="I1435">
            <v>0</v>
          </cell>
          <cell r="J1435" t="b">
            <v>1</v>
          </cell>
          <cell r="T1435" t="b">
            <v>0</v>
          </cell>
          <cell r="U1435" t="b">
            <v>0</v>
          </cell>
          <cell r="V1435" t="b">
            <v>0</v>
          </cell>
          <cell r="W1435" t="str">
            <v>Standard Rate</v>
          </cell>
          <cell r="X1435" t="str">
            <v>Standard Rate</v>
          </cell>
          <cell r="Y1435">
            <v>29812.5</v>
          </cell>
          <cell r="Z1435">
            <v>0</v>
          </cell>
          <cell r="AA1435" t="str">
            <v>Sales</v>
          </cell>
          <cell r="AB1435" t="str">
            <v>Purchases</v>
          </cell>
        </row>
        <row r="1436">
          <cell r="A1436" t="str">
            <v>CMS</v>
          </cell>
          <cell r="B1436" t="str">
            <v>CAKE MIXER STAND</v>
          </cell>
          <cell r="D1436" t="e">
            <v>#N/A</v>
          </cell>
          <cell r="F1436" t="b">
            <v>1</v>
          </cell>
          <cell r="G1436" t="str">
            <v>EACH</v>
          </cell>
          <cell r="H1436">
            <v>0</v>
          </cell>
          <cell r="I1436">
            <v>0</v>
          </cell>
          <cell r="J1436" t="b">
            <v>1</v>
          </cell>
          <cell r="T1436" t="b">
            <v>0</v>
          </cell>
          <cell r="U1436" t="b">
            <v>0</v>
          </cell>
          <cell r="V1436" t="b">
            <v>0</v>
          </cell>
          <cell r="W1436" t="str">
            <v>Standard Rate</v>
          </cell>
          <cell r="X1436" t="str">
            <v>Standard Rate</v>
          </cell>
          <cell r="Y1436">
            <v>0</v>
          </cell>
          <cell r="Z1436">
            <v>0</v>
          </cell>
          <cell r="AA1436" t="str">
            <v>Sales</v>
          </cell>
          <cell r="AB1436" t="str">
            <v>Purchases</v>
          </cell>
        </row>
        <row r="1437">
          <cell r="A1437" t="str">
            <v>CMS0001</v>
          </cell>
          <cell r="B1437" t="str">
            <v>CREPE MAKER SINGLE</v>
          </cell>
          <cell r="C1437" t="str">
            <v>CaterMarket</v>
          </cell>
          <cell r="D1437" t="str">
            <v>CMS0001</v>
          </cell>
          <cell r="E1437" t="str">
            <v>CMS0001</v>
          </cell>
          <cell r="F1437" t="b">
            <v>1</v>
          </cell>
          <cell r="G1437" t="str">
            <v>EACH</v>
          </cell>
          <cell r="H1437">
            <v>3858.75</v>
          </cell>
          <cell r="I1437">
            <v>4437.5600000000004</v>
          </cell>
          <cell r="J1437" t="b">
            <v>1</v>
          </cell>
          <cell r="W1437" t="str">
            <v>Standard Rate</v>
          </cell>
          <cell r="X1437" t="str">
            <v>Standard Rate</v>
          </cell>
          <cell r="Y1437">
            <v>2940</v>
          </cell>
          <cell r="Z1437">
            <v>0</v>
          </cell>
          <cell r="AA1437" t="str">
            <v>Sales</v>
          </cell>
          <cell r="AB1437" t="str">
            <v>Purchases</v>
          </cell>
        </row>
        <row r="1438">
          <cell r="A1438" t="str">
            <v>CMS40</v>
          </cell>
          <cell r="B1438" t="str">
            <v>CAKE MIXER STAND 40LT</v>
          </cell>
          <cell r="D1438" t="e">
            <v>#N/A</v>
          </cell>
          <cell r="F1438" t="b">
            <v>1</v>
          </cell>
          <cell r="G1438" t="str">
            <v>EACH</v>
          </cell>
          <cell r="H1438">
            <v>0</v>
          </cell>
          <cell r="I1438">
            <v>0</v>
          </cell>
          <cell r="J1438" t="b">
            <v>1</v>
          </cell>
          <cell r="W1438" t="str">
            <v>Standard Rate</v>
          </cell>
          <cell r="X1438" t="str">
            <v>Standard Rate</v>
          </cell>
          <cell r="Y1438">
            <v>0</v>
          </cell>
          <cell r="Z1438">
            <v>0</v>
          </cell>
          <cell r="AA1438" t="str">
            <v>Sales</v>
          </cell>
          <cell r="AB1438" t="str">
            <v>Purchases</v>
          </cell>
        </row>
        <row r="1439">
          <cell r="A1439" t="str">
            <v>CMS40L</v>
          </cell>
          <cell r="B1439" t="str">
            <v>CAKE MIXER 40 LITRE</v>
          </cell>
          <cell r="C1439" t="str">
            <v>MIXERS</v>
          </cell>
          <cell r="D1439" t="e">
            <v>#N/A</v>
          </cell>
          <cell r="F1439" t="b">
            <v>1</v>
          </cell>
          <cell r="G1439" t="str">
            <v>EACH</v>
          </cell>
          <cell r="H1439">
            <v>0</v>
          </cell>
          <cell r="I1439">
            <v>0</v>
          </cell>
          <cell r="J1439" t="b">
            <v>1</v>
          </cell>
          <cell r="T1439" t="b">
            <v>0</v>
          </cell>
          <cell r="U1439" t="b">
            <v>0</v>
          </cell>
          <cell r="V1439" t="b">
            <v>0</v>
          </cell>
          <cell r="W1439" t="str">
            <v>Standard Rate</v>
          </cell>
          <cell r="X1439" t="str">
            <v>Standard Rate</v>
          </cell>
          <cell r="Y1439">
            <v>17995</v>
          </cell>
          <cell r="Z1439">
            <v>-1</v>
          </cell>
          <cell r="AA1439" t="str">
            <v>Sales</v>
          </cell>
          <cell r="AB1439" t="str">
            <v>Purchases</v>
          </cell>
        </row>
        <row r="1440">
          <cell r="A1440" t="str">
            <v>CMS60L</v>
          </cell>
          <cell r="B1440" t="str">
            <v>CAKE MIXER 60 LITRE</v>
          </cell>
          <cell r="D1440" t="e">
            <v>#N/A</v>
          </cell>
          <cell r="F1440" t="b">
            <v>1</v>
          </cell>
          <cell r="G1440" t="str">
            <v>EACH</v>
          </cell>
          <cell r="H1440">
            <v>0</v>
          </cell>
          <cell r="I1440">
            <v>0</v>
          </cell>
          <cell r="J1440" t="b">
            <v>1</v>
          </cell>
          <cell r="W1440" t="str">
            <v>Standard Rate</v>
          </cell>
          <cell r="X1440" t="str">
            <v>Standard Rate</v>
          </cell>
          <cell r="Y1440">
            <v>0</v>
          </cell>
          <cell r="Z1440">
            <v>0</v>
          </cell>
          <cell r="AA1440" t="str">
            <v>Sales</v>
          </cell>
          <cell r="AB1440" t="str">
            <v>Purchases</v>
          </cell>
        </row>
        <row r="1441">
          <cell r="A1441" t="str">
            <v>CN31447</v>
          </cell>
          <cell r="B1441" t="str">
            <v>FLARED PILSNER 375ML (B213B)</v>
          </cell>
          <cell r="D1441" t="e">
            <v>#N/A</v>
          </cell>
          <cell r="F1441" t="b">
            <v>1</v>
          </cell>
          <cell r="G1441" t="str">
            <v>EACH</v>
          </cell>
          <cell r="H1441">
            <v>0</v>
          </cell>
          <cell r="I1441">
            <v>0</v>
          </cell>
          <cell r="J1441" t="b">
            <v>1</v>
          </cell>
          <cell r="T1441" t="b">
            <v>0</v>
          </cell>
          <cell r="U1441" t="b">
            <v>0</v>
          </cell>
          <cell r="V1441" t="b">
            <v>0</v>
          </cell>
          <cell r="W1441" t="str">
            <v>Standard Rate</v>
          </cell>
          <cell r="X1441" t="str">
            <v>Standard Rate</v>
          </cell>
          <cell r="Y1441">
            <v>0</v>
          </cell>
          <cell r="Z1441">
            <v>0</v>
          </cell>
          <cell r="AA1441" t="str">
            <v>Sales</v>
          </cell>
          <cell r="AB1441" t="str">
            <v>Purchases</v>
          </cell>
        </row>
        <row r="1442">
          <cell r="A1442" t="str">
            <v>CN43761</v>
          </cell>
          <cell r="B1442" t="str">
            <v>NOVA THICK BASE WHISKEY 320ML</v>
          </cell>
          <cell r="D1442" t="e">
            <v>#N/A</v>
          </cell>
          <cell r="F1442" t="b">
            <v>1</v>
          </cell>
          <cell r="G1442" t="str">
            <v>EACH</v>
          </cell>
          <cell r="H1442">
            <v>0</v>
          </cell>
          <cell r="I1442">
            <v>0</v>
          </cell>
          <cell r="J1442" t="b">
            <v>1</v>
          </cell>
          <cell r="W1442" t="str">
            <v>Standard Rate</v>
          </cell>
          <cell r="X1442" t="str">
            <v>Standard Rate</v>
          </cell>
          <cell r="Y1442">
            <v>0</v>
          </cell>
          <cell r="Z1442">
            <v>0</v>
          </cell>
          <cell r="AA1442" t="str">
            <v>Sales</v>
          </cell>
          <cell r="AB1442" t="str">
            <v>Purchases</v>
          </cell>
        </row>
        <row r="1443">
          <cell r="A1443" t="str">
            <v>CO</v>
          </cell>
          <cell r="B1443" t="str">
            <v>Call Out Fee</v>
          </cell>
          <cell r="D1443" t="e">
            <v>#N/A</v>
          </cell>
          <cell r="F1443" t="b">
            <v>1</v>
          </cell>
          <cell r="G1443" t="str">
            <v>EACH</v>
          </cell>
          <cell r="H1443">
            <v>0</v>
          </cell>
          <cell r="I1443">
            <v>0</v>
          </cell>
          <cell r="J1443" t="b">
            <v>1</v>
          </cell>
          <cell r="W1443" t="str">
            <v>Standard Rate</v>
          </cell>
          <cell r="X1443" t="str">
            <v>Standard Rate</v>
          </cell>
          <cell r="Y1443">
            <v>350</v>
          </cell>
          <cell r="Z1443">
            <v>-2</v>
          </cell>
          <cell r="AA1443" t="str">
            <v>Sales</v>
          </cell>
          <cell r="AB1443" t="str">
            <v>Purchases</v>
          </cell>
        </row>
        <row r="1444">
          <cell r="A1444" t="str">
            <v>CO -02</v>
          </cell>
          <cell r="B1444" t="str">
            <v>2 Group Semi- Automatic P2 Omnia</v>
          </cell>
          <cell r="D1444" t="e">
            <v>#N/A</v>
          </cell>
          <cell r="F1444" t="b">
            <v>1</v>
          </cell>
          <cell r="G1444" t="str">
            <v>EACH</v>
          </cell>
          <cell r="H1444">
            <v>0</v>
          </cell>
          <cell r="I1444">
            <v>0</v>
          </cell>
          <cell r="J1444" t="b">
            <v>1</v>
          </cell>
          <cell r="W1444" t="str">
            <v>Standard Rate</v>
          </cell>
          <cell r="X1444" t="str">
            <v>Standard Rate</v>
          </cell>
          <cell r="Y1444">
            <v>0</v>
          </cell>
          <cell r="Z1444">
            <v>0</v>
          </cell>
          <cell r="AA1444" t="str">
            <v>Sales</v>
          </cell>
          <cell r="AB1444" t="str">
            <v>Purchases</v>
          </cell>
        </row>
        <row r="1445">
          <cell r="A1445" t="str">
            <v>CO4TWS</v>
          </cell>
          <cell r="B1445" t="str">
            <v>CONVECTION OVEN-4 TRAY- WITH STEAM</v>
          </cell>
          <cell r="D1445" t="e">
            <v>#N/A</v>
          </cell>
          <cell r="F1445" t="b">
            <v>1</v>
          </cell>
          <cell r="G1445" t="str">
            <v>EACH</v>
          </cell>
          <cell r="H1445">
            <v>0</v>
          </cell>
          <cell r="I1445">
            <v>0</v>
          </cell>
          <cell r="J1445" t="b">
            <v>1</v>
          </cell>
          <cell r="T1445" t="b">
            <v>0</v>
          </cell>
          <cell r="U1445" t="b">
            <v>0</v>
          </cell>
          <cell r="V1445" t="b">
            <v>0</v>
          </cell>
          <cell r="W1445" t="str">
            <v>Standard Rate</v>
          </cell>
          <cell r="X1445" t="str">
            <v>Standard Rate</v>
          </cell>
          <cell r="Y1445">
            <v>11995</v>
          </cell>
          <cell r="Z1445">
            <v>-1</v>
          </cell>
          <cell r="AA1445" t="str">
            <v>Sales</v>
          </cell>
          <cell r="AB1445" t="str">
            <v>Purchases</v>
          </cell>
        </row>
        <row r="1446">
          <cell r="A1446" t="str">
            <v>CO4TWSE</v>
          </cell>
          <cell r="B1446" t="str">
            <v>CONVECTION OVEN-4 TRAY-CONVECTION-STEAM</v>
          </cell>
          <cell r="D1446" t="e">
            <v>#N/A</v>
          </cell>
          <cell r="F1446" t="b">
            <v>1</v>
          </cell>
          <cell r="G1446" t="str">
            <v>EACH</v>
          </cell>
          <cell r="H1446">
            <v>0</v>
          </cell>
          <cell r="I1446">
            <v>0</v>
          </cell>
          <cell r="J1446" t="b">
            <v>1</v>
          </cell>
          <cell r="T1446" t="b">
            <v>0</v>
          </cell>
          <cell r="U1446" t="b">
            <v>0</v>
          </cell>
          <cell r="V1446" t="b">
            <v>0</v>
          </cell>
          <cell r="W1446" t="str">
            <v>Standard Rate</v>
          </cell>
          <cell r="X1446" t="str">
            <v>Standard Rate</v>
          </cell>
          <cell r="Y1446">
            <v>7995</v>
          </cell>
          <cell r="Z1446">
            <v>-1</v>
          </cell>
          <cell r="AA1446" t="str">
            <v>Sales</v>
          </cell>
          <cell r="AB1446" t="str">
            <v>Purchases</v>
          </cell>
        </row>
        <row r="1447">
          <cell r="A1447" t="str">
            <v>COA0010</v>
          </cell>
          <cell r="B1447" t="str">
            <v>BAKING TRAY - PERFORATED - 435MM X 315MM X 10MM</v>
          </cell>
          <cell r="C1447" t="str">
            <v>BCE</v>
          </cell>
          <cell r="D1447" t="e">
            <v>#N/A</v>
          </cell>
          <cell r="F1447" t="b">
            <v>1</v>
          </cell>
          <cell r="G1447" t="str">
            <v>EACH</v>
          </cell>
          <cell r="H1447">
            <v>403.95</v>
          </cell>
          <cell r="I1447">
            <v>464.54</v>
          </cell>
          <cell r="J1447" t="b">
            <v>1</v>
          </cell>
          <cell r="W1447" t="str">
            <v>Standard Rate</v>
          </cell>
          <cell r="X1447" t="str">
            <v>Standard Rate</v>
          </cell>
          <cell r="Y1447">
            <v>0</v>
          </cell>
          <cell r="Z1447">
            <v>0</v>
          </cell>
          <cell r="AA1447" t="str">
            <v>Sales</v>
          </cell>
          <cell r="AB1447" t="str">
            <v>Purchases</v>
          </cell>
        </row>
        <row r="1448">
          <cell r="A1448" t="str">
            <v>COA1003</v>
          </cell>
          <cell r="B1448" t="str">
            <v>CONVECTION OVEN ANVIL - PRIMA</v>
          </cell>
          <cell r="C1448" t="str">
            <v>BCE</v>
          </cell>
          <cell r="D1448" t="e">
            <v>#N/A</v>
          </cell>
          <cell r="F1448" t="b">
            <v>1</v>
          </cell>
          <cell r="G1448" t="str">
            <v>EACH</v>
          </cell>
          <cell r="H1448">
            <v>12665</v>
          </cell>
          <cell r="I1448">
            <v>14564.75</v>
          </cell>
          <cell r="J1448" t="b">
            <v>1</v>
          </cell>
          <cell r="W1448" t="str">
            <v>Standard Rate</v>
          </cell>
          <cell r="X1448" t="str">
            <v>Standard Rate</v>
          </cell>
          <cell r="Y1448">
            <v>10132</v>
          </cell>
          <cell r="Z1448">
            <v>0</v>
          </cell>
          <cell r="AA1448" t="str">
            <v>Sales</v>
          </cell>
          <cell r="AB1448" t="str">
            <v>Purchases</v>
          </cell>
        </row>
        <row r="1449">
          <cell r="A1449" t="str">
            <v>COA1004</v>
          </cell>
          <cell r="B1449" t="str">
            <v>CONVECTION OVEN ANVIL - PRIMA PRO - GRILL &amp; TIMER</v>
          </cell>
          <cell r="C1449" t="str">
            <v>BCE</v>
          </cell>
          <cell r="D1449" t="e">
            <v>#N/A</v>
          </cell>
          <cell r="F1449" t="b">
            <v>1</v>
          </cell>
          <cell r="G1449" t="str">
            <v>EACH</v>
          </cell>
          <cell r="H1449">
            <v>13495</v>
          </cell>
          <cell r="I1449">
            <v>15519.25</v>
          </cell>
          <cell r="J1449" t="b">
            <v>1</v>
          </cell>
          <cell r="W1449" t="str">
            <v>Standard Rate</v>
          </cell>
          <cell r="X1449" t="str">
            <v>Standard Rate</v>
          </cell>
          <cell r="Y1449">
            <v>10284</v>
          </cell>
          <cell r="Z1449">
            <v>0</v>
          </cell>
          <cell r="AA1449" t="str">
            <v>Sales</v>
          </cell>
          <cell r="AB1449" t="str">
            <v>Purchases</v>
          </cell>
        </row>
        <row r="1450">
          <cell r="A1450" t="str">
            <v>COA1005</v>
          </cell>
          <cell r="B1450" t="str">
            <v>CONVECTION OVEN ANVIL - GRANDE FORNI - MECHANICAL</v>
          </cell>
          <cell r="C1450" t="str">
            <v>BCE</v>
          </cell>
          <cell r="D1450" t="e">
            <v>#N/A</v>
          </cell>
          <cell r="F1450" t="b">
            <v>1</v>
          </cell>
          <cell r="G1450" t="str">
            <v>EACH</v>
          </cell>
          <cell r="H1450">
            <v>23705</v>
          </cell>
          <cell r="I1450">
            <v>27260.75</v>
          </cell>
          <cell r="J1450" t="b">
            <v>1</v>
          </cell>
          <cell r="W1450" t="str">
            <v>Standard Rate</v>
          </cell>
          <cell r="X1450" t="str">
            <v>Standard Rate</v>
          </cell>
          <cell r="Y1450">
            <v>18964</v>
          </cell>
          <cell r="Z1450">
            <v>0</v>
          </cell>
          <cell r="AA1450" t="str">
            <v>Sales</v>
          </cell>
          <cell r="AB1450" t="str">
            <v>Purchases</v>
          </cell>
        </row>
        <row r="1451">
          <cell r="A1451" t="str">
            <v>COA1011</v>
          </cell>
          <cell r="B1451" t="str">
            <v>CONVECTION OVEN ANVIL (COMBI) - STAND 860MM X 750MM X 725MM</v>
          </cell>
          <cell r="C1451" t="str">
            <v>BCE</v>
          </cell>
          <cell r="D1451" t="e">
            <v>#N/A</v>
          </cell>
          <cell r="F1451" t="b">
            <v>1</v>
          </cell>
          <cell r="G1451" t="str">
            <v>EACH</v>
          </cell>
          <cell r="H1451">
            <v>5555</v>
          </cell>
          <cell r="I1451">
            <v>6388.25</v>
          </cell>
          <cell r="J1451" t="b">
            <v>1</v>
          </cell>
          <cell r="W1451" t="str">
            <v>Standard Rate</v>
          </cell>
          <cell r="X1451" t="str">
            <v>Standard Rate</v>
          </cell>
          <cell r="Y1451">
            <v>0</v>
          </cell>
          <cell r="Z1451">
            <v>0</v>
          </cell>
          <cell r="AA1451" t="str">
            <v>Sales</v>
          </cell>
          <cell r="AB1451" t="str">
            <v>Purchases</v>
          </cell>
        </row>
        <row r="1452">
          <cell r="A1452" t="str">
            <v>COA1110</v>
          </cell>
          <cell r="B1452" t="str">
            <v>CONVECTION OVEN ANVIL - LOW STAND</v>
          </cell>
          <cell r="C1452" t="str">
            <v>BCE</v>
          </cell>
          <cell r="D1452" t="e">
            <v>#N/A</v>
          </cell>
          <cell r="F1452" t="b">
            <v>1</v>
          </cell>
          <cell r="G1452" t="str">
            <v>EACH</v>
          </cell>
          <cell r="H1452">
            <v>7095</v>
          </cell>
          <cell r="I1452">
            <v>8159.25</v>
          </cell>
          <cell r="J1452" t="b">
            <v>1</v>
          </cell>
          <cell r="W1452" t="str">
            <v>Standard Rate</v>
          </cell>
          <cell r="X1452" t="str">
            <v>Standard Rate</v>
          </cell>
          <cell r="Y1452">
            <v>0</v>
          </cell>
          <cell r="Z1452">
            <v>-2</v>
          </cell>
          <cell r="AA1452" t="str">
            <v>Sales</v>
          </cell>
          <cell r="AB1452" t="str">
            <v>Purchases</v>
          </cell>
        </row>
        <row r="1453">
          <cell r="A1453" t="str">
            <v>COA2003</v>
          </cell>
          <cell r="B1453" t="str">
            <v>PRIMA/PRO OVEN ANVIL - SHELF 440MM X 320MM</v>
          </cell>
          <cell r="C1453" t="str">
            <v>BCE</v>
          </cell>
          <cell r="D1453" t="e">
            <v>#N/A</v>
          </cell>
          <cell r="F1453" t="b">
            <v>1</v>
          </cell>
          <cell r="G1453" t="str">
            <v>EACH</v>
          </cell>
          <cell r="H1453">
            <v>149.94999999999999</v>
          </cell>
          <cell r="I1453">
            <v>172.44</v>
          </cell>
          <cell r="J1453" t="b">
            <v>1</v>
          </cell>
          <cell r="W1453" t="str">
            <v>Standard Rate</v>
          </cell>
          <cell r="X1453" t="str">
            <v>Standard Rate</v>
          </cell>
          <cell r="Y1453">
            <v>0</v>
          </cell>
          <cell r="Z1453">
            <v>0</v>
          </cell>
          <cell r="AA1453" t="str">
            <v>Sales</v>
          </cell>
          <cell r="AB1453" t="str">
            <v>Purchases</v>
          </cell>
        </row>
        <row r="1454">
          <cell r="A1454" t="str">
            <v>COA2004</v>
          </cell>
          <cell r="B1454" t="str">
            <v>CONVECTION OVEN ANVIL - SOLID TRAY PRIMA 435MM X 315MM X 10MM</v>
          </cell>
          <cell r="C1454" t="str">
            <v>BCE</v>
          </cell>
          <cell r="D1454" t="e">
            <v>#N/A</v>
          </cell>
          <cell r="F1454" t="b">
            <v>1</v>
          </cell>
          <cell r="G1454" t="str">
            <v>EACH</v>
          </cell>
          <cell r="H1454">
            <v>232.95</v>
          </cell>
          <cell r="I1454">
            <v>267.89</v>
          </cell>
          <cell r="J1454" t="b">
            <v>1</v>
          </cell>
          <cell r="W1454" t="str">
            <v>Standard Rate</v>
          </cell>
          <cell r="X1454" t="str">
            <v>Standard Rate</v>
          </cell>
          <cell r="Y1454">
            <v>0</v>
          </cell>
          <cell r="Z1454">
            <v>0</v>
          </cell>
          <cell r="AA1454" t="str">
            <v>Sales</v>
          </cell>
          <cell r="AB1454" t="str">
            <v>Purchases</v>
          </cell>
        </row>
        <row r="1455">
          <cell r="A1455" t="str">
            <v>COA2006-R01</v>
          </cell>
          <cell r="B1455" t="str">
            <v>COMBI STEAM OVEN ANVIL - 6 PAN</v>
          </cell>
          <cell r="C1455" t="str">
            <v>BCE</v>
          </cell>
          <cell r="D1455" t="e">
            <v>#N/A</v>
          </cell>
          <cell r="F1455" t="b">
            <v>1</v>
          </cell>
          <cell r="G1455" t="str">
            <v>EACH</v>
          </cell>
          <cell r="H1455">
            <v>58175</v>
          </cell>
          <cell r="I1455">
            <v>66901.25</v>
          </cell>
          <cell r="J1455" t="b">
            <v>1</v>
          </cell>
          <cell r="W1455" t="str">
            <v>Standard Rate</v>
          </cell>
          <cell r="X1455" t="str">
            <v>Standard Rate</v>
          </cell>
          <cell r="Y1455">
            <v>41172</v>
          </cell>
          <cell r="Z1455">
            <v>-2</v>
          </cell>
          <cell r="AA1455" t="str">
            <v>Sales</v>
          </cell>
          <cell r="AB1455" t="str">
            <v>Purchases</v>
          </cell>
        </row>
        <row r="1456">
          <cell r="A1456" t="str">
            <v>COA2010-R01</v>
          </cell>
          <cell r="B1456" t="str">
            <v>COMBI STEAM OVEN ANVIL - 10 PAN [NEW]</v>
          </cell>
          <cell r="C1456" t="str">
            <v>BCE</v>
          </cell>
          <cell r="D1456" t="e">
            <v>#N/A</v>
          </cell>
          <cell r="F1456" t="b">
            <v>1</v>
          </cell>
          <cell r="G1456" t="str">
            <v>EACH</v>
          </cell>
          <cell r="H1456">
            <v>63935</v>
          </cell>
          <cell r="I1456">
            <v>73525.25</v>
          </cell>
          <cell r="J1456" t="b">
            <v>1</v>
          </cell>
          <cell r="W1456" t="str">
            <v>Standard Rate</v>
          </cell>
          <cell r="X1456" t="str">
            <v>Standard Rate</v>
          </cell>
          <cell r="Y1456">
            <v>45404</v>
          </cell>
          <cell r="Z1456">
            <v>0</v>
          </cell>
          <cell r="AA1456" t="str">
            <v>Sales</v>
          </cell>
          <cell r="AB1456" t="str">
            <v>Purchases</v>
          </cell>
        </row>
        <row r="1457">
          <cell r="A1457" t="str">
            <v>COA2020</v>
          </cell>
          <cell r="B1457" t="str">
            <v>CONVECTION OVEN ANVIL (COMBI) - 20 PAN</v>
          </cell>
          <cell r="C1457" t="str">
            <v>BCE</v>
          </cell>
          <cell r="D1457" t="e">
            <v>#N/A</v>
          </cell>
          <cell r="F1457" t="b">
            <v>1</v>
          </cell>
          <cell r="G1457" t="str">
            <v>EACH</v>
          </cell>
          <cell r="H1457">
            <v>163215</v>
          </cell>
          <cell r="I1457">
            <v>187697.25</v>
          </cell>
          <cell r="J1457" t="b">
            <v>1</v>
          </cell>
          <cell r="W1457" t="str">
            <v>Standard Rate</v>
          </cell>
          <cell r="X1457" t="str">
            <v>Standard Rate</v>
          </cell>
          <cell r="Y1457">
            <v>118268</v>
          </cell>
          <cell r="Z1457">
            <v>0</v>
          </cell>
          <cell r="AA1457" t="str">
            <v>Sales</v>
          </cell>
          <cell r="AB1457" t="str">
            <v>Purchases</v>
          </cell>
        </row>
        <row r="1458">
          <cell r="A1458" t="str">
            <v>COA3003</v>
          </cell>
          <cell r="B1458" t="str">
            <v>ANVIL 3 PLATE STOVE WITH OVEN - GAS</v>
          </cell>
          <cell r="C1458" t="str">
            <v>BCE</v>
          </cell>
          <cell r="D1458" t="e">
            <v>#N/A</v>
          </cell>
          <cell r="F1458" t="b">
            <v>1</v>
          </cell>
          <cell r="G1458" t="str">
            <v>EACH</v>
          </cell>
          <cell r="H1458">
            <v>49225</v>
          </cell>
          <cell r="I1458">
            <v>56608.75</v>
          </cell>
          <cell r="J1458" t="b">
            <v>1</v>
          </cell>
          <cell r="W1458" t="str">
            <v>Standard Rate</v>
          </cell>
          <cell r="X1458" t="str">
            <v>Standard Rate</v>
          </cell>
          <cell r="Y1458">
            <v>0</v>
          </cell>
          <cell r="Z1458">
            <v>0</v>
          </cell>
          <cell r="AA1458" t="str">
            <v>Sales</v>
          </cell>
          <cell r="AB1458" t="str">
            <v>Purchases</v>
          </cell>
        </row>
        <row r="1459">
          <cell r="A1459" t="str">
            <v>COA3004</v>
          </cell>
          <cell r="B1459" t="str">
            <v>GAS STOVE WITH GAS OVEN ANVIL - 4 BURNER</v>
          </cell>
          <cell r="C1459" t="str">
            <v>BCE</v>
          </cell>
          <cell r="D1459" t="e">
            <v>#N/A</v>
          </cell>
          <cell r="F1459" t="b">
            <v>1</v>
          </cell>
          <cell r="G1459" t="str">
            <v>EACH</v>
          </cell>
          <cell r="H1459">
            <v>38055</v>
          </cell>
          <cell r="I1459">
            <v>43763.25</v>
          </cell>
          <cell r="J1459" t="b">
            <v>1</v>
          </cell>
          <cell r="W1459" t="str">
            <v>Standard Rate</v>
          </cell>
          <cell r="X1459" t="str">
            <v>Standard Rate</v>
          </cell>
          <cell r="Y1459">
            <v>30500</v>
          </cell>
          <cell r="Z1459">
            <v>0</v>
          </cell>
          <cell r="AA1459" t="str">
            <v>Sales</v>
          </cell>
          <cell r="AB1459" t="str">
            <v>Purchases</v>
          </cell>
        </row>
        <row r="1460">
          <cell r="A1460" t="str">
            <v>COA3006</v>
          </cell>
          <cell r="B1460" t="str">
            <v>GAS STOVE WITH GAS OVEN ANVIL - 6 BURNER</v>
          </cell>
          <cell r="C1460" t="str">
            <v>BCE</v>
          </cell>
          <cell r="D1460" t="e">
            <v>#N/A</v>
          </cell>
          <cell r="F1460" t="b">
            <v>1</v>
          </cell>
          <cell r="G1460" t="str">
            <v>EACH</v>
          </cell>
          <cell r="H1460">
            <v>50815</v>
          </cell>
          <cell r="I1460">
            <v>58437.25</v>
          </cell>
          <cell r="J1460" t="b">
            <v>1</v>
          </cell>
          <cell r="W1460" t="str">
            <v>Standard Rate</v>
          </cell>
          <cell r="X1460" t="str">
            <v>Standard Rate</v>
          </cell>
          <cell r="Y1460">
            <v>0</v>
          </cell>
          <cell r="Z1460">
            <v>0</v>
          </cell>
          <cell r="AA1460" t="str">
            <v>Sales</v>
          </cell>
          <cell r="AB1460" t="str">
            <v>Purchases</v>
          </cell>
        </row>
        <row r="1461">
          <cell r="A1461" t="str">
            <v>COA4003</v>
          </cell>
          <cell r="B1461" t="str">
            <v>ANVIL 3 PLATE STOVE WITH OVEN - ELECTRIC</v>
          </cell>
          <cell r="C1461" t="str">
            <v>BCE</v>
          </cell>
          <cell r="D1461" t="e">
            <v>#N/A</v>
          </cell>
          <cell r="F1461" t="b">
            <v>1</v>
          </cell>
          <cell r="G1461" t="str">
            <v>EACH</v>
          </cell>
          <cell r="H1461">
            <v>66795</v>
          </cell>
          <cell r="I1461">
            <v>76814.25</v>
          </cell>
          <cell r="J1461" t="b">
            <v>1</v>
          </cell>
          <cell r="W1461" t="str">
            <v>Standard Rate</v>
          </cell>
          <cell r="X1461" t="str">
            <v>Standard Rate</v>
          </cell>
          <cell r="Y1461">
            <v>53540</v>
          </cell>
          <cell r="Z1461">
            <v>-3</v>
          </cell>
          <cell r="AA1461" t="str">
            <v>Sales</v>
          </cell>
          <cell r="AB1461" t="str">
            <v>Purchases</v>
          </cell>
        </row>
        <row r="1462">
          <cell r="A1462" t="str">
            <v>COA4004</v>
          </cell>
          <cell r="B1462" t="str">
            <v>GAS STOVE WITH ELECTRIC OVEN ANVIL - 4 BURNER</v>
          </cell>
          <cell r="C1462" t="str">
            <v>BCE</v>
          </cell>
          <cell r="D1462" t="e">
            <v>#N/A</v>
          </cell>
          <cell r="F1462" t="b">
            <v>1</v>
          </cell>
          <cell r="G1462" t="str">
            <v>EACH</v>
          </cell>
          <cell r="H1462">
            <v>46425</v>
          </cell>
          <cell r="I1462">
            <v>53388.75</v>
          </cell>
          <cell r="J1462" t="b">
            <v>1</v>
          </cell>
          <cell r="W1462" t="str">
            <v>Standard Rate</v>
          </cell>
          <cell r="X1462" t="str">
            <v>Standard Rate</v>
          </cell>
          <cell r="Y1462">
            <v>0</v>
          </cell>
          <cell r="Z1462">
            <v>0</v>
          </cell>
          <cell r="AA1462" t="str">
            <v>Sales</v>
          </cell>
          <cell r="AB1462" t="str">
            <v>Purchases</v>
          </cell>
        </row>
        <row r="1463">
          <cell r="A1463" t="str">
            <v>COA4006</v>
          </cell>
          <cell r="B1463" t="str">
            <v>GAS STOVE WITH ELECTRIC OVEN ANVIL - 6 BURNER</v>
          </cell>
          <cell r="C1463" t="str">
            <v>BCE</v>
          </cell>
          <cell r="D1463" t="e">
            <v>#N/A</v>
          </cell>
          <cell r="F1463" t="b">
            <v>1</v>
          </cell>
          <cell r="G1463" t="str">
            <v>EACH</v>
          </cell>
          <cell r="H1463">
            <v>59845</v>
          </cell>
          <cell r="I1463">
            <v>68821.75</v>
          </cell>
          <cell r="J1463" t="b">
            <v>1</v>
          </cell>
          <cell r="W1463" t="str">
            <v>Standard Rate</v>
          </cell>
          <cell r="X1463" t="str">
            <v>Standard Rate</v>
          </cell>
          <cell r="Y1463">
            <v>0</v>
          </cell>
          <cell r="Z1463">
            <v>0</v>
          </cell>
          <cell r="AA1463" t="str">
            <v>Sales</v>
          </cell>
          <cell r="AB1463" t="str">
            <v>Purchases</v>
          </cell>
        </row>
        <row r="1464">
          <cell r="A1464" t="str">
            <v>COA4010</v>
          </cell>
          <cell r="B1464" t="str">
            <v>CONVECTION GAS OVEN - ANVIL - 11 PAN (967 x 1099 x 1384MM)</v>
          </cell>
          <cell r="C1464" t="str">
            <v>BCE</v>
          </cell>
          <cell r="D1464" t="e">
            <v>#N/A</v>
          </cell>
          <cell r="F1464" t="b">
            <v>1</v>
          </cell>
          <cell r="G1464" t="str">
            <v>EACH</v>
          </cell>
          <cell r="H1464">
            <v>63115</v>
          </cell>
          <cell r="I1464">
            <v>72582.25</v>
          </cell>
          <cell r="J1464" t="b">
            <v>1</v>
          </cell>
          <cell r="W1464" t="str">
            <v>Standard Rate</v>
          </cell>
          <cell r="X1464" t="str">
            <v>Standard Rate</v>
          </cell>
          <cell r="Y1464">
            <v>0</v>
          </cell>
          <cell r="Z1464">
            <v>0</v>
          </cell>
          <cell r="AA1464" t="str">
            <v>Sales</v>
          </cell>
          <cell r="AB1464" t="str">
            <v>Purchases</v>
          </cell>
        </row>
        <row r="1465">
          <cell r="A1465" t="str">
            <v>COB-RX10D</v>
          </cell>
          <cell r="B1465" t="str">
            <v>CONVECTION OVEN 10 PAN</v>
          </cell>
          <cell r="C1465" t="str">
            <v>CaterMarket</v>
          </cell>
          <cell r="D1465" t="str">
            <v>COB-RX10D</v>
          </cell>
          <cell r="E1465" t="str">
            <v>COB-RX10D</v>
          </cell>
          <cell r="F1465" t="b">
            <v>1</v>
          </cell>
          <cell r="G1465" t="str">
            <v>EACH</v>
          </cell>
          <cell r="H1465">
            <v>68906.25</v>
          </cell>
          <cell r="I1465">
            <v>79242.19</v>
          </cell>
          <cell r="J1465" t="b">
            <v>1</v>
          </cell>
          <cell r="W1465" t="str">
            <v>Standard Rate</v>
          </cell>
          <cell r="X1465" t="str">
            <v>Standard Rate</v>
          </cell>
          <cell r="Y1465">
            <v>29625</v>
          </cell>
          <cell r="Z1465">
            <v>0</v>
          </cell>
          <cell r="AA1465" t="str">
            <v>Sales</v>
          </cell>
          <cell r="AB1465" t="str">
            <v>Purchases</v>
          </cell>
        </row>
        <row r="1466">
          <cell r="A1466" t="str">
            <v>COB-RX6D</v>
          </cell>
          <cell r="B1466" t="str">
            <v>CONVECTION OVEN 6 PAN</v>
          </cell>
          <cell r="C1466" t="str">
            <v>CaterMarket</v>
          </cell>
          <cell r="D1466" t="str">
            <v>COB-RX6D</v>
          </cell>
          <cell r="E1466" t="str">
            <v>COB-RX6D</v>
          </cell>
          <cell r="F1466" t="b">
            <v>1</v>
          </cell>
          <cell r="G1466" t="str">
            <v>EACH</v>
          </cell>
          <cell r="H1466">
            <v>57421.875</v>
          </cell>
          <cell r="I1466">
            <v>66035.16</v>
          </cell>
          <cell r="J1466" t="b">
            <v>1</v>
          </cell>
          <cell r="W1466" t="str">
            <v>Standard Rate</v>
          </cell>
          <cell r="X1466" t="str">
            <v>Standard Rate</v>
          </cell>
          <cell r="Y1466">
            <v>38080</v>
          </cell>
          <cell r="Z1466">
            <v>0</v>
          </cell>
          <cell r="AA1466" t="str">
            <v>Sales</v>
          </cell>
          <cell r="AB1466" t="str">
            <v>Purchases</v>
          </cell>
        </row>
        <row r="1467">
          <cell r="A1467" t="str">
            <v>COB0001</v>
          </cell>
          <cell r="B1467" t="str">
            <v>CAN OPENER BONZER - INDUSTRIAL</v>
          </cell>
          <cell r="C1467" t="str">
            <v>BCE</v>
          </cell>
          <cell r="D1467" t="e">
            <v>#N/A</v>
          </cell>
          <cell r="F1467" t="b">
            <v>1</v>
          </cell>
          <cell r="G1467" t="str">
            <v>EACH</v>
          </cell>
          <cell r="H1467">
            <v>2905</v>
          </cell>
          <cell r="I1467">
            <v>3340.75</v>
          </cell>
          <cell r="J1467" t="b">
            <v>1</v>
          </cell>
          <cell r="W1467" t="str">
            <v>Standard Rate</v>
          </cell>
          <cell r="X1467" t="str">
            <v>Standard Rate</v>
          </cell>
          <cell r="Y1467">
            <v>0</v>
          </cell>
          <cell r="Z1467">
            <v>0</v>
          </cell>
          <cell r="AA1467" t="str">
            <v>Sales</v>
          </cell>
          <cell r="AB1467" t="str">
            <v>Purchases</v>
          </cell>
        </row>
        <row r="1468">
          <cell r="A1468" t="str">
            <v>COC0001</v>
          </cell>
          <cell r="B1468" t="str">
            <v>CAN OPENER CATER ACE WITH TABLE CLAMP</v>
          </cell>
          <cell r="C1468" t="str">
            <v>BCE</v>
          </cell>
          <cell r="D1468" t="e">
            <v>#N/A</v>
          </cell>
          <cell r="F1468" t="b">
            <v>1</v>
          </cell>
          <cell r="G1468" t="str">
            <v>EACH</v>
          </cell>
          <cell r="H1468">
            <v>1425</v>
          </cell>
          <cell r="I1468">
            <v>1638.75</v>
          </cell>
          <cell r="J1468" t="b">
            <v>1</v>
          </cell>
          <cell r="W1468" t="str">
            <v>Standard Rate</v>
          </cell>
          <cell r="X1468" t="str">
            <v>Standard Rate</v>
          </cell>
          <cell r="Y1468">
            <v>0</v>
          </cell>
          <cell r="Z1468">
            <v>0</v>
          </cell>
          <cell r="AA1468" t="str">
            <v>Sales</v>
          </cell>
          <cell r="AB1468" t="str">
            <v>Purchases</v>
          </cell>
        </row>
        <row r="1469">
          <cell r="A1469" t="str">
            <v>COM1700</v>
          </cell>
          <cell r="B1469" t="str">
            <v>1700mm x 610mm x900mm Stainless steel Combination sink</v>
          </cell>
          <cell r="C1469" t="str">
            <v>ENCLODON</v>
          </cell>
          <cell r="D1469" t="e">
            <v>#N/A</v>
          </cell>
          <cell r="F1469" t="b">
            <v>1</v>
          </cell>
          <cell r="G1469" t="str">
            <v>EACH</v>
          </cell>
          <cell r="H1469">
            <v>6490.31</v>
          </cell>
          <cell r="I1469">
            <v>7463.86</v>
          </cell>
          <cell r="J1469" t="b">
            <v>1</v>
          </cell>
          <cell r="W1469" t="str">
            <v>Standard Rate</v>
          </cell>
          <cell r="X1469" t="str">
            <v>Standard Rate</v>
          </cell>
          <cell r="Y1469">
            <v>4945</v>
          </cell>
          <cell r="Z1469">
            <v>0</v>
          </cell>
          <cell r="AA1469" t="str">
            <v>Sales</v>
          </cell>
          <cell r="AB1469" t="str">
            <v>Purchases</v>
          </cell>
        </row>
        <row r="1470">
          <cell r="A1470" t="str">
            <v>COM2300</v>
          </cell>
          <cell r="B1470" t="str">
            <v>2300mm x 610mm x900mm Stainless steel Combination sink</v>
          </cell>
          <cell r="C1470" t="str">
            <v>ENCLODON</v>
          </cell>
          <cell r="D1470" t="e">
            <v>#N/A</v>
          </cell>
          <cell r="F1470" t="b">
            <v>1</v>
          </cell>
          <cell r="G1470" t="str">
            <v>EACH</v>
          </cell>
          <cell r="H1470">
            <v>7146.56</v>
          </cell>
          <cell r="I1470">
            <v>8218.5400000000009</v>
          </cell>
          <cell r="J1470" t="b">
            <v>1</v>
          </cell>
          <cell r="W1470" t="str">
            <v>Standard Rate</v>
          </cell>
          <cell r="X1470" t="str">
            <v>Standard Rate</v>
          </cell>
          <cell r="Y1470">
            <v>5445</v>
          </cell>
          <cell r="Z1470">
            <v>0</v>
          </cell>
          <cell r="AA1470" t="str">
            <v>Sales</v>
          </cell>
          <cell r="AB1470" t="str">
            <v>Purchases</v>
          </cell>
        </row>
        <row r="1471">
          <cell r="A1471" t="str">
            <v>COP2001</v>
          </cell>
          <cell r="B1471" t="str">
            <v>16 PAN ROLL IN TROLLEY (600 x 400 ONLY)</v>
          </cell>
          <cell r="C1471" t="str">
            <v>BCE</v>
          </cell>
          <cell r="D1471" t="e">
            <v>#N/A</v>
          </cell>
          <cell r="F1471" t="b">
            <v>1</v>
          </cell>
          <cell r="G1471" t="str">
            <v>EACH</v>
          </cell>
          <cell r="H1471">
            <v>49875</v>
          </cell>
          <cell r="I1471">
            <v>57356.25</v>
          </cell>
          <cell r="J1471" t="b">
            <v>1</v>
          </cell>
          <cell r="W1471" t="str">
            <v>Standard Rate</v>
          </cell>
          <cell r="X1471" t="str">
            <v>Standard Rate</v>
          </cell>
          <cell r="Y1471">
            <v>39900</v>
          </cell>
          <cell r="Z1471">
            <v>0</v>
          </cell>
          <cell r="AA1471" t="str">
            <v>Sales</v>
          </cell>
          <cell r="AB1471" t="str">
            <v>Purchases</v>
          </cell>
        </row>
        <row r="1472">
          <cell r="A1472" t="str">
            <v>COP3022</v>
          </cell>
          <cell r="B1472" t="str">
            <v>ALUMINIUM BAKING TRAY 480MM X 345MM X 8MM</v>
          </cell>
          <cell r="C1472" t="str">
            <v>BCE</v>
          </cell>
          <cell r="D1472" t="e">
            <v>#N/A</v>
          </cell>
          <cell r="F1472" t="b">
            <v>1</v>
          </cell>
          <cell r="G1472" t="str">
            <v>EACH</v>
          </cell>
          <cell r="H1472">
            <v>569.95000000000005</v>
          </cell>
          <cell r="I1472">
            <v>655.44</v>
          </cell>
          <cell r="J1472" t="b">
            <v>1</v>
          </cell>
          <cell r="W1472" t="str">
            <v>Standard Rate</v>
          </cell>
          <cell r="X1472" t="str">
            <v>Standard Rate</v>
          </cell>
          <cell r="Y1472">
            <v>455.96</v>
          </cell>
          <cell r="Z1472">
            <v>0</v>
          </cell>
          <cell r="AA1472" t="str">
            <v>Sales</v>
          </cell>
          <cell r="AB1472" t="str">
            <v>Purchases</v>
          </cell>
        </row>
        <row r="1473">
          <cell r="A1473" t="str">
            <v>COP5024</v>
          </cell>
          <cell r="B1473" t="str">
            <v>CONVECTION OVEN PIRON [CABOTO] - MANUAL NO HUMIDITY</v>
          </cell>
          <cell r="C1473" t="str">
            <v>BCE</v>
          </cell>
          <cell r="D1473" t="e">
            <v>#N/A</v>
          </cell>
          <cell r="F1473" t="b">
            <v>1</v>
          </cell>
          <cell r="G1473" t="str">
            <v>EACH</v>
          </cell>
          <cell r="H1473">
            <v>20225</v>
          </cell>
          <cell r="I1473">
            <v>23258.75</v>
          </cell>
          <cell r="J1473" t="b">
            <v>1</v>
          </cell>
          <cell r="W1473" t="str">
            <v>Standard Rate</v>
          </cell>
          <cell r="X1473" t="str">
            <v>Standard Rate</v>
          </cell>
          <cell r="Y1473">
            <v>16636</v>
          </cell>
          <cell r="Z1473">
            <v>0</v>
          </cell>
          <cell r="AA1473" t="str">
            <v>Sales</v>
          </cell>
          <cell r="AB1473" t="str">
            <v>Purchases</v>
          </cell>
        </row>
        <row r="1474">
          <cell r="A1474" t="str">
            <v>COP7006</v>
          </cell>
          <cell r="B1474" t="str">
            <v>CONVECTION OVEN PIRON - GALILEI PLUS S/S STAND (600MM HEIGHT)</v>
          </cell>
          <cell r="C1474" t="str">
            <v>BCE</v>
          </cell>
          <cell r="D1474" t="e">
            <v>#N/A</v>
          </cell>
          <cell r="F1474" t="b">
            <v>1</v>
          </cell>
          <cell r="G1474" t="str">
            <v>EACH</v>
          </cell>
          <cell r="H1474">
            <v>9485</v>
          </cell>
          <cell r="I1474">
            <v>10907.75</v>
          </cell>
          <cell r="J1474" t="b">
            <v>1</v>
          </cell>
          <cell r="W1474" t="str">
            <v>Standard Rate</v>
          </cell>
          <cell r="X1474" t="str">
            <v>Standard Rate</v>
          </cell>
          <cell r="Y1474">
            <v>7588</v>
          </cell>
          <cell r="Z1474">
            <v>0</v>
          </cell>
          <cell r="AA1474" t="str">
            <v>Sales</v>
          </cell>
          <cell r="AB1474" t="str">
            <v>Purchases</v>
          </cell>
        </row>
        <row r="1475">
          <cell r="A1475" t="str">
            <v>COP7204</v>
          </cell>
          <cell r="B1475" t="str">
            <v>PIRON GALILEI 4 TRAY COMBI OVEN - MANUAL</v>
          </cell>
          <cell r="C1475" t="str">
            <v>BCE</v>
          </cell>
          <cell r="D1475" t="e">
            <v>#N/A</v>
          </cell>
          <cell r="F1475" t="b">
            <v>1</v>
          </cell>
          <cell r="G1475" t="str">
            <v>EACH</v>
          </cell>
          <cell r="H1475">
            <v>46245</v>
          </cell>
          <cell r="I1475">
            <v>53181.75</v>
          </cell>
          <cell r="J1475" t="b">
            <v>1</v>
          </cell>
          <cell r="W1475" t="str">
            <v>Standard Rate</v>
          </cell>
          <cell r="X1475" t="str">
            <v>Standard Rate</v>
          </cell>
          <cell r="Y1475">
            <v>36996</v>
          </cell>
          <cell r="Z1475">
            <v>0</v>
          </cell>
          <cell r="AA1475" t="str">
            <v>Sales</v>
          </cell>
          <cell r="AB1475" t="str">
            <v>Purchases</v>
          </cell>
        </row>
        <row r="1476">
          <cell r="A1476" t="str">
            <v>COP7706</v>
          </cell>
          <cell r="B1476" t="str">
            <v>COMBI STEAM OVEN PIRON (GALILEI PLUS) 6 PAN</v>
          </cell>
          <cell r="C1476" t="str">
            <v>BCE</v>
          </cell>
          <cell r="D1476" t="e">
            <v>#N/A</v>
          </cell>
          <cell r="F1476" t="b">
            <v>1</v>
          </cell>
          <cell r="G1476" t="str">
            <v>EACH</v>
          </cell>
          <cell r="H1476">
            <v>82295</v>
          </cell>
          <cell r="I1476">
            <v>94639.25</v>
          </cell>
          <cell r="J1476" t="b">
            <v>1</v>
          </cell>
          <cell r="W1476" t="str">
            <v>Standard Rate</v>
          </cell>
          <cell r="X1476" t="str">
            <v>Standard Rate</v>
          </cell>
          <cell r="Y1476">
            <v>65836</v>
          </cell>
          <cell r="Z1476">
            <v>0</v>
          </cell>
          <cell r="AA1476" t="str">
            <v>Sales</v>
          </cell>
          <cell r="AB1476" t="str">
            <v>Purchases</v>
          </cell>
        </row>
        <row r="1477">
          <cell r="A1477" t="str">
            <v>COP7710</v>
          </cell>
          <cell r="B1477" t="str">
            <v>COMBI STEAM OVEN PIRON (GALILEI PLUS) 10 PAN</v>
          </cell>
          <cell r="C1477" t="str">
            <v>BCE</v>
          </cell>
          <cell r="D1477" t="e">
            <v>#N/A</v>
          </cell>
          <cell r="F1477" t="b">
            <v>1</v>
          </cell>
          <cell r="G1477" t="str">
            <v>EACH</v>
          </cell>
          <cell r="H1477">
            <v>101775</v>
          </cell>
          <cell r="I1477">
            <v>117041.25</v>
          </cell>
          <cell r="J1477" t="b">
            <v>1</v>
          </cell>
          <cell r="W1477" t="str">
            <v>Standard Rate</v>
          </cell>
          <cell r="X1477" t="str">
            <v>Standard Rate</v>
          </cell>
          <cell r="Y1477">
            <v>81420</v>
          </cell>
          <cell r="Z1477">
            <v>0</v>
          </cell>
          <cell r="AA1477" t="str">
            <v>Sales</v>
          </cell>
          <cell r="AB1477" t="str">
            <v>Purchases</v>
          </cell>
        </row>
        <row r="1478">
          <cell r="A1478" t="str">
            <v>COP7720</v>
          </cell>
          <cell r="B1478" t="str">
            <v>COMBI STEAM OVEN PIRON (GALILEI PLUS) 20 PAN</v>
          </cell>
          <cell r="C1478" t="str">
            <v>BCE</v>
          </cell>
          <cell r="D1478" t="e">
            <v>#N/A</v>
          </cell>
          <cell r="F1478" t="b">
            <v>1</v>
          </cell>
          <cell r="G1478" t="str">
            <v>EACH</v>
          </cell>
          <cell r="H1478">
            <v>263725</v>
          </cell>
          <cell r="I1478">
            <v>303283.75</v>
          </cell>
          <cell r="J1478" t="b">
            <v>1</v>
          </cell>
          <cell r="W1478" t="str">
            <v>Standard Rate</v>
          </cell>
          <cell r="X1478" t="str">
            <v>Standard Rate</v>
          </cell>
          <cell r="Y1478">
            <v>210980</v>
          </cell>
          <cell r="Z1478">
            <v>0</v>
          </cell>
          <cell r="AA1478" t="str">
            <v>Sales</v>
          </cell>
          <cell r="AB1478" t="str">
            <v>Purchases</v>
          </cell>
        </row>
        <row r="1479">
          <cell r="A1479" t="str">
            <v>COP7904</v>
          </cell>
          <cell r="B1479" t="str">
            <v>COMBI STEAM OVEN PIRON [EXPLORA/COLOMBO] - 4 PAN</v>
          </cell>
          <cell r="C1479" t="str">
            <v>BCE</v>
          </cell>
          <cell r="D1479" t="e">
            <v>#N/A</v>
          </cell>
          <cell r="F1479" t="b">
            <v>1</v>
          </cell>
          <cell r="G1479" t="str">
            <v>EACH</v>
          </cell>
          <cell r="H1479">
            <v>109615</v>
          </cell>
          <cell r="I1479">
            <v>126057.25</v>
          </cell>
          <cell r="J1479" t="b">
            <v>1</v>
          </cell>
          <cell r="W1479" t="str">
            <v>Standard Rate</v>
          </cell>
          <cell r="X1479" t="str">
            <v>Standard Rate</v>
          </cell>
          <cell r="Y1479">
            <v>87692</v>
          </cell>
          <cell r="Z1479">
            <v>0</v>
          </cell>
          <cell r="AA1479" t="str">
            <v>Sales</v>
          </cell>
          <cell r="AB1479" t="str">
            <v>Purchases</v>
          </cell>
        </row>
        <row r="1480">
          <cell r="A1480" t="str">
            <v>COP7906</v>
          </cell>
          <cell r="B1480" t="str">
            <v>COMBI STEAM OVEN PIRON [EXPLORA/COLOMBO] - 6 PAN</v>
          </cell>
          <cell r="C1480" t="str">
            <v>BCE</v>
          </cell>
          <cell r="D1480" t="e">
            <v>#N/A</v>
          </cell>
          <cell r="F1480" t="b">
            <v>1</v>
          </cell>
          <cell r="G1480" t="str">
            <v>EACH</v>
          </cell>
          <cell r="H1480">
            <v>121385</v>
          </cell>
          <cell r="I1480">
            <v>139592.75</v>
          </cell>
          <cell r="J1480" t="b">
            <v>1</v>
          </cell>
          <cell r="W1480" t="str">
            <v>Standard Rate</v>
          </cell>
          <cell r="X1480" t="str">
            <v>Standard Rate</v>
          </cell>
          <cell r="Y1480">
            <v>97108</v>
          </cell>
          <cell r="Z1480">
            <v>0</v>
          </cell>
          <cell r="AA1480" t="str">
            <v>Sales</v>
          </cell>
          <cell r="AB1480" t="str">
            <v>Purchases</v>
          </cell>
        </row>
        <row r="1481">
          <cell r="A1481" t="str">
            <v>COP7910</v>
          </cell>
          <cell r="B1481" t="str">
            <v>COMBI STEAM OVEN PIRON [EXPLORA/COLOMBO] - 10 PAN</v>
          </cell>
          <cell r="C1481" t="str">
            <v>BCE</v>
          </cell>
          <cell r="D1481" t="e">
            <v>#N/A</v>
          </cell>
          <cell r="F1481" t="b">
            <v>1</v>
          </cell>
          <cell r="G1481" t="str">
            <v>EACH</v>
          </cell>
          <cell r="H1481">
            <v>142345</v>
          </cell>
          <cell r="I1481">
            <v>163696.75</v>
          </cell>
          <cell r="J1481" t="b">
            <v>1</v>
          </cell>
          <cell r="W1481" t="str">
            <v>Standard Rate</v>
          </cell>
          <cell r="X1481" t="str">
            <v>Standard Rate</v>
          </cell>
          <cell r="Y1481">
            <v>113876</v>
          </cell>
          <cell r="Z1481">
            <v>0</v>
          </cell>
          <cell r="AA1481" t="str">
            <v>Sales</v>
          </cell>
          <cell r="AB1481" t="str">
            <v>Purchases</v>
          </cell>
        </row>
        <row r="1482">
          <cell r="A1482" t="str">
            <v>COP7920</v>
          </cell>
          <cell r="B1482" t="str">
            <v>COMBI STEAM OVEN PIRON [EXPLORA/COLOMBO] - 20 PAN</v>
          </cell>
          <cell r="C1482" t="str">
            <v>BCE</v>
          </cell>
          <cell r="D1482" t="e">
            <v>#N/A</v>
          </cell>
          <cell r="F1482" t="b">
            <v>1</v>
          </cell>
          <cell r="G1482" t="str">
            <v>EACH</v>
          </cell>
          <cell r="H1482">
            <v>301065</v>
          </cell>
          <cell r="I1482">
            <v>346224.75</v>
          </cell>
          <cell r="J1482" t="b">
            <v>1</v>
          </cell>
          <cell r="W1482" t="str">
            <v>Standard Rate</v>
          </cell>
          <cell r="X1482" t="str">
            <v>Standard Rate</v>
          </cell>
          <cell r="Y1482">
            <v>247556</v>
          </cell>
          <cell r="Z1482">
            <v>0</v>
          </cell>
          <cell r="AA1482" t="str">
            <v>Sales</v>
          </cell>
          <cell r="AB1482" t="str">
            <v>Purchases</v>
          </cell>
        </row>
        <row r="1483">
          <cell r="A1483" t="str">
            <v>COP8001</v>
          </cell>
          <cell r="B1483" t="str">
            <v>CONVEC OVEN PIRON [800] - ST/STEEL STAND</v>
          </cell>
          <cell r="C1483" t="str">
            <v>BCE</v>
          </cell>
          <cell r="D1483" t="e">
            <v>#N/A</v>
          </cell>
          <cell r="F1483" t="b">
            <v>1</v>
          </cell>
          <cell r="G1483" t="str">
            <v>EACH</v>
          </cell>
          <cell r="H1483">
            <v>9945</v>
          </cell>
          <cell r="I1483">
            <v>11436.75</v>
          </cell>
          <cell r="J1483" t="b">
            <v>1</v>
          </cell>
          <cell r="W1483" t="str">
            <v>Standard Rate</v>
          </cell>
          <cell r="X1483" t="str">
            <v>Standard Rate</v>
          </cell>
          <cell r="Y1483">
            <v>7956</v>
          </cell>
          <cell r="Z1483">
            <v>0</v>
          </cell>
          <cell r="AA1483" t="str">
            <v>Sales</v>
          </cell>
          <cell r="AB1483" t="str">
            <v>Purchases</v>
          </cell>
        </row>
        <row r="1484">
          <cell r="A1484" t="str">
            <v>COP8004</v>
          </cell>
          <cell r="B1484" t="str">
            <v>CONVECTION OVEN PIRON [CABOTO] - MANUAL WITH HUMIDITY</v>
          </cell>
          <cell r="C1484" t="str">
            <v>BCE</v>
          </cell>
          <cell r="D1484" t="e">
            <v>#N/A</v>
          </cell>
          <cell r="F1484" t="b">
            <v>1</v>
          </cell>
          <cell r="G1484" t="str">
            <v>EACH</v>
          </cell>
          <cell r="H1484">
            <v>38435</v>
          </cell>
          <cell r="I1484">
            <v>44200.25</v>
          </cell>
          <cell r="J1484" t="b">
            <v>1</v>
          </cell>
          <cell r="W1484" t="str">
            <v>Standard Rate</v>
          </cell>
          <cell r="X1484" t="str">
            <v>Standard Rate</v>
          </cell>
          <cell r="Y1484">
            <v>30748</v>
          </cell>
          <cell r="Z1484">
            <v>0</v>
          </cell>
          <cell r="AA1484" t="str">
            <v>Sales</v>
          </cell>
          <cell r="AB1484" t="str">
            <v>Purchases</v>
          </cell>
        </row>
        <row r="1485">
          <cell r="A1485" t="str">
            <v>COP8014</v>
          </cell>
          <cell r="B1485" t="str">
            <v>CONVECTION OVEN PIRON (CABOTO) - DIGITAL WITH HUMIDITY</v>
          </cell>
          <cell r="C1485" t="str">
            <v>BCE</v>
          </cell>
          <cell r="D1485" t="e">
            <v>#N/A</v>
          </cell>
          <cell r="F1485" t="b">
            <v>1</v>
          </cell>
          <cell r="G1485" t="str">
            <v>EACH</v>
          </cell>
          <cell r="H1485">
            <v>43775</v>
          </cell>
          <cell r="I1485">
            <v>50341.25</v>
          </cell>
          <cell r="J1485" t="b">
            <v>1</v>
          </cell>
          <cell r="W1485" t="str">
            <v>Standard Rate</v>
          </cell>
          <cell r="X1485" t="str">
            <v>Standard Rate</v>
          </cell>
          <cell r="Y1485">
            <v>35020</v>
          </cell>
          <cell r="Z1485">
            <v>0</v>
          </cell>
          <cell r="AA1485" t="str">
            <v>Sales</v>
          </cell>
          <cell r="AB1485" t="str">
            <v>Purchases</v>
          </cell>
        </row>
        <row r="1486">
          <cell r="A1486" t="str">
            <v>COR0005</v>
          </cell>
          <cell r="B1486" t="str">
            <v>CONVECTION OVEN GRANDE FORNI STAND ONLY</v>
          </cell>
          <cell r="C1486" t="str">
            <v>BCE</v>
          </cell>
          <cell r="D1486" t="e">
            <v>#N/A</v>
          </cell>
          <cell r="F1486" t="b">
            <v>1</v>
          </cell>
          <cell r="G1486" t="str">
            <v>EACH</v>
          </cell>
          <cell r="H1486">
            <v>3805</v>
          </cell>
          <cell r="I1486">
            <v>4375.75</v>
          </cell>
          <cell r="J1486" t="b">
            <v>1</v>
          </cell>
          <cell r="W1486" t="str">
            <v>Standard Rate</v>
          </cell>
          <cell r="X1486" t="str">
            <v>Standard Rate</v>
          </cell>
          <cell r="Y1486">
            <v>3044</v>
          </cell>
          <cell r="Z1486">
            <v>0</v>
          </cell>
          <cell r="AA1486" t="str">
            <v>Sales</v>
          </cell>
          <cell r="AB1486" t="str">
            <v>Purchases</v>
          </cell>
        </row>
        <row r="1487">
          <cell r="A1487" t="str">
            <v>COR3001</v>
          </cell>
          <cell r="B1487" t="str">
            <v>CHROME GRID ONLY 600MM X 400MM</v>
          </cell>
          <cell r="C1487" t="str">
            <v>BCE</v>
          </cell>
          <cell r="D1487" t="e">
            <v>#N/A</v>
          </cell>
          <cell r="F1487" t="b">
            <v>1</v>
          </cell>
          <cell r="G1487" t="str">
            <v>EACH</v>
          </cell>
          <cell r="H1487">
            <v>255.95</v>
          </cell>
          <cell r="I1487">
            <v>294.33999999999997</v>
          </cell>
          <cell r="J1487" t="b">
            <v>1</v>
          </cell>
          <cell r="W1487" t="str">
            <v>Standard Rate</v>
          </cell>
          <cell r="X1487" t="str">
            <v>Standard Rate</v>
          </cell>
          <cell r="Y1487">
            <v>0</v>
          </cell>
          <cell r="Z1487">
            <v>0</v>
          </cell>
          <cell r="AA1487" t="str">
            <v>Sales</v>
          </cell>
          <cell r="AB1487" t="str">
            <v>Purchases</v>
          </cell>
        </row>
        <row r="1488">
          <cell r="A1488" t="str">
            <v>COR3003</v>
          </cell>
          <cell r="B1488" t="str">
            <v>BAKING TRAY - PERFORATED - 600MM X 400MM X 10MM</v>
          </cell>
          <cell r="C1488" t="str">
            <v>BCE</v>
          </cell>
          <cell r="D1488" t="e">
            <v>#N/A</v>
          </cell>
          <cell r="F1488" t="b">
            <v>1</v>
          </cell>
          <cell r="G1488" t="str">
            <v>EACH</v>
          </cell>
          <cell r="H1488">
            <v>471.95</v>
          </cell>
          <cell r="I1488">
            <v>542.74</v>
          </cell>
          <cell r="J1488" t="b">
            <v>1</v>
          </cell>
          <cell r="W1488" t="str">
            <v>Standard Rate</v>
          </cell>
          <cell r="X1488" t="str">
            <v>Standard Rate</v>
          </cell>
          <cell r="Y1488">
            <v>0</v>
          </cell>
          <cell r="Z1488">
            <v>0</v>
          </cell>
          <cell r="AA1488" t="str">
            <v>Sales</v>
          </cell>
          <cell r="AB1488" t="str">
            <v>Purchases</v>
          </cell>
        </row>
        <row r="1489">
          <cell r="A1489" t="str">
            <v>COS-GB-1604-H</v>
          </cell>
          <cell r="B1489" t="str">
            <v>4 PAN CONVECTION OVEN WITH HUMIDIFICATION - 1/1GN &amp; 600X400MM</v>
          </cell>
          <cell r="C1489" t="str">
            <v>CaterMarket</v>
          </cell>
          <cell r="D1489" t="e">
            <v>#N/A</v>
          </cell>
          <cell r="E1489" t="str">
            <v>COS-GB-1604-H</v>
          </cell>
          <cell r="F1489" t="b">
            <v>1</v>
          </cell>
          <cell r="G1489" t="str">
            <v>EACH</v>
          </cell>
          <cell r="H1489">
            <v>27378.75</v>
          </cell>
          <cell r="I1489">
            <v>31485.56</v>
          </cell>
          <cell r="J1489" t="b">
            <v>1</v>
          </cell>
          <cell r="W1489" t="str">
            <v>Standard Rate</v>
          </cell>
          <cell r="X1489" t="str">
            <v>Standard Rate</v>
          </cell>
          <cell r="Y1489">
            <v>20860</v>
          </cell>
          <cell r="Z1489">
            <v>0</v>
          </cell>
          <cell r="AA1489" t="str">
            <v>Sales</v>
          </cell>
          <cell r="AB1489" t="str">
            <v>Purchases</v>
          </cell>
        </row>
        <row r="1490">
          <cell r="A1490" t="str">
            <v>COS-GN-1104-H</v>
          </cell>
          <cell r="B1490" t="str">
            <v>4 PAN CONVECTION OVEN WITH HUMIDIFICATION - 1/1GN</v>
          </cell>
          <cell r="C1490" t="str">
            <v>CaterMarket</v>
          </cell>
          <cell r="D1490" t="e">
            <v>#N/A</v>
          </cell>
          <cell r="E1490" t="str">
            <v>COS-GN-1104-H</v>
          </cell>
          <cell r="F1490" t="b">
            <v>1</v>
          </cell>
          <cell r="G1490" t="str">
            <v>EACH</v>
          </cell>
          <cell r="H1490">
            <v>16170</v>
          </cell>
          <cell r="I1490">
            <v>18595.5</v>
          </cell>
          <cell r="J1490" t="b">
            <v>1</v>
          </cell>
          <cell r="W1490" t="str">
            <v>Standard Rate</v>
          </cell>
          <cell r="X1490" t="str">
            <v>Standard Rate</v>
          </cell>
          <cell r="Y1490">
            <v>12320</v>
          </cell>
          <cell r="Z1490">
            <v>0</v>
          </cell>
          <cell r="AA1490" t="str">
            <v>Sales</v>
          </cell>
          <cell r="AB1490" t="str">
            <v>Purchases</v>
          </cell>
        </row>
        <row r="1491">
          <cell r="A1491" t="str">
            <v>COS-GN-1204</v>
          </cell>
          <cell r="B1491" t="str">
            <v>4 PAN CONVECTION OVEN - 1/2GN</v>
          </cell>
          <cell r="C1491" t="str">
            <v>CaterMarket</v>
          </cell>
          <cell r="D1491" t="e">
            <v>#N/A</v>
          </cell>
          <cell r="E1491" t="str">
            <v>COS-GN-1204</v>
          </cell>
          <cell r="F1491" t="b">
            <v>1</v>
          </cell>
          <cell r="G1491" t="str">
            <v>EACH</v>
          </cell>
          <cell r="H1491">
            <v>6982.5</v>
          </cell>
          <cell r="I1491">
            <v>8029.88</v>
          </cell>
          <cell r="J1491" t="b">
            <v>1</v>
          </cell>
          <cell r="W1491" t="str">
            <v>Standard Rate</v>
          </cell>
          <cell r="X1491" t="str">
            <v>Standard Rate</v>
          </cell>
          <cell r="Y1491">
            <v>5320</v>
          </cell>
          <cell r="Z1491">
            <v>0</v>
          </cell>
          <cell r="AA1491" t="str">
            <v>Sales</v>
          </cell>
          <cell r="AB1491" t="str">
            <v>Purchases</v>
          </cell>
        </row>
        <row r="1492">
          <cell r="A1492" t="str">
            <v>COS-GN-2304</v>
          </cell>
          <cell r="B1492" t="str">
            <v>4 PAN CONVECTION OVEN - 2/3GN</v>
          </cell>
          <cell r="C1492" t="str">
            <v>CaterMarket</v>
          </cell>
          <cell r="D1492" t="e">
            <v>#N/A</v>
          </cell>
          <cell r="E1492" t="str">
            <v>COS-GN-2304</v>
          </cell>
          <cell r="F1492" t="b">
            <v>1</v>
          </cell>
          <cell r="G1492" t="str">
            <v>EACH</v>
          </cell>
          <cell r="H1492">
            <v>7901.25</v>
          </cell>
          <cell r="I1492">
            <v>9086.44</v>
          </cell>
          <cell r="J1492" t="b">
            <v>1</v>
          </cell>
          <cell r="W1492" t="str">
            <v>Standard Rate</v>
          </cell>
          <cell r="X1492" t="str">
            <v>Standard Rate</v>
          </cell>
          <cell r="Y1492">
            <v>6020</v>
          </cell>
          <cell r="Z1492">
            <v>0</v>
          </cell>
          <cell r="AA1492" t="str">
            <v>Sales</v>
          </cell>
          <cell r="AB1492" t="str">
            <v>Purchases</v>
          </cell>
        </row>
        <row r="1493">
          <cell r="A1493" t="str">
            <v>COS-GR-4530-03</v>
          </cell>
          <cell r="B1493" t="str">
            <v>3 PAN CONVECTION OVEN WITH GRILL &amp; HUMIDIFICATION - 450X300MM</v>
          </cell>
          <cell r="C1493" t="str">
            <v>CaterMarket</v>
          </cell>
          <cell r="D1493" t="e">
            <v>#N/A</v>
          </cell>
          <cell r="E1493" t="str">
            <v>COS-GR-4530-03</v>
          </cell>
          <cell r="F1493" t="b">
            <v>1</v>
          </cell>
          <cell r="G1493" t="str">
            <v>EACH</v>
          </cell>
          <cell r="H1493">
            <v>5053.125</v>
          </cell>
          <cell r="I1493">
            <v>5811.09</v>
          </cell>
          <cell r="J1493" t="b">
            <v>1</v>
          </cell>
          <cell r="W1493" t="str">
            <v>Standard Rate</v>
          </cell>
          <cell r="X1493" t="str">
            <v>Standard Rate</v>
          </cell>
          <cell r="Y1493">
            <v>3850</v>
          </cell>
          <cell r="Z1493">
            <v>0</v>
          </cell>
          <cell r="AA1493" t="str">
            <v>Sales</v>
          </cell>
          <cell r="AB1493" t="str">
            <v>Purchases</v>
          </cell>
        </row>
        <row r="1494">
          <cell r="A1494" t="str">
            <v>COS0004</v>
          </cell>
          <cell r="B1494" t="str">
            <v>4 PAN CONVECTION OVEN</v>
          </cell>
          <cell r="C1494" t="str">
            <v>CaterMarket</v>
          </cell>
          <cell r="D1494" t="str">
            <v>COS0004</v>
          </cell>
          <cell r="E1494" t="str">
            <v>COS0004</v>
          </cell>
          <cell r="F1494" t="b">
            <v>1</v>
          </cell>
          <cell r="G1494" t="str">
            <v>EACH</v>
          </cell>
          <cell r="H1494">
            <v>7533.75</v>
          </cell>
          <cell r="I1494">
            <v>8663.81</v>
          </cell>
          <cell r="J1494" t="b">
            <v>1</v>
          </cell>
          <cell r="W1494" t="str">
            <v>Standard Rate</v>
          </cell>
          <cell r="X1494" t="str">
            <v>Standard Rate</v>
          </cell>
          <cell r="Y1494">
            <v>5565</v>
          </cell>
          <cell r="Z1494">
            <v>0</v>
          </cell>
          <cell r="AA1494" t="str">
            <v>Sales</v>
          </cell>
          <cell r="AB1494" t="str">
            <v>Purchases</v>
          </cell>
        </row>
        <row r="1495">
          <cell r="A1495" t="str">
            <v>COT2020</v>
          </cell>
          <cell r="B1495" t="str">
            <v>CONVECTION OVEN ANVIL (COMBI) - 20 PAN - ROLL IN TROLLEY ONLY</v>
          </cell>
          <cell r="C1495" t="str">
            <v>BCE</v>
          </cell>
          <cell r="D1495" t="e">
            <v>#N/A</v>
          </cell>
          <cell r="F1495" t="b">
            <v>1</v>
          </cell>
          <cell r="G1495" t="str">
            <v>EACH</v>
          </cell>
          <cell r="H1495">
            <v>20755</v>
          </cell>
          <cell r="I1495">
            <v>23868.25</v>
          </cell>
          <cell r="J1495" t="b">
            <v>1</v>
          </cell>
          <cell r="W1495" t="str">
            <v>Standard Rate</v>
          </cell>
          <cell r="X1495" t="str">
            <v>Standard Rate</v>
          </cell>
          <cell r="Y1495">
            <v>15964</v>
          </cell>
          <cell r="Z1495">
            <v>0</v>
          </cell>
          <cell r="AA1495" t="str">
            <v>Sales</v>
          </cell>
          <cell r="AB1495" t="str">
            <v>Purchases</v>
          </cell>
        </row>
        <row r="1496">
          <cell r="A1496" t="str">
            <v>COUSP</v>
          </cell>
          <cell r="B1496" t="str">
            <v>Carimali Optima Ultra Soft Plus</v>
          </cell>
          <cell r="D1496" t="e">
            <v>#N/A</v>
          </cell>
          <cell r="F1496" t="b">
            <v>1</v>
          </cell>
          <cell r="G1496" t="str">
            <v>EACH</v>
          </cell>
          <cell r="H1496">
            <v>0</v>
          </cell>
          <cell r="I1496">
            <v>0</v>
          </cell>
          <cell r="J1496" t="b">
            <v>1</v>
          </cell>
          <cell r="T1496" t="b">
            <v>0</v>
          </cell>
          <cell r="U1496" t="b">
            <v>0</v>
          </cell>
          <cell r="V1496" t="b">
            <v>0</v>
          </cell>
          <cell r="W1496" t="str">
            <v>Standard Rate</v>
          </cell>
          <cell r="X1496" t="str">
            <v>Standard Rate</v>
          </cell>
          <cell r="Y1496">
            <v>165750</v>
          </cell>
          <cell r="Z1496">
            <v>0</v>
          </cell>
          <cell r="AA1496" t="str">
            <v>Sales</v>
          </cell>
          <cell r="AB1496" t="str">
            <v>Purchases</v>
          </cell>
        </row>
        <row r="1497">
          <cell r="A1497" t="str">
            <v>COZ0001</v>
          </cell>
          <cell r="B1497" t="str">
            <v>CAN OPENER HAND HELD - HEAVY DUTY</v>
          </cell>
          <cell r="C1497" t="str">
            <v>BCE</v>
          </cell>
          <cell r="D1497" t="e">
            <v>#N/A</v>
          </cell>
          <cell r="F1497" t="b">
            <v>1</v>
          </cell>
          <cell r="G1497" t="str">
            <v>EACH</v>
          </cell>
          <cell r="H1497">
            <v>247.95</v>
          </cell>
          <cell r="I1497">
            <v>285.14</v>
          </cell>
          <cell r="J1497" t="b">
            <v>1</v>
          </cell>
          <cell r="W1497" t="str">
            <v>Standard Rate</v>
          </cell>
          <cell r="X1497" t="str">
            <v>Standard Rate</v>
          </cell>
          <cell r="Y1497">
            <v>203.16</v>
          </cell>
          <cell r="Z1497">
            <v>-1</v>
          </cell>
          <cell r="AA1497" t="str">
            <v>Sales</v>
          </cell>
          <cell r="AB1497" t="str">
            <v>Purchases</v>
          </cell>
        </row>
        <row r="1498">
          <cell r="A1498" t="str">
            <v>COZ0002</v>
          </cell>
          <cell r="B1498" t="str">
            <v>CAN OPENER HAND HELD - ZANGEN</v>
          </cell>
          <cell r="C1498" t="str">
            <v>BCE</v>
          </cell>
          <cell r="D1498" t="e">
            <v>#N/A</v>
          </cell>
          <cell r="F1498" t="b">
            <v>1</v>
          </cell>
          <cell r="G1498" t="str">
            <v>EACH</v>
          </cell>
          <cell r="H1498">
            <v>531.95000000000005</v>
          </cell>
          <cell r="I1498">
            <v>611.74</v>
          </cell>
          <cell r="J1498" t="b">
            <v>1</v>
          </cell>
          <cell r="W1498" t="str">
            <v>Standard Rate</v>
          </cell>
          <cell r="X1498" t="str">
            <v>Standard Rate</v>
          </cell>
          <cell r="Y1498">
            <v>0</v>
          </cell>
          <cell r="Z1498">
            <v>-2</v>
          </cell>
          <cell r="AA1498" t="str">
            <v>Sales</v>
          </cell>
          <cell r="AB1498" t="str">
            <v>Purchases</v>
          </cell>
        </row>
        <row r="1499">
          <cell r="A1499" t="str">
            <v>CP36589</v>
          </cell>
          <cell r="B1499" t="str">
            <v>BREAD KNIFE BLACK 200MM</v>
          </cell>
          <cell r="D1499" t="e">
            <v>#N/A</v>
          </cell>
          <cell r="F1499" t="b">
            <v>1</v>
          </cell>
          <cell r="G1499" t="str">
            <v>EACH</v>
          </cell>
          <cell r="H1499">
            <v>0</v>
          </cell>
          <cell r="I1499">
            <v>0</v>
          </cell>
          <cell r="J1499" t="b">
            <v>1</v>
          </cell>
          <cell r="W1499" t="str">
            <v>Standard Rate</v>
          </cell>
          <cell r="X1499" t="str">
            <v>Standard Rate</v>
          </cell>
          <cell r="Y1499">
            <v>165.22</v>
          </cell>
          <cell r="Z1499">
            <v>0</v>
          </cell>
          <cell r="AA1499" t="str">
            <v>Sales</v>
          </cell>
          <cell r="AB1499" t="str">
            <v>Purchases</v>
          </cell>
        </row>
        <row r="1500">
          <cell r="A1500" t="str">
            <v>CP43907</v>
          </cell>
          <cell r="B1500" t="str">
            <v>ROUND CUTTER SET S/S PLAIN</v>
          </cell>
          <cell r="D1500" t="e">
            <v>#N/A</v>
          </cell>
          <cell r="F1500" t="b">
            <v>1</v>
          </cell>
          <cell r="G1500" t="str">
            <v>EACH</v>
          </cell>
          <cell r="H1500">
            <v>0</v>
          </cell>
          <cell r="I1500">
            <v>0</v>
          </cell>
          <cell r="J1500" t="b">
            <v>1</v>
          </cell>
          <cell r="W1500" t="str">
            <v>Standard Rate</v>
          </cell>
          <cell r="X1500" t="str">
            <v>Standard Rate</v>
          </cell>
          <cell r="Y1500">
            <v>267.83</v>
          </cell>
          <cell r="Z1500">
            <v>0</v>
          </cell>
          <cell r="AA1500" t="str">
            <v>Sales</v>
          </cell>
          <cell r="AB1500" t="str">
            <v>Purchases</v>
          </cell>
        </row>
        <row r="1501">
          <cell r="A1501" t="str">
            <v>CP43938</v>
          </cell>
          <cell r="B1501" t="str">
            <v>29PC ASSORTED NOZZLE SET</v>
          </cell>
          <cell r="D1501" t="e">
            <v>#N/A</v>
          </cell>
          <cell r="F1501" t="b">
            <v>1</v>
          </cell>
          <cell r="G1501" t="str">
            <v>EACH</v>
          </cell>
          <cell r="H1501">
            <v>0</v>
          </cell>
          <cell r="I1501">
            <v>0</v>
          </cell>
          <cell r="J1501" t="b">
            <v>1</v>
          </cell>
          <cell r="W1501" t="str">
            <v>Standard Rate</v>
          </cell>
          <cell r="X1501" t="str">
            <v>Standard Rate</v>
          </cell>
          <cell r="Y1501">
            <v>0</v>
          </cell>
          <cell r="Z1501">
            <v>0</v>
          </cell>
          <cell r="AA1501" t="str">
            <v>Sales</v>
          </cell>
          <cell r="AB1501" t="str">
            <v>Purchases</v>
          </cell>
        </row>
        <row r="1502">
          <cell r="A1502" t="str">
            <v>CP43990</v>
          </cell>
          <cell r="B1502" t="str">
            <v>PIPING BAG 530MM</v>
          </cell>
          <cell r="D1502" t="e">
            <v>#N/A</v>
          </cell>
          <cell r="F1502" t="b">
            <v>1</v>
          </cell>
          <cell r="G1502" t="str">
            <v>EACH</v>
          </cell>
          <cell r="H1502">
            <v>0</v>
          </cell>
          <cell r="I1502">
            <v>0</v>
          </cell>
          <cell r="J1502" t="b">
            <v>1</v>
          </cell>
          <cell r="W1502" t="str">
            <v>Standard Rate</v>
          </cell>
          <cell r="X1502" t="str">
            <v>Standard Rate</v>
          </cell>
          <cell r="Y1502">
            <v>0</v>
          </cell>
          <cell r="Z1502">
            <v>0</v>
          </cell>
          <cell r="AA1502" t="str">
            <v>Sales</v>
          </cell>
          <cell r="AB1502" t="str">
            <v>Purchases</v>
          </cell>
        </row>
        <row r="1503">
          <cell r="A1503" t="str">
            <v>CP5B</v>
          </cell>
          <cell r="B1503" t="str">
            <v>CHICKEN PLUCKER 4-5 BIRD</v>
          </cell>
          <cell r="D1503" t="e">
            <v>#N/A</v>
          </cell>
          <cell r="F1503" t="b">
            <v>1</v>
          </cell>
          <cell r="G1503" t="str">
            <v>EACH</v>
          </cell>
          <cell r="H1503">
            <v>0</v>
          </cell>
          <cell r="I1503">
            <v>0</v>
          </cell>
          <cell r="J1503" t="b">
            <v>1</v>
          </cell>
          <cell r="T1503" t="b">
            <v>0</v>
          </cell>
          <cell r="U1503" t="b">
            <v>0</v>
          </cell>
          <cell r="V1503" t="b">
            <v>0</v>
          </cell>
          <cell r="W1503" t="str">
            <v>Standard Rate</v>
          </cell>
          <cell r="X1503" t="str">
            <v>Standard Rate</v>
          </cell>
          <cell r="Y1503">
            <v>6956.52</v>
          </cell>
          <cell r="Z1503">
            <v>0</v>
          </cell>
          <cell r="AA1503" t="str">
            <v>Sales</v>
          </cell>
          <cell r="AB1503" t="str">
            <v>Purchases</v>
          </cell>
        </row>
        <row r="1504">
          <cell r="A1504" t="str">
            <v>CPKEPK1872580</v>
          </cell>
          <cell r="B1504" t="str">
            <v>CAMBRO POST KIT 460X1830MM</v>
          </cell>
          <cell r="D1504" t="e">
            <v>#N/A</v>
          </cell>
          <cell r="F1504" t="b">
            <v>1</v>
          </cell>
          <cell r="G1504" t="str">
            <v>EACH</v>
          </cell>
          <cell r="H1504">
            <v>0</v>
          </cell>
          <cell r="I1504">
            <v>0</v>
          </cell>
          <cell r="J1504" t="b">
            <v>1</v>
          </cell>
          <cell r="T1504" t="b">
            <v>0</v>
          </cell>
          <cell r="U1504" t="b">
            <v>0</v>
          </cell>
          <cell r="V1504" t="b">
            <v>0</v>
          </cell>
          <cell r="W1504" t="str">
            <v>Standard Rate</v>
          </cell>
          <cell r="X1504" t="str">
            <v>Standard Rate</v>
          </cell>
          <cell r="Y1504">
            <v>981</v>
          </cell>
          <cell r="Z1504">
            <v>-24</v>
          </cell>
          <cell r="AA1504" t="str">
            <v>Sales</v>
          </cell>
          <cell r="AB1504" t="str">
            <v>Purchases</v>
          </cell>
        </row>
        <row r="1505">
          <cell r="A1505" t="str">
            <v>CPL0115</v>
          </cell>
          <cell r="B1505" t="str">
            <v>COFFEE PERCOLATOR - 15LT</v>
          </cell>
          <cell r="C1505" t="str">
            <v>BCE</v>
          </cell>
          <cell r="D1505" t="e">
            <v>#N/A</v>
          </cell>
          <cell r="F1505" t="b">
            <v>1</v>
          </cell>
          <cell r="G1505" t="str">
            <v>EACH</v>
          </cell>
          <cell r="H1505">
            <v>6585</v>
          </cell>
          <cell r="I1505">
            <v>7572.75</v>
          </cell>
          <cell r="J1505" t="b">
            <v>1</v>
          </cell>
          <cell r="W1505" t="str">
            <v>Standard Rate</v>
          </cell>
          <cell r="X1505" t="str">
            <v>Standard Rate</v>
          </cell>
          <cell r="Y1505">
            <v>5268</v>
          </cell>
          <cell r="Z1505">
            <v>0</v>
          </cell>
          <cell r="AA1505" t="str">
            <v>Sales</v>
          </cell>
          <cell r="AB1505" t="str">
            <v>Purchases</v>
          </cell>
        </row>
        <row r="1506">
          <cell r="A1506" t="str">
            <v>CPPY</v>
          </cell>
          <cell r="B1506" t="str">
            <v>COMBO PACK 1KG PREMIX 400G YEAST</v>
          </cell>
          <cell r="D1506" t="e">
            <v>#N/A</v>
          </cell>
          <cell r="F1506" t="b">
            <v>1</v>
          </cell>
          <cell r="G1506" t="str">
            <v>EACH</v>
          </cell>
          <cell r="H1506">
            <v>0</v>
          </cell>
          <cell r="I1506">
            <v>0</v>
          </cell>
          <cell r="J1506" t="b">
            <v>1</v>
          </cell>
          <cell r="T1506" t="b">
            <v>0</v>
          </cell>
          <cell r="U1506" t="b">
            <v>0</v>
          </cell>
          <cell r="V1506" t="b">
            <v>0</v>
          </cell>
          <cell r="W1506" t="str">
            <v>Standard Rate</v>
          </cell>
          <cell r="X1506" t="str">
            <v>Standard Rate</v>
          </cell>
          <cell r="Y1506">
            <v>50</v>
          </cell>
          <cell r="Z1506">
            <v>0</v>
          </cell>
          <cell r="AA1506" t="str">
            <v>Sales</v>
          </cell>
          <cell r="AB1506" t="str">
            <v>Purchases</v>
          </cell>
        </row>
        <row r="1507">
          <cell r="A1507" t="str">
            <v>CPS0001</v>
          </cell>
          <cell r="B1507" t="str">
            <v>CONDIMENT SERVER - PUMP ONLY S/STEEL</v>
          </cell>
          <cell r="C1507" t="str">
            <v>BCE</v>
          </cell>
          <cell r="D1507" t="e">
            <v>#N/A</v>
          </cell>
          <cell r="F1507" t="b">
            <v>1</v>
          </cell>
          <cell r="G1507" t="str">
            <v>EACH</v>
          </cell>
          <cell r="H1507">
            <v>6285</v>
          </cell>
          <cell r="I1507">
            <v>7227.75</v>
          </cell>
          <cell r="J1507" t="b">
            <v>1</v>
          </cell>
          <cell r="W1507" t="str">
            <v>Standard Rate</v>
          </cell>
          <cell r="X1507" t="str">
            <v>Standard Rate</v>
          </cell>
          <cell r="Y1507">
            <v>0</v>
          </cell>
          <cell r="Z1507">
            <v>0</v>
          </cell>
          <cell r="AA1507" t="str">
            <v>Sales</v>
          </cell>
          <cell r="AB1507" t="str">
            <v>Purchases</v>
          </cell>
        </row>
        <row r="1508">
          <cell r="A1508" t="str">
            <v>CPS0002</v>
          </cell>
          <cell r="B1508" t="str">
            <v>CONDIMENT SERVER - JAR ONLY - 2LT</v>
          </cell>
          <cell r="C1508" t="str">
            <v>BCE</v>
          </cell>
          <cell r="D1508" t="e">
            <v>#N/A</v>
          </cell>
          <cell r="F1508" t="b">
            <v>1</v>
          </cell>
          <cell r="G1508" t="str">
            <v>EACH</v>
          </cell>
          <cell r="H1508">
            <v>1835</v>
          </cell>
          <cell r="I1508">
            <v>2110.25</v>
          </cell>
          <cell r="J1508" t="b">
            <v>1</v>
          </cell>
          <cell r="W1508" t="str">
            <v>Standard Rate</v>
          </cell>
          <cell r="X1508" t="str">
            <v>Standard Rate</v>
          </cell>
          <cell r="Y1508">
            <v>0</v>
          </cell>
          <cell r="Z1508">
            <v>0</v>
          </cell>
          <cell r="AA1508" t="str">
            <v>Sales</v>
          </cell>
          <cell r="AB1508" t="str">
            <v>Purchases</v>
          </cell>
        </row>
        <row r="1509">
          <cell r="A1509" t="str">
            <v>CPS0003</v>
          </cell>
          <cell r="B1509" t="str">
            <v>CONDIMENT SERVER - COMPLETE JAR AND PUMP</v>
          </cell>
          <cell r="C1509" t="str">
            <v>BCE</v>
          </cell>
          <cell r="D1509" t="e">
            <v>#N/A</v>
          </cell>
          <cell r="F1509" t="b">
            <v>1</v>
          </cell>
          <cell r="G1509" t="str">
            <v>EACH</v>
          </cell>
          <cell r="H1509">
            <v>8115</v>
          </cell>
          <cell r="I1509">
            <v>9332.25</v>
          </cell>
          <cell r="J1509" t="b">
            <v>1</v>
          </cell>
          <cell r="W1509" t="str">
            <v>Standard Rate</v>
          </cell>
          <cell r="X1509" t="str">
            <v>Standard Rate</v>
          </cell>
          <cell r="Y1509">
            <v>0</v>
          </cell>
          <cell r="Z1509">
            <v>0</v>
          </cell>
          <cell r="AA1509" t="str">
            <v>Sales</v>
          </cell>
          <cell r="AB1509" t="str">
            <v>Purchases</v>
          </cell>
        </row>
        <row r="1510">
          <cell r="A1510" t="str">
            <v>CPS0180</v>
          </cell>
          <cell r="B1510" t="str">
            <v>CONICAL SAUCE PAN S/STEEL 1.15LT - 180MM</v>
          </cell>
          <cell r="C1510" t="str">
            <v>BCE</v>
          </cell>
          <cell r="D1510" t="e">
            <v>#N/A</v>
          </cell>
          <cell r="F1510" t="b">
            <v>1</v>
          </cell>
          <cell r="G1510" t="str">
            <v>EACH</v>
          </cell>
          <cell r="H1510">
            <v>295.95</v>
          </cell>
          <cell r="I1510">
            <v>340.34</v>
          </cell>
          <cell r="J1510" t="b">
            <v>1</v>
          </cell>
          <cell r="W1510" t="str">
            <v>Standard Rate</v>
          </cell>
          <cell r="X1510" t="str">
            <v>Standard Rate</v>
          </cell>
          <cell r="Y1510">
            <v>0</v>
          </cell>
          <cell r="Z1510">
            <v>0</v>
          </cell>
          <cell r="AA1510" t="str">
            <v>Sales</v>
          </cell>
          <cell r="AB1510" t="str">
            <v>Purchases</v>
          </cell>
        </row>
        <row r="1511">
          <cell r="A1511" t="str">
            <v>CPS0220</v>
          </cell>
          <cell r="B1511" t="str">
            <v>CONICAL SAUCE PAN S/STEEL 1.45LT - 220MM</v>
          </cell>
          <cell r="C1511" t="str">
            <v>BCE</v>
          </cell>
          <cell r="D1511" t="e">
            <v>#N/A</v>
          </cell>
          <cell r="F1511" t="b">
            <v>1</v>
          </cell>
          <cell r="G1511" t="str">
            <v>EACH</v>
          </cell>
          <cell r="H1511">
            <v>399.95</v>
          </cell>
          <cell r="I1511">
            <v>459.94</v>
          </cell>
          <cell r="J1511" t="b">
            <v>1</v>
          </cell>
          <cell r="W1511" t="str">
            <v>Standard Rate</v>
          </cell>
          <cell r="X1511" t="str">
            <v>Standard Rate</v>
          </cell>
          <cell r="Y1511">
            <v>0</v>
          </cell>
          <cell r="Z1511">
            <v>0</v>
          </cell>
          <cell r="AA1511" t="str">
            <v>Sales</v>
          </cell>
          <cell r="AB1511" t="str">
            <v>Purchases</v>
          </cell>
        </row>
        <row r="1512">
          <cell r="A1512" t="str">
            <v>CPS0240</v>
          </cell>
          <cell r="B1512" t="str">
            <v>CONICAL SAUCE PAN S/STEEL 2.8 LT - 240MM</v>
          </cell>
          <cell r="C1512" t="str">
            <v>BCE</v>
          </cell>
          <cell r="D1512" t="e">
            <v>#N/A</v>
          </cell>
          <cell r="F1512" t="b">
            <v>1</v>
          </cell>
          <cell r="G1512" t="str">
            <v>EACH</v>
          </cell>
          <cell r="H1512">
            <v>440.95</v>
          </cell>
          <cell r="I1512">
            <v>507.09</v>
          </cell>
          <cell r="J1512" t="b">
            <v>1</v>
          </cell>
          <cell r="W1512" t="str">
            <v>Standard Rate</v>
          </cell>
          <cell r="X1512" t="str">
            <v>Standard Rate</v>
          </cell>
          <cell r="Y1512">
            <v>0</v>
          </cell>
          <cell r="Z1512">
            <v>0</v>
          </cell>
          <cell r="AA1512" t="str">
            <v>Sales</v>
          </cell>
          <cell r="AB1512" t="str">
            <v>Purchases</v>
          </cell>
        </row>
        <row r="1513">
          <cell r="A1513" t="str">
            <v>CPT</v>
          </cell>
          <cell r="B1513" t="str">
            <v>CERAMIC PIZZA TILE 600X400</v>
          </cell>
          <cell r="D1513" t="e">
            <v>#N/A</v>
          </cell>
          <cell r="F1513" t="b">
            <v>1</v>
          </cell>
          <cell r="G1513" t="str">
            <v>EACH</v>
          </cell>
          <cell r="H1513">
            <v>0</v>
          </cell>
          <cell r="I1513">
            <v>0</v>
          </cell>
          <cell r="J1513" t="b">
            <v>1</v>
          </cell>
          <cell r="T1513" t="b">
            <v>0</v>
          </cell>
          <cell r="U1513" t="b">
            <v>0</v>
          </cell>
          <cell r="V1513" t="b">
            <v>0</v>
          </cell>
          <cell r="W1513" t="str">
            <v>Standard Rate</v>
          </cell>
          <cell r="X1513" t="str">
            <v>Standard Rate</v>
          </cell>
          <cell r="Y1513">
            <v>550</v>
          </cell>
          <cell r="Z1513">
            <v>-6</v>
          </cell>
          <cell r="AA1513" t="str">
            <v>Sales</v>
          </cell>
          <cell r="AB1513" t="str">
            <v>Purchases</v>
          </cell>
        </row>
        <row r="1514">
          <cell r="A1514" t="str">
            <v>CPV0500</v>
          </cell>
          <cell r="B1514" t="str">
            <v>COFFEE POT )VIENNA - 500ML</v>
          </cell>
          <cell r="C1514" t="str">
            <v>BCE</v>
          </cell>
          <cell r="D1514" t="e">
            <v>#N/A</v>
          </cell>
          <cell r="F1514" t="b">
            <v>1</v>
          </cell>
          <cell r="G1514" t="str">
            <v>EACH</v>
          </cell>
          <cell r="H1514">
            <v>1705</v>
          </cell>
          <cell r="I1514">
            <v>1960.75</v>
          </cell>
          <cell r="J1514" t="b">
            <v>1</v>
          </cell>
          <cell r="W1514" t="str">
            <v>Standard Rate</v>
          </cell>
          <cell r="X1514" t="str">
            <v>Standard Rate</v>
          </cell>
          <cell r="Y1514">
            <v>1364</v>
          </cell>
          <cell r="Z1514">
            <v>0</v>
          </cell>
          <cell r="AA1514" t="str">
            <v>Sales</v>
          </cell>
          <cell r="AB1514" t="str">
            <v>Purchases</v>
          </cell>
        </row>
        <row r="1515">
          <cell r="A1515" t="str">
            <v>CPV0900</v>
          </cell>
          <cell r="B1515" t="str">
            <v>COFFEE POT )VIENNA - 900ML</v>
          </cell>
          <cell r="C1515" t="str">
            <v>BCE</v>
          </cell>
          <cell r="D1515" t="e">
            <v>#N/A</v>
          </cell>
          <cell r="F1515" t="b">
            <v>1</v>
          </cell>
          <cell r="G1515" t="str">
            <v>EACH</v>
          </cell>
          <cell r="H1515">
            <v>2135</v>
          </cell>
          <cell r="I1515">
            <v>2455.25</v>
          </cell>
          <cell r="J1515" t="b">
            <v>1</v>
          </cell>
          <cell r="W1515" t="str">
            <v>Standard Rate</v>
          </cell>
          <cell r="X1515" t="str">
            <v>Standard Rate</v>
          </cell>
          <cell r="Y1515">
            <v>1708</v>
          </cell>
          <cell r="Z1515">
            <v>0</v>
          </cell>
          <cell r="AA1515" t="str">
            <v>Sales</v>
          </cell>
          <cell r="AB1515" t="str">
            <v>Purchases</v>
          </cell>
        </row>
        <row r="1516">
          <cell r="A1516" t="str">
            <v>CR/ATCB-24</v>
          </cell>
          <cell r="B1516" t="str">
            <v>600MM / 2 BURNER CHAR GRILLER</v>
          </cell>
          <cell r="C1516" t="str">
            <v>CaterMarket</v>
          </cell>
          <cell r="D1516" t="str">
            <v>CR/ATCB-24</v>
          </cell>
          <cell r="E1516" t="str">
            <v>CR/ATCB-24</v>
          </cell>
          <cell r="F1516" t="b">
            <v>1</v>
          </cell>
          <cell r="G1516" t="str">
            <v>EACH</v>
          </cell>
          <cell r="H1516">
            <v>12678.75</v>
          </cell>
          <cell r="I1516">
            <v>14580.56</v>
          </cell>
          <cell r="J1516" t="b">
            <v>1</v>
          </cell>
          <cell r="W1516" t="str">
            <v>Standard Rate</v>
          </cell>
          <cell r="X1516" t="str">
            <v>Standard Rate</v>
          </cell>
          <cell r="Y1516">
            <v>0</v>
          </cell>
          <cell r="Z1516">
            <v>0</v>
          </cell>
          <cell r="AA1516" t="str">
            <v>Sales</v>
          </cell>
          <cell r="AB1516" t="str">
            <v>Purchases</v>
          </cell>
        </row>
        <row r="1517">
          <cell r="A1517" t="str">
            <v>CR/ATCB-36</v>
          </cell>
          <cell r="B1517" t="str">
            <v>900MM / 3 BURNER CHAR GRILLER</v>
          </cell>
          <cell r="C1517" t="str">
            <v>CaterMarket</v>
          </cell>
          <cell r="D1517" t="str">
            <v>CR/ATCB-36</v>
          </cell>
          <cell r="E1517" t="str">
            <v>CR/ATCB-36</v>
          </cell>
          <cell r="F1517" t="b">
            <v>1</v>
          </cell>
          <cell r="G1517" t="str">
            <v>EACH</v>
          </cell>
          <cell r="H1517">
            <v>18191.25</v>
          </cell>
          <cell r="I1517">
            <v>20919.939999999999</v>
          </cell>
          <cell r="J1517" t="b">
            <v>1</v>
          </cell>
          <cell r="W1517" t="str">
            <v>Standard Rate</v>
          </cell>
          <cell r="X1517" t="str">
            <v>Standard Rate</v>
          </cell>
          <cell r="Y1517">
            <v>0</v>
          </cell>
          <cell r="Z1517">
            <v>0</v>
          </cell>
          <cell r="AA1517" t="str">
            <v>Sales</v>
          </cell>
          <cell r="AB1517" t="str">
            <v>Purchases</v>
          </cell>
        </row>
        <row r="1518">
          <cell r="A1518" t="str">
            <v>CR/ATFS-40</v>
          </cell>
          <cell r="B1518" t="str">
            <v>GAS FRYER SINGLE 20LT - FLOOR STANDING</v>
          </cell>
          <cell r="C1518" t="str">
            <v>CaterMarket</v>
          </cell>
          <cell r="D1518" t="str">
            <v>CR/ATFS-40</v>
          </cell>
          <cell r="E1518" t="str">
            <v>CR/ATFS-40</v>
          </cell>
          <cell r="F1518" t="b">
            <v>1</v>
          </cell>
          <cell r="G1518" t="str">
            <v>EACH</v>
          </cell>
          <cell r="H1518">
            <v>20212.5</v>
          </cell>
          <cell r="I1518">
            <v>23244.38</v>
          </cell>
          <cell r="J1518" t="b">
            <v>1</v>
          </cell>
          <cell r="W1518" t="str">
            <v>Standard Rate</v>
          </cell>
          <cell r="X1518" t="str">
            <v>Standard Rate</v>
          </cell>
          <cell r="Y1518">
            <v>16500</v>
          </cell>
          <cell r="Z1518">
            <v>-6</v>
          </cell>
          <cell r="AA1518" t="str">
            <v>Sales</v>
          </cell>
          <cell r="AB1518" t="str">
            <v>Purchases</v>
          </cell>
        </row>
        <row r="1519">
          <cell r="A1519" t="str">
            <v>CR/ATFS-75</v>
          </cell>
          <cell r="B1519" t="str">
            <v>GAS FRYER SINGLE 35LT - FLOOR STANDING</v>
          </cell>
          <cell r="C1519" t="str">
            <v>CaterMarket</v>
          </cell>
          <cell r="D1519" t="str">
            <v>CR/ATFS-75</v>
          </cell>
          <cell r="E1519" t="str">
            <v>CR/ATFS-75</v>
          </cell>
          <cell r="F1519" t="b">
            <v>1</v>
          </cell>
          <cell r="G1519" t="str">
            <v>EACH</v>
          </cell>
          <cell r="H1519">
            <v>27378.75</v>
          </cell>
          <cell r="I1519">
            <v>31485.56</v>
          </cell>
          <cell r="J1519" t="b">
            <v>1</v>
          </cell>
          <cell r="W1519" t="str">
            <v>Standard Rate</v>
          </cell>
          <cell r="X1519" t="str">
            <v>Standard Rate</v>
          </cell>
          <cell r="Y1519">
            <v>29850</v>
          </cell>
          <cell r="Z1519">
            <v>-1</v>
          </cell>
          <cell r="AA1519" t="str">
            <v>Sales</v>
          </cell>
          <cell r="AB1519" t="str">
            <v>Purchases</v>
          </cell>
        </row>
        <row r="1520">
          <cell r="A1520" t="str">
            <v>CR/ATHP-12-2</v>
          </cell>
          <cell r="B1520" t="str">
            <v>2 BURNER GAS BOILING TABLE</v>
          </cell>
          <cell r="C1520" t="str">
            <v>CaterMarket</v>
          </cell>
          <cell r="D1520" t="str">
            <v>CR/ATHP-12-2</v>
          </cell>
          <cell r="E1520" t="str">
            <v>CR/ATHP-12-2</v>
          </cell>
          <cell r="F1520" t="b">
            <v>1</v>
          </cell>
          <cell r="G1520" t="str">
            <v>EACH</v>
          </cell>
          <cell r="H1520">
            <v>6982.5</v>
          </cell>
          <cell r="I1520">
            <v>8029.88</v>
          </cell>
          <cell r="J1520" t="b">
            <v>1</v>
          </cell>
          <cell r="W1520" t="str">
            <v>Standard Rate</v>
          </cell>
          <cell r="X1520" t="str">
            <v>Standard Rate</v>
          </cell>
          <cell r="Y1520">
            <v>0</v>
          </cell>
          <cell r="Z1520">
            <v>0</v>
          </cell>
          <cell r="AA1520" t="str">
            <v>Sales</v>
          </cell>
          <cell r="AB1520" t="str">
            <v>Purchases</v>
          </cell>
        </row>
        <row r="1521">
          <cell r="A1521" t="str">
            <v>CR/ATHP-24-4</v>
          </cell>
          <cell r="B1521" t="str">
            <v>4 BURNER GAS BOILING TABLE</v>
          </cell>
          <cell r="C1521" t="str">
            <v>CaterMarket</v>
          </cell>
          <cell r="D1521" t="str">
            <v>CR/ATHP-24-4</v>
          </cell>
          <cell r="E1521" t="str">
            <v>CR/ATHP-24-4</v>
          </cell>
          <cell r="F1521" t="b">
            <v>1</v>
          </cell>
          <cell r="G1521" t="str">
            <v>EACH</v>
          </cell>
          <cell r="H1521">
            <v>11392.5</v>
          </cell>
          <cell r="I1521">
            <v>13101.38</v>
          </cell>
          <cell r="J1521" t="b">
            <v>1</v>
          </cell>
          <cell r="W1521" t="str">
            <v>Standard Rate</v>
          </cell>
          <cell r="X1521" t="str">
            <v>Standard Rate</v>
          </cell>
          <cell r="Y1521">
            <v>0</v>
          </cell>
          <cell r="Z1521">
            <v>-1</v>
          </cell>
          <cell r="AA1521" t="str">
            <v>Sales</v>
          </cell>
          <cell r="AB1521" t="str">
            <v>Purchases</v>
          </cell>
        </row>
        <row r="1522">
          <cell r="A1522" t="str">
            <v>CR/ATHP-36-6</v>
          </cell>
          <cell r="B1522" t="str">
            <v>6 BURNER GAS BOILING TABLE</v>
          </cell>
          <cell r="C1522" t="str">
            <v>CaterMarket</v>
          </cell>
          <cell r="D1522" t="str">
            <v>CR/ATHP-36-6</v>
          </cell>
          <cell r="E1522" t="str">
            <v>CR/ATHP-36-6</v>
          </cell>
          <cell r="F1522" t="b">
            <v>1</v>
          </cell>
          <cell r="G1522" t="str">
            <v>EACH</v>
          </cell>
          <cell r="H1522">
            <v>15435</v>
          </cell>
          <cell r="I1522">
            <v>17750.25</v>
          </cell>
          <cell r="J1522" t="b">
            <v>1</v>
          </cell>
          <cell r="W1522" t="str">
            <v>Standard Rate</v>
          </cell>
          <cell r="X1522" t="str">
            <v>Standard Rate</v>
          </cell>
          <cell r="Y1522">
            <v>0</v>
          </cell>
          <cell r="Z1522">
            <v>0</v>
          </cell>
          <cell r="AA1522" t="str">
            <v>Sales</v>
          </cell>
          <cell r="AB1522" t="str">
            <v>Purchases</v>
          </cell>
        </row>
        <row r="1523">
          <cell r="A1523" t="str">
            <v>CR/ATMG-24</v>
          </cell>
          <cell r="B1523" t="str">
            <v>600MM / 2 BURNER FLAT TOP GRIDDLE</v>
          </cell>
          <cell r="C1523" t="str">
            <v>CaterMarket</v>
          </cell>
          <cell r="D1523" t="str">
            <v>CR/ATMG-24</v>
          </cell>
          <cell r="E1523" t="str">
            <v>CR/ATMG-24</v>
          </cell>
          <cell r="F1523" t="b">
            <v>1</v>
          </cell>
          <cell r="G1523" t="str">
            <v>EACH</v>
          </cell>
          <cell r="H1523">
            <v>11576.25</v>
          </cell>
          <cell r="I1523">
            <v>13312.69</v>
          </cell>
          <cell r="J1523" t="b">
            <v>1</v>
          </cell>
          <cell r="W1523" t="str">
            <v>Standard Rate</v>
          </cell>
          <cell r="X1523" t="str">
            <v>Standard Rate</v>
          </cell>
          <cell r="Y1523">
            <v>0</v>
          </cell>
          <cell r="Z1523">
            <v>0</v>
          </cell>
          <cell r="AA1523" t="str">
            <v>Sales</v>
          </cell>
          <cell r="AB1523" t="str">
            <v>Purchases</v>
          </cell>
        </row>
        <row r="1524">
          <cell r="A1524" t="str">
            <v>CR/ATMG-36</v>
          </cell>
          <cell r="B1524" t="str">
            <v>900MM / 3 BURNER FLAT TOP GRIDDLE</v>
          </cell>
          <cell r="C1524" t="str">
            <v>CaterMarket</v>
          </cell>
          <cell r="D1524" t="str">
            <v>CR/ATMG-36</v>
          </cell>
          <cell r="E1524" t="str">
            <v>CR/ATMG-36</v>
          </cell>
          <cell r="F1524" t="b">
            <v>1</v>
          </cell>
          <cell r="G1524" t="str">
            <v>EACH</v>
          </cell>
          <cell r="H1524">
            <v>15986.25</v>
          </cell>
          <cell r="I1524">
            <v>18384.189999999999</v>
          </cell>
          <cell r="J1524" t="b">
            <v>1</v>
          </cell>
          <cell r="W1524" t="str">
            <v>Standard Rate</v>
          </cell>
          <cell r="X1524" t="str">
            <v>Standard Rate</v>
          </cell>
          <cell r="Y1524">
            <v>0</v>
          </cell>
          <cell r="Z1524">
            <v>-1</v>
          </cell>
          <cell r="AA1524" t="str">
            <v>Sales</v>
          </cell>
          <cell r="AB1524" t="str">
            <v>Purchases</v>
          </cell>
        </row>
        <row r="1525">
          <cell r="A1525" t="str">
            <v>CR/ATO-4B</v>
          </cell>
          <cell r="B1525" t="str">
            <v>4 BURNER GAS COOKING RANGE WITH OVEN</v>
          </cell>
          <cell r="C1525" t="str">
            <v>CaterMarket</v>
          </cell>
          <cell r="D1525" t="str">
            <v>CR/ATO-4B</v>
          </cell>
          <cell r="E1525" t="str">
            <v>CR/ATO-4B</v>
          </cell>
          <cell r="F1525" t="b">
            <v>1</v>
          </cell>
          <cell r="G1525" t="str">
            <v>EACH</v>
          </cell>
          <cell r="H1525">
            <v>30502.5</v>
          </cell>
          <cell r="I1525">
            <v>35077.879999999997</v>
          </cell>
          <cell r="J1525" t="b">
            <v>1</v>
          </cell>
          <cell r="W1525" t="str">
            <v>Standard Rate</v>
          </cell>
          <cell r="X1525" t="str">
            <v>Standard Rate</v>
          </cell>
          <cell r="Y1525">
            <v>0</v>
          </cell>
          <cell r="Z1525">
            <v>-1</v>
          </cell>
          <cell r="AA1525" t="str">
            <v>Sales</v>
          </cell>
          <cell r="AB1525" t="str">
            <v>Purchases</v>
          </cell>
        </row>
        <row r="1526">
          <cell r="A1526" t="str">
            <v>CR/ATO-6B</v>
          </cell>
          <cell r="B1526" t="str">
            <v>6 BURNER GAS COOKING RANGE WITH OVEN</v>
          </cell>
          <cell r="C1526" t="str">
            <v>CaterMarket</v>
          </cell>
          <cell r="D1526" t="str">
            <v>CR/ATO-6B</v>
          </cell>
          <cell r="E1526" t="str">
            <v>CR/ATO-6B</v>
          </cell>
          <cell r="F1526" t="b">
            <v>1</v>
          </cell>
          <cell r="G1526" t="str">
            <v>EACH</v>
          </cell>
          <cell r="H1526">
            <v>38220</v>
          </cell>
          <cell r="I1526">
            <v>43953</v>
          </cell>
          <cell r="J1526" t="b">
            <v>1</v>
          </cell>
          <cell r="W1526" t="str">
            <v>Standard Rate</v>
          </cell>
          <cell r="X1526" t="str">
            <v>Standard Rate</v>
          </cell>
          <cell r="Y1526">
            <v>28875</v>
          </cell>
          <cell r="Z1526">
            <v>-3</v>
          </cell>
          <cell r="AA1526" t="str">
            <v>Sales</v>
          </cell>
          <cell r="AB1526" t="str">
            <v>Purchases</v>
          </cell>
        </row>
        <row r="1527">
          <cell r="A1527" t="str">
            <v>CR/ATRC-24</v>
          </cell>
          <cell r="B1527" t="str">
            <v>600MM / 2 BURNER RADIENT GRILLER</v>
          </cell>
          <cell r="C1527" t="str">
            <v>CaterMarket</v>
          </cell>
          <cell r="D1527" t="str">
            <v>CR/ATRC-24</v>
          </cell>
          <cell r="E1527" t="str">
            <v>CR/ATRC-24</v>
          </cell>
          <cell r="F1527" t="b">
            <v>1</v>
          </cell>
          <cell r="G1527" t="str">
            <v>EACH</v>
          </cell>
          <cell r="H1527">
            <v>11943.75</v>
          </cell>
          <cell r="I1527">
            <v>13735.31</v>
          </cell>
          <cell r="J1527" t="b">
            <v>1</v>
          </cell>
          <cell r="W1527" t="str">
            <v>Standard Rate</v>
          </cell>
          <cell r="X1527" t="str">
            <v>Standard Rate</v>
          </cell>
          <cell r="Y1527">
            <v>9100</v>
          </cell>
          <cell r="Z1527">
            <v>0</v>
          </cell>
          <cell r="AA1527" t="str">
            <v>Sales</v>
          </cell>
          <cell r="AB1527" t="str">
            <v>Purchases</v>
          </cell>
        </row>
        <row r="1528">
          <cell r="A1528" t="str">
            <v>CR/ATRC-36</v>
          </cell>
          <cell r="B1528" t="str">
            <v>900MM / 3 BURNER RADIENT GRILLER</v>
          </cell>
          <cell r="C1528" t="str">
            <v>CaterMarket</v>
          </cell>
          <cell r="D1528" t="str">
            <v>CR/ATRC-36</v>
          </cell>
          <cell r="E1528" t="str">
            <v>CR/ATRC-36</v>
          </cell>
          <cell r="F1528" t="b">
            <v>1</v>
          </cell>
          <cell r="G1528" t="str">
            <v>EACH</v>
          </cell>
          <cell r="H1528">
            <v>17272.5</v>
          </cell>
          <cell r="I1528">
            <v>19863.38</v>
          </cell>
          <cell r="J1528" t="b">
            <v>1</v>
          </cell>
          <cell r="W1528" t="str">
            <v>Standard Rate</v>
          </cell>
          <cell r="X1528" t="str">
            <v>Standard Rate</v>
          </cell>
          <cell r="Y1528">
            <v>0</v>
          </cell>
          <cell r="Z1528">
            <v>0</v>
          </cell>
          <cell r="AA1528" t="str">
            <v>Sales</v>
          </cell>
          <cell r="AB1528" t="str">
            <v>Purchases</v>
          </cell>
        </row>
        <row r="1529">
          <cell r="A1529" t="str">
            <v>CR/ATSB-36</v>
          </cell>
          <cell r="B1529" t="str">
            <v>SALAMANDER WITH LEVER LIFT GRID - GAS</v>
          </cell>
          <cell r="C1529" t="str">
            <v>CaterMarket</v>
          </cell>
          <cell r="D1529" t="str">
            <v>CR/ATSB-36</v>
          </cell>
          <cell r="E1529" t="str">
            <v>CR/ATSB-36</v>
          </cell>
          <cell r="F1529" t="b">
            <v>1</v>
          </cell>
          <cell r="G1529" t="str">
            <v>EACH</v>
          </cell>
          <cell r="H1529">
            <v>16537.5</v>
          </cell>
          <cell r="I1529">
            <v>19018.13</v>
          </cell>
          <cell r="J1529" t="b">
            <v>1</v>
          </cell>
          <cell r="W1529" t="str">
            <v>Standard Rate</v>
          </cell>
          <cell r="X1529" t="str">
            <v>Standard Rate</v>
          </cell>
          <cell r="Y1529">
            <v>12600</v>
          </cell>
          <cell r="Z1529">
            <v>0</v>
          </cell>
          <cell r="AA1529" t="str">
            <v>Sales</v>
          </cell>
          <cell r="AB1529" t="str">
            <v>Purchases</v>
          </cell>
        </row>
        <row r="1530">
          <cell r="A1530" t="str">
            <v>CR/ATSE-2824</v>
          </cell>
          <cell r="B1530" t="str">
            <v>STAND - 610MM</v>
          </cell>
          <cell r="C1530" t="str">
            <v>CaterMarket</v>
          </cell>
          <cell r="D1530" t="str">
            <v>CR/ATSE-2824</v>
          </cell>
          <cell r="E1530" t="str">
            <v>CR/ATSE-2824</v>
          </cell>
          <cell r="F1530" t="b">
            <v>1</v>
          </cell>
          <cell r="G1530" t="str">
            <v>EACH</v>
          </cell>
          <cell r="H1530">
            <v>3307.5</v>
          </cell>
          <cell r="I1530">
            <v>3803.63</v>
          </cell>
          <cell r="J1530" t="b">
            <v>1</v>
          </cell>
          <cell r="W1530" t="str">
            <v>Standard Rate</v>
          </cell>
          <cell r="X1530" t="str">
            <v>Standard Rate</v>
          </cell>
          <cell r="Y1530">
            <v>0</v>
          </cell>
          <cell r="Z1530">
            <v>-1</v>
          </cell>
          <cell r="AA1530" t="str">
            <v>Sales</v>
          </cell>
          <cell r="AB1530" t="str">
            <v>Purchases</v>
          </cell>
        </row>
        <row r="1531">
          <cell r="A1531" t="str">
            <v>CR/ATSE-2836</v>
          </cell>
          <cell r="B1531" t="str">
            <v>STAND - 915MM</v>
          </cell>
          <cell r="C1531" t="str">
            <v>CaterMarket</v>
          </cell>
          <cell r="D1531" t="str">
            <v>CR/ATSE-2836</v>
          </cell>
          <cell r="E1531" t="str">
            <v>CR/ATSE-2836</v>
          </cell>
          <cell r="F1531" t="b">
            <v>1</v>
          </cell>
          <cell r="G1531" t="str">
            <v>EACH</v>
          </cell>
          <cell r="H1531">
            <v>3858.75</v>
          </cell>
          <cell r="I1531">
            <v>4437.5600000000004</v>
          </cell>
          <cell r="J1531" t="b">
            <v>1</v>
          </cell>
          <cell r="W1531" t="str">
            <v>Standard Rate</v>
          </cell>
          <cell r="X1531" t="str">
            <v>Standard Rate</v>
          </cell>
          <cell r="Y1531">
            <v>0</v>
          </cell>
          <cell r="Z1531">
            <v>0</v>
          </cell>
          <cell r="AA1531" t="str">
            <v>Sales</v>
          </cell>
          <cell r="AB1531" t="str">
            <v>Purchases</v>
          </cell>
        </row>
        <row r="1532">
          <cell r="A1532" t="str">
            <v>CR/ATSE-2848</v>
          </cell>
          <cell r="B1532" t="str">
            <v>STAND - 1220mm</v>
          </cell>
          <cell r="C1532" t="str">
            <v>CaterMarket</v>
          </cell>
          <cell r="D1532" t="str">
            <v>CR/ATSE-2848</v>
          </cell>
          <cell r="E1532" t="str">
            <v>CR/ATSE-2848</v>
          </cell>
          <cell r="F1532" t="b">
            <v>1</v>
          </cell>
          <cell r="G1532" t="str">
            <v>EACH</v>
          </cell>
          <cell r="H1532">
            <v>4226.25</v>
          </cell>
          <cell r="I1532">
            <v>4860.1899999999996</v>
          </cell>
          <cell r="J1532" t="b">
            <v>1</v>
          </cell>
          <cell r="W1532" t="str">
            <v>Standard Rate</v>
          </cell>
          <cell r="X1532" t="str">
            <v>Standard Rate</v>
          </cell>
          <cell r="Y1532">
            <v>0</v>
          </cell>
          <cell r="Z1532">
            <v>0</v>
          </cell>
          <cell r="AA1532" t="str">
            <v>Sales</v>
          </cell>
          <cell r="AB1532" t="str">
            <v>Purchases</v>
          </cell>
        </row>
        <row r="1533">
          <cell r="A1533" t="str">
            <v>CR/GRID-4B</v>
          </cell>
          <cell r="B1533" t="str">
            <v>OVEN GRID - 500 x 642MM</v>
          </cell>
          <cell r="C1533" t="str">
            <v>CaterMarket</v>
          </cell>
          <cell r="D1533" t="str">
            <v>CR/GRID-4B</v>
          </cell>
          <cell r="E1533" t="str">
            <v>CR/GRID-4B</v>
          </cell>
          <cell r="F1533" t="b">
            <v>1</v>
          </cell>
          <cell r="G1533" t="str">
            <v>EACH</v>
          </cell>
          <cell r="H1533">
            <v>735</v>
          </cell>
          <cell r="I1533">
            <v>845.25</v>
          </cell>
          <cell r="J1533" t="b">
            <v>1</v>
          </cell>
          <cell r="W1533" t="str">
            <v>Standard Rate</v>
          </cell>
          <cell r="X1533" t="str">
            <v>Standard Rate</v>
          </cell>
          <cell r="Y1533">
            <v>560</v>
          </cell>
          <cell r="Z1533">
            <v>0</v>
          </cell>
          <cell r="AA1533" t="str">
            <v>Sales</v>
          </cell>
          <cell r="AB1533" t="str">
            <v>Purchases</v>
          </cell>
        </row>
        <row r="1534">
          <cell r="A1534" t="str">
            <v>CR/GRID-6B</v>
          </cell>
          <cell r="B1534" t="str">
            <v>OVEN GRID - 665 x 642MM</v>
          </cell>
          <cell r="C1534" t="str">
            <v>CaterMarket</v>
          </cell>
          <cell r="D1534" t="str">
            <v>CR/GRID-6B</v>
          </cell>
          <cell r="E1534" t="str">
            <v>CR/GRID-6B</v>
          </cell>
          <cell r="F1534" t="b">
            <v>1</v>
          </cell>
          <cell r="G1534" t="str">
            <v>EACH</v>
          </cell>
          <cell r="H1534">
            <v>918.75</v>
          </cell>
          <cell r="I1534">
            <v>1056.56</v>
          </cell>
          <cell r="J1534" t="b">
            <v>1</v>
          </cell>
          <cell r="W1534" t="str">
            <v>Standard Rate</v>
          </cell>
          <cell r="X1534" t="str">
            <v>Standard Rate</v>
          </cell>
          <cell r="Y1534">
            <v>700</v>
          </cell>
          <cell r="Z1534">
            <v>0</v>
          </cell>
          <cell r="AA1534" t="str">
            <v>Sales</v>
          </cell>
          <cell r="AB1534" t="str">
            <v>Purchases</v>
          </cell>
        </row>
        <row r="1535">
          <cell r="A1535" t="str">
            <v>CR/MGF8450GR</v>
          </cell>
          <cell r="B1535" t="str">
            <v>CHEF BASE WITH DRAWERS - 1230MM</v>
          </cell>
          <cell r="C1535" t="str">
            <v>CaterMarket</v>
          </cell>
          <cell r="D1535" t="str">
            <v>CR/MGF8450GR</v>
          </cell>
          <cell r="E1535" t="str">
            <v>CR/MGF8450GR</v>
          </cell>
          <cell r="F1535" t="b">
            <v>1</v>
          </cell>
          <cell r="G1535" t="str">
            <v>EACH</v>
          </cell>
          <cell r="H1535">
            <v>31605</v>
          </cell>
          <cell r="I1535">
            <v>36345.75</v>
          </cell>
          <cell r="J1535" t="b">
            <v>1</v>
          </cell>
          <cell r="W1535" t="str">
            <v>Standard Rate</v>
          </cell>
          <cell r="X1535" t="str">
            <v>Standard Rate</v>
          </cell>
          <cell r="Y1535">
            <v>0</v>
          </cell>
          <cell r="Z1535">
            <v>0</v>
          </cell>
          <cell r="AA1535" t="str">
            <v>Sales</v>
          </cell>
          <cell r="AB1535" t="str">
            <v>Purchases</v>
          </cell>
        </row>
        <row r="1536">
          <cell r="A1536" t="str">
            <v>CR/MGF8453GR</v>
          </cell>
          <cell r="B1536" t="str">
            <v>CHEF BASE WITH DRAWERS - 1840MM</v>
          </cell>
          <cell r="C1536" t="str">
            <v>CaterMarket</v>
          </cell>
          <cell r="D1536" t="str">
            <v>CR/MGF8453GR</v>
          </cell>
          <cell r="E1536" t="str">
            <v>CR/MGF8453GR</v>
          </cell>
          <cell r="F1536" t="b">
            <v>1</v>
          </cell>
          <cell r="G1536" t="str">
            <v>EACH</v>
          </cell>
          <cell r="H1536">
            <v>45753.75</v>
          </cell>
          <cell r="I1536">
            <v>52616.81</v>
          </cell>
          <cell r="J1536" t="b">
            <v>1</v>
          </cell>
          <cell r="W1536" t="str">
            <v>Standard Rate</v>
          </cell>
          <cell r="X1536" t="str">
            <v>Standard Rate</v>
          </cell>
          <cell r="Y1536">
            <v>34860</v>
          </cell>
          <cell r="Z1536">
            <v>0</v>
          </cell>
          <cell r="AA1536" t="str">
            <v>Sales</v>
          </cell>
          <cell r="AB1536" t="str">
            <v>Purchases</v>
          </cell>
        </row>
        <row r="1537">
          <cell r="A1537" t="str">
            <v>CR3M</v>
          </cell>
          <cell r="B1537" t="str">
            <v>COLDROOM 3M X 3M X 2.4M CHROMODECK</v>
          </cell>
          <cell r="D1537" t="e">
            <v>#N/A</v>
          </cell>
          <cell r="F1537" t="b">
            <v>1</v>
          </cell>
          <cell r="G1537" t="str">
            <v>EACH</v>
          </cell>
          <cell r="H1537">
            <v>67987.399999999994</v>
          </cell>
          <cell r="I1537">
            <v>78185.509999999995</v>
          </cell>
          <cell r="J1537" t="b">
            <v>1</v>
          </cell>
          <cell r="T1537" t="b">
            <v>0</v>
          </cell>
          <cell r="U1537" t="b">
            <v>0</v>
          </cell>
          <cell r="V1537" t="b">
            <v>0</v>
          </cell>
          <cell r="W1537" t="str">
            <v>Standard Rate</v>
          </cell>
          <cell r="X1537" t="str">
            <v>Standard Rate</v>
          </cell>
          <cell r="Y1537">
            <v>46990</v>
          </cell>
          <cell r="Z1537">
            <v>0</v>
          </cell>
          <cell r="AA1537" t="str">
            <v>Sales</v>
          </cell>
          <cell r="AB1537" t="str">
            <v>Purchases</v>
          </cell>
        </row>
        <row r="1538">
          <cell r="A1538" t="str">
            <v>CRE0001</v>
          </cell>
          <cell r="B1538" t="str">
            <v>CHAFING DISH EURI ROUND ROLL TOP 18/10 S/STEEL 515MM X 497MM X 468MM 6.5LT</v>
          </cell>
          <cell r="C1538" t="str">
            <v>BCE</v>
          </cell>
          <cell r="D1538" t="e">
            <v>#N/A</v>
          </cell>
          <cell r="F1538" t="b">
            <v>1</v>
          </cell>
          <cell r="G1538" t="str">
            <v>EACH</v>
          </cell>
          <cell r="H1538">
            <v>19295</v>
          </cell>
          <cell r="I1538">
            <v>22189.25</v>
          </cell>
          <cell r="J1538" t="b">
            <v>1</v>
          </cell>
          <cell r="W1538" t="str">
            <v>Standard Rate</v>
          </cell>
          <cell r="X1538" t="str">
            <v>Standard Rate</v>
          </cell>
          <cell r="Y1538">
            <v>15436</v>
          </cell>
          <cell r="Z1538">
            <v>0</v>
          </cell>
          <cell r="AA1538" t="str">
            <v>Sales</v>
          </cell>
          <cell r="AB1538" t="str">
            <v>Purchases</v>
          </cell>
        </row>
        <row r="1539">
          <cell r="A1539" t="str">
            <v>CRG1000</v>
          </cell>
          <cell r="B1539" t="str">
            <v>CUT RESISTANT GLOVE (CHAIN MAIL)</v>
          </cell>
          <cell r="C1539" t="str">
            <v>BCE</v>
          </cell>
          <cell r="D1539" t="e">
            <v>#N/A</v>
          </cell>
          <cell r="F1539" t="b">
            <v>1</v>
          </cell>
          <cell r="G1539" t="str">
            <v>EACH</v>
          </cell>
          <cell r="H1539">
            <v>1955</v>
          </cell>
          <cell r="I1539">
            <v>2248.25</v>
          </cell>
          <cell r="J1539" t="b">
            <v>1</v>
          </cell>
          <cell r="W1539" t="str">
            <v>Standard Rate</v>
          </cell>
          <cell r="X1539" t="str">
            <v>Standard Rate</v>
          </cell>
          <cell r="Y1539">
            <v>1468</v>
          </cell>
          <cell r="Z1539">
            <v>0</v>
          </cell>
          <cell r="AA1539" t="str">
            <v>Sales</v>
          </cell>
          <cell r="AB1539" t="str">
            <v>Purchases</v>
          </cell>
        </row>
        <row r="1540">
          <cell r="A1540" t="str">
            <v>CRI0001</v>
          </cell>
          <cell r="B1540" t="str">
            <v>CHAFER RECTANGULAR INFINITI CONTEMPORARY - ROLLTOP</v>
          </cell>
          <cell r="C1540" t="str">
            <v>BCE</v>
          </cell>
          <cell r="D1540" t="e">
            <v>#N/A</v>
          </cell>
          <cell r="F1540" t="b">
            <v>1</v>
          </cell>
          <cell r="G1540" t="str">
            <v>EACH</v>
          </cell>
          <cell r="H1540">
            <v>21495</v>
          </cell>
          <cell r="I1540">
            <v>24719.25</v>
          </cell>
          <cell r="J1540" t="b">
            <v>1</v>
          </cell>
          <cell r="W1540" t="str">
            <v>Standard Rate</v>
          </cell>
          <cell r="X1540" t="str">
            <v>Standard Rate</v>
          </cell>
          <cell r="Y1540">
            <v>17196</v>
          </cell>
          <cell r="Z1540">
            <v>0</v>
          </cell>
          <cell r="AA1540" t="str">
            <v>Sales</v>
          </cell>
          <cell r="AB1540" t="str">
            <v>Purchases</v>
          </cell>
        </row>
        <row r="1541">
          <cell r="A1541" t="str">
            <v>CRI0002</v>
          </cell>
          <cell r="B1541" t="str">
            <v>CHAFING DISH IBIS ROUND ROLL TOP 18/10 S/STEEL 515MM X 518MM X 470MM 6.5LT</v>
          </cell>
          <cell r="C1541" t="str">
            <v>BCE</v>
          </cell>
          <cell r="D1541" t="e">
            <v>#N/A</v>
          </cell>
          <cell r="F1541" t="b">
            <v>1</v>
          </cell>
          <cell r="G1541" t="str">
            <v>EACH</v>
          </cell>
          <cell r="H1541">
            <v>13005</v>
          </cell>
          <cell r="I1541">
            <v>14955.75</v>
          </cell>
          <cell r="J1541" t="b">
            <v>1</v>
          </cell>
          <cell r="W1541" t="str">
            <v>Standard Rate</v>
          </cell>
          <cell r="X1541" t="str">
            <v>Standard Rate</v>
          </cell>
          <cell r="Y1541">
            <v>10404</v>
          </cell>
          <cell r="Z1541">
            <v>0</v>
          </cell>
          <cell r="AA1541" t="str">
            <v>Sales</v>
          </cell>
          <cell r="AB1541" t="str">
            <v>Purchases</v>
          </cell>
        </row>
        <row r="1542">
          <cell r="A1542" t="str">
            <v>CRI0330</v>
          </cell>
          <cell r="B1542" t="str">
            <v>CHAFER ROUND INFINITI CONTEMPORARY - ROLLTOP - 330MM</v>
          </cell>
          <cell r="C1542" t="str">
            <v>BCE</v>
          </cell>
          <cell r="D1542" t="e">
            <v>#N/A</v>
          </cell>
          <cell r="F1542" t="b">
            <v>1</v>
          </cell>
          <cell r="G1542" t="str">
            <v>EACH</v>
          </cell>
          <cell r="H1542">
            <v>15225</v>
          </cell>
          <cell r="I1542">
            <v>17508.75</v>
          </cell>
          <cell r="J1542" t="b">
            <v>1</v>
          </cell>
          <cell r="W1542" t="str">
            <v>Standard Rate</v>
          </cell>
          <cell r="X1542" t="str">
            <v>Standard Rate</v>
          </cell>
          <cell r="Y1542">
            <v>12180</v>
          </cell>
          <cell r="Z1542">
            <v>0</v>
          </cell>
          <cell r="AA1542" t="str">
            <v>Sales</v>
          </cell>
          <cell r="AB1542" t="str">
            <v>Purchases</v>
          </cell>
        </row>
        <row r="1543">
          <cell r="A1543" t="str">
            <v>CRI0380</v>
          </cell>
          <cell r="B1543" t="str">
            <v>CHAFER ROUND INFINITI CONTEMPORARY - ROLLTOP - 380MM</v>
          </cell>
          <cell r="C1543" t="str">
            <v>BCE</v>
          </cell>
          <cell r="D1543" t="e">
            <v>#N/A</v>
          </cell>
          <cell r="F1543" t="b">
            <v>1</v>
          </cell>
          <cell r="G1543" t="str">
            <v>EACH</v>
          </cell>
          <cell r="H1543">
            <v>19945</v>
          </cell>
          <cell r="I1543">
            <v>22936.75</v>
          </cell>
          <cell r="J1543" t="b">
            <v>1</v>
          </cell>
          <cell r="W1543" t="str">
            <v>Standard Rate</v>
          </cell>
          <cell r="X1543" t="str">
            <v>Standard Rate</v>
          </cell>
          <cell r="Y1543">
            <v>15956</v>
          </cell>
          <cell r="Z1543">
            <v>0</v>
          </cell>
          <cell r="AA1543" t="str">
            <v>Sales</v>
          </cell>
          <cell r="AB1543" t="str">
            <v>Purchases</v>
          </cell>
        </row>
        <row r="1544">
          <cell r="A1544" t="str">
            <v>CRI1001</v>
          </cell>
          <cell r="B1544" t="str">
            <v>CHAFER RECTANGULAR INFINITI CLASSIC - ROLLTOP</v>
          </cell>
          <cell r="C1544" t="str">
            <v>BCE</v>
          </cell>
          <cell r="D1544" t="e">
            <v>#N/A</v>
          </cell>
          <cell r="F1544" t="b">
            <v>1</v>
          </cell>
          <cell r="G1544" t="str">
            <v>EACH</v>
          </cell>
          <cell r="H1544">
            <v>27925</v>
          </cell>
          <cell r="I1544">
            <v>32113.75</v>
          </cell>
          <cell r="J1544" t="b">
            <v>1</v>
          </cell>
          <cell r="W1544" t="str">
            <v>Standard Rate</v>
          </cell>
          <cell r="X1544" t="str">
            <v>Standard Rate</v>
          </cell>
          <cell r="Y1544">
            <v>22340</v>
          </cell>
          <cell r="Z1544">
            <v>0</v>
          </cell>
          <cell r="AA1544" t="str">
            <v>Sales</v>
          </cell>
          <cell r="AB1544" t="str">
            <v>Purchases</v>
          </cell>
        </row>
        <row r="1545">
          <cell r="A1545" t="str">
            <v>CRI1330</v>
          </cell>
          <cell r="B1545" t="str">
            <v>CHAFER ROUND INFINITI CLASSIC - ROLLTOP - 330MM</v>
          </cell>
          <cell r="C1545" t="str">
            <v>BCE</v>
          </cell>
          <cell r="D1545" t="e">
            <v>#N/A</v>
          </cell>
          <cell r="F1545" t="b">
            <v>1</v>
          </cell>
          <cell r="G1545" t="str">
            <v>EACH</v>
          </cell>
          <cell r="H1545">
            <v>21005</v>
          </cell>
          <cell r="I1545">
            <v>24155.75</v>
          </cell>
          <cell r="J1545" t="b">
            <v>1</v>
          </cell>
          <cell r="W1545" t="str">
            <v>Standard Rate</v>
          </cell>
          <cell r="X1545" t="str">
            <v>Standard Rate</v>
          </cell>
          <cell r="Y1545">
            <v>16804</v>
          </cell>
          <cell r="Z1545">
            <v>0</v>
          </cell>
          <cell r="AA1545" t="str">
            <v>Sales</v>
          </cell>
          <cell r="AB1545" t="str">
            <v>Purchases</v>
          </cell>
        </row>
        <row r="1546">
          <cell r="A1546" t="str">
            <v>CRI1380</v>
          </cell>
          <cell r="B1546" t="str">
            <v>CHAFER ROUND INFINITI CLASSIC - ROLLTOP - 380MM</v>
          </cell>
          <cell r="C1546" t="str">
            <v>BCE</v>
          </cell>
          <cell r="D1546" t="e">
            <v>#N/A</v>
          </cell>
          <cell r="F1546" t="b">
            <v>1</v>
          </cell>
          <cell r="G1546" t="str">
            <v>EACH</v>
          </cell>
          <cell r="H1546">
            <v>25715</v>
          </cell>
          <cell r="I1546">
            <v>29572.25</v>
          </cell>
          <cell r="J1546" t="b">
            <v>1</v>
          </cell>
          <cell r="W1546" t="str">
            <v>Standard Rate</v>
          </cell>
          <cell r="X1546" t="str">
            <v>Standard Rate</v>
          </cell>
          <cell r="Y1546">
            <v>20572</v>
          </cell>
          <cell r="Z1546">
            <v>0</v>
          </cell>
          <cell r="AA1546" t="str">
            <v>Sales</v>
          </cell>
          <cell r="AB1546" t="str">
            <v>Purchases</v>
          </cell>
        </row>
        <row r="1547">
          <cell r="A1547" t="str">
            <v>CRM0830</v>
          </cell>
          <cell r="B1547" t="str">
            <v>CROCKERY RACK MOBILE - F/STANDING - 830MM (830MM X 600MM X 1700MM)</v>
          </cell>
          <cell r="C1547" t="str">
            <v>BCE</v>
          </cell>
          <cell r="D1547" t="e">
            <v>#N/A</v>
          </cell>
          <cell r="F1547" t="b">
            <v>1</v>
          </cell>
          <cell r="G1547" t="str">
            <v>EACH</v>
          </cell>
          <cell r="H1547">
            <v>7385</v>
          </cell>
          <cell r="I1547">
            <v>8492.75</v>
          </cell>
          <cell r="J1547" t="b">
            <v>1</v>
          </cell>
          <cell r="W1547" t="str">
            <v>Standard Rate</v>
          </cell>
          <cell r="X1547" t="str">
            <v>Standard Rate</v>
          </cell>
          <cell r="Y1547">
            <v>0</v>
          </cell>
          <cell r="Z1547">
            <v>0</v>
          </cell>
          <cell r="AA1547" t="str">
            <v>Sales</v>
          </cell>
          <cell r="AB1547" t="str">
            <v>Purchases</v>
          </cell>
        </row>
        <row r="1548">
          <cell r="A1548" t="str">
            <v>CRM1130</v>
          </cell>
          <cell r="B1548" t="str">
            <v>CROCKERY RACK MOBILE - F/STANDING - 1130MM (1130MM X 600MM X 1700MM)</v>
          </cell>
          <cell r="C1548" t="str">
            <v>BCE</v>
          </cell>
          <cell r="D1548" t="e">
            <v>#N/A</v>
          </cell>
          <cell r="F1548" t="b">
            <v>1</v>
          </cell>
          <cell r="G1548" t="str">
            <v>EACH</v>
          </cell>
          <cell r="H1548">
            <v>8075</v>
          </cell>
          <cell r="I1548">
            <v>9286.25</v>
          </cell>
          <cell r="J1548" t="b">
            <v>1</v>
          </cell>
          <cell r="W1548" t="str">
            <v>Standard Rate</v>
          </cell>
          <cell r="X1548" t="str">
            <v>Standard Rate</v>
          </cell>
          <cell r="Y1548">
            <v>6156</v>
          </cell>
          <cell r="Z1548">
            <v>-4</v>
          </cell>
          <cell r="AA1548" t="str">
            <v>Sales</v>
          </cell>
          <cell r="AB1548" t="str">
            <v>Purchases</v>
          </cell>
        </row>
        <row r="1549">
          <cell r="A1549" t="str">
            <v>CRM2130</v>
          </cell>
          <cell r="B1549" t="str">
            <v>CROCKERY RACK MOBILE - F/STANDING - 1130MM (1130MM X 600MM X 950MM)</v>
          </cell>
          <cell r="C1549" t="str">
            <v>BCE</v>
          </cell>
          <cell r="D1549" t="e">
            <v>#N/A</v>
          </cell>
          <cell r="F1549" t="b">
            <v>1</v>
          </cell>
          <cell r="G1549" t="str">
            <v>EACH</v>
          </cell>
          <cell r="H1549">
            <v>6515</v>
          </cell>
          <cell r="I1549">
            <v>7492.25</v>
          </cell>
          <cell r="J1549" t="b">
            <v>1</v>
          </cell>
          <cell r="W1549" t="str">
            <v>Standard Rate</v>
          </cell>
          <cell r="X1549" t="str">
            <v>Standard Rate</v>
          </cell>
          <cell r="Y1549">
            <v>4964</v>
          </cell>
          <cell r="Z1549">
            <v>-3</v>
          </cell>
          <cell r="AA1549" t="str">
            <v>Sales</v>
          </cell>
          <cell r="AB1549" t="str">
            <v>Purchases</v>
          </cell>
        </row>
        <row r="1550">
          <cell r="A1550" t="str">
            <v>CRR0200</v>
          </cell>
          <cell r="B1550" t="str">
            <v>CAKE RING ROUND S/STEEL - 200MM X 58MM</v>
          </cell>
          <cell r="C1550" t="str">
            <v>BCE</v>
          </cell>
          <cell r="D1550" t="e">
            <v>#N/A</v>
          </cell>
          <cell r="F1550" t="b">
            <v>1</v>
          </cell>
          <cell r="G1550" t="str">
            <v>EACH</v>
          </cell>
          <cell r="H1550">
            <v>99.95</v>
          </cell>
          <cell r="I1550">
            <v>114.94</v>
          </cell>
          <cell r="J1550" t="b">
            <v>1</v>
          </cell>
          <cell r="W1550" t="str">
            <v>Standard Rate</v>
          </cell>
          <cell r="X1550" t="str">
            <v>Standard Rate</v>
          </cell>
          <cell r="Y1550">
            <v>0</v>
          </cell>
          <cell r="Z1550">
            <v>0</v>
          </cell>
          <cell r="AA1550" t="str">
            <v>Sales</v>
          </cell>
          <cell r="AB1550" t="str">
            <v>Purchases</v>
          </cell>
        </row>
        <row r="1551">
          <cell r="A1551" t="str">
            <v>CRR0250</v>
          </cell>
          <cell r="B1551" t="str">
            <v>CAKE RING ROUND S/STEEL - 250MM X 58MM</v>
          </cell>
          <cell r="C1551" t="str">
            <v>BCE</v>
          </cell>
          <cell r="D1551" t="e">
            <v>#N/A</v>
          </cell>
          <cell r="F1551" t="b">
            <v>1</v>
          </cell>
          <cell r="G1551" t="str">
            <v>EACH</v>
          </cell>
          <cell r="H1551">
            <v>103.95</v>
          </cell>
          <cell r="I1551">
            <v>119.54</v>
          </cell>
          <cell r="J1551" t="b">
            <v>1</v>
          </cell>
          <cell r="W1551" t="str">
            <v>Standard Rate</v>
          </cell>
          <cell r="X1551" t="str">
            <v>Standard Rate</v>
          </cell>
          <cell r="Y1551">
            <v>83.16</v>
          </cell>
          <cell r="Z1551">
            <v>0</v>
          </cell>
          <cell r="AA1551" t="str">
            <v>Sales</v>
          </cell>
          <cell r="AB1551" t="str">
            <v>Purchases</v>
          </cell>
        </row>
        <row r="1552">
          <cell r="A1552" t="str">
            <v>CRR0300</v>
          </cell>
          <cell r="B1552" t="str">
            <v>CAKE RING ROUND S/STEEL - 300MM X 58MM</v>
          </cell>
          <cell r="C1552" t="str">
            <v>BCE</v>
          </cell>
          <cell r="D1552" t="e">
            <v>#N/A</v>
          </cell>
          <cell r="F1552" t="b">
            <v>1</v>
          </cell>
          <cell r="G1552" t="str">
            <v>EACH</v>
          </cell>
          <cell r="H1552">
            <v>129.94999999999999</v>
          </cell>
          <cell r="I1552">
            <v>149.44</v>
          </cell>
          <cell r="J1552" t="b">
            <v>1</v>
          </cell>
          <cell r="W1552" t="str">
            <v>Standard Rate</v>
          </cell>
          <cell r="X1552" t="str">
            <v>Standard Rate</v>
          </cell>
          <cell r="Y1552">
            <v>103.96</v>
          </cell>
          <cell r="Z1552">
            <v>0</v>
          </cell>
          <cell r="AA1552" t="str">
            <v>Sales</v>
          </cell>
          <cell r="AB1552" t="str">
            <v>Purchases</v>
          </cell>
        </row>
        <row r="1553">
          <cell r="A1553" t="str">
            <v>CRW 2</v>
          </cell>
          <cell r="B1553" t="str">
            <v>CHROME WINE RACK - 2 TIER - HOLDS 18 BOTTLES - 910 X 360 X 620MM</v>
          </cell>
          <cell r="D1553" t="e">
            <v>#N/A</v>
          </cell>
          <cell r="F1553" t="b">
            <v>1</v>
          </cell>
          <cell r="G1553" t="str">
            <v>EACH</v>
          </cell>
          <cell r="H1553">
            <v>0</v>
          </cell>
          <cell r="I1553">
            <v>0</v>
          </cell>
          <cell r="J1553" t="b">
            <v>1</v>
          </cell>
          <cell r="T1553" t="b">
            <v>0</v>
          </cell>
          <cell r="U1553" t="b">
            <v>0</v>
          </cell>
          <cell r="V1553" t="b">
            <v>0</v>
          </cell>
          <cell r="W1553" t="str">
            <v>Standard Rate</v>
          </cell>
          <cell r="X1553" t="str">
            <v>Standard Rate</v>
          </cell>
          <cell r="Y1553">
            <v>0</v>
          </cell>
          <cell r="Z1553">
            <v>0</v>
          </cell>
          <cell r="AA1553" t="str">
            <v>Sales</v>
          </cell>
          <cell r="AB1553" t="str">
            <v>Purchases</v>
          </cell>
        </row>
        <row r="1554">
          <cell r="A1554" t="str">
            <v>CRW 4</v>
          </cell>
          <cell r="B1554" t="str">
            <v>CHROME WINE RACK - 4 TIER - HOLDS 36 BOTTLES - 910 X 360 X 1270MM</v>
          </cell>
          <cell r="D1554" t="e">
            <v>#N/A</v>
          </cell>
          <cell r="F1554" t="b">
            <v>1</v>
          </cell>
          <cell r="G1554" t="str">
            <v>EACH</v>
          </cell>
          <cell r="H1554">
            <v>0</v>
          </cell>
          <cell r="I1554">
            <v>0</v>
          </cell>
          <cell r="J1554" t="b">
            <v>1</v>
          </cell>
          <cell r="T1554" t="b">
            <v>0</v>
          </cell>
          <cell r="U1554" t="b">
            <v>0</v>
          </cell>
          <cell r="V1554" t="b">
            <v>0</v>
          </cell>
          <cell r="W1554" t="str">
            <v>Standard Rate</v>
          </cell>
          <cell r="X1554" t="str">
            <v>Standard Rate</v>
          </cell>
          <cell r="Y1554">
            <v>0</v>
          </cell>
          <cell r="Z1554">
            <v>0</v>
          </cell>
          <cell r="AA1554" t="str">
            <v>Sales</v>
          </cell>
          <cell r="AB1554" t="str">
            <v>Purchases</v>
          </cell>
        </row>
        <row r="1555">
          <cell r="A1555" t="str">
            <v>CRW0806</v>
          </cell>
          <cell r="B1555" t="str">
            <v>CROCKERY RACK WALL MOUNTED - 802MM - 38 LARGE PLATES + CUP SHELF</v>
          </cell>
          <cell r="C1555" t="str">
            <v>BCE</v>
          </cell>
          <cell r="D1555" t="e">
            <v>#N/A</v>
          </cell>
          <cell r="F1555" t="b">
            <v>1</v>
          </cell>
          <cell r="G1555" t="str">
            <v>EACH</v>
          </cell>
          <cell r="H1555">
            <v>1355</v>
          </cell>
          <cell r="I1555">
            <v>1558.25</v>
          </cell>
          <cell r="J1555" t="b">
            <v>1</v>
          </cell>
          <cell r="W1555" t="str">
            <v>Standard Rate</v>
          </cell>
          <cell r="X1555" t="str">
            <v>Standard Rate</v>
          </cell>
          <cell r="Y1555">
            <v>0</v>
          </cell>
          <cell r="Z1555">
            <v>0</v>
          </cell>
          <cell r="AA1555" t="str">
            <v>Sales</v>
          </cell>
          <cell r="AB1555" t="str">
            <v>Purchases</v>
          </cell>
        </row>
        <row r="1556">
          <cell r="A1556" t="str">
            <v>CRW1105</v>
          </cell>
          <cell r="B1556" t="str">
            <v>CROCKERY RACK WALL MOUNTED - 1105MM - 53 LARGE PLATES + CUP SHELF</v>
          </cell>
          <cell r="C1556" t="str">
            <v>BCE</v>
          </cell>
          <cell r="D1556" t="e">
            <v>#N/A</v>
          </cell>
          <cell r="F1556" t="b">
            <v>1</v>
          </cell>
          <cell r="G1556" t="str">
            <v>EACH</v>
          </cell>
          <cell r="H1556">
            <v>1595</v>
          </cell>
          <cell r="I1556">
            <v>1834.25</v>
          </cell>
          <cell r="J1556" t="b">
            <v>1</v>
          </cell>
          <cell r="W1556" t="str">
            <v>Standard Rate</v>
          </cell>
          <cell r="X1556" t="str">
            <v>Standard Rate</v>
          </cell>
          <cell r="Y1556">
            <v>1132</v>
          </cell>
          <cell r="Z1556">
            <v>-1</v>
          </cell>
          <cell r="AA1556" t="str">
            <v>Sales</v>
          </cell>
          <cell r="AB1556" t="str">
            <v>Purchases</v>
          </cell>
        </row>
        <row r="1557">
          <cell r="A1557" t="str">
            <v>CRW2105</v>
          </cell>
          <cell r="B1557" t="str">
            <v>CROCKERY RACK WALL MOUNTED 3 SHELF - 1105MM - 106 LARGE PLATES + CUP SHELF</v>
          </cell>
          <cell r="C1557" t="str">
            <v>BCE</v>
          </cell>
          <cell r="D1557" t="e">
            <v>#N/A</v>
          </cell>
          <cell r="F1557" t="b">
            <v>1</v>
          </cell>
          <cell r="G1557" t="str">
            <v>EACH</v>
          </cell>
          <cell r="H1557">
            <v>2375</v>
          </cell>
          <cell r="I1557">
            <v>2731.25</v>
          </cell>
          <cell r="J1557" t="b">
            <v>1</v>
          </cell>
          <cell r="W1557" t="str">
            <v>Standard Rate</v>
          </cell>
          <cell r="X1557" t="str">
            <v>Standard Rate</v>
          </cell>
          <cell r="Y1557">
            <v>1900</v>
          </cell>
          <cell r="Z1557">
            <v>0</v>
          </cell>
          <cell r="AA1557" t="str">
            <v>Sales</v>
          </cell>
          <cell r="AB1557" t="str">
            <v>Purchases</v>
          </cell>
        </row>
        <row r="1558">
          <cell r="A1558" t="str">
            <v>CRW2806</v>
          </cell>
          <cell r="B1558" t="str">
            <v>CROCKERY RACK WALL MOUNTED 3 SHELF - 802MM - 76 LARGE PLATES + CUP SHELF</v>
          </cell>
          <cell r="C1558" t="str">
            <v>BCE</v>
          </cell>
          <cell r="D1558" t="e">
            <v>#N/A</v>
          </cell>
          <cell r="F1558" t="b">
            <v>1</v>
          </cell>
          <cell r="G1558" t="str">
            <v>EACH</v>
          </cell>
          <cell r="H1558">
            <v>1965</v>
          </cell>
          <cell r="I1558">
            <v>2259.75</v>
          </cell>
          <cell r="J1558" t="b">
            <v>1</v>
          </cell>
          <cell r="W1558" t="str">
            <v>Standard Rate</v>
          </cell>
          <cell r="X1558" t="str">
            <v>Standard Rate</v>
          </cell>
          <cell r="Y1558">
            <v>1572</v>
          </cell>
          <cell r="Z1558">
            <v>-1</v>
          </cell>
          <cell r="AA1558" t="str">
            <v>Sales</v>
          </cell>
          <cell r="AB1558" t="str">
            <v>Purchases</v>
          </cell>
        </row>
        <row r="1559">
          <cell r="A1559" t="str">
            <v>CRY-CRW1000</v>
          </cell>
          <cell r="B1559" t="str">
            <v>HOODTYPE DISHWASHER</v>
          </cell>
          <cell r="C1559" t="str">
            <v>CaterMarket</v>
          </cell>
          <cell r="D1559" t="str">
            <v>CRY-CRW1000</v>
          </cell>
          <cell r="E1559" t="str">
            <v>CRY-CRW1000</v>
          </cell>
          <cell r="F1559" t="b">
            <v>1</v>
          </cell>
          <cell r="G1559" t="str">
            <v>EACH</v>
          </cell>
          <cell r="H1559">
            <v>49612.5</v>
          </cell>
          <cell r="I1559">
            <v>57054.38</v>
          </cell>
          <cell r="J1559" t="b">
            <v>1</v>
          </cell>
          <cell r="W1559" t="str">
            <v>Standard Rate</v>
          </cell>
          <cell r="X1559" t="str">
            <v>Standard Rate</v>
          </cell>
          <cell r="Y1559">
            <v>0</v>
          </cell>
          <cell r="Z1559">
            <v>0</v>
          </cell>
          <cell r="AA1559" t="str">
            <v>Sales</v>
          </cell>
          <cell r="AB1559" t="str">
            <v>Purchases</v>
          </cell>
        </row>
        <row r="1560">
          <cell r="A1560" t="str">
            <v>CRY-CRW1000.PD</v>
          </cell>
          <cell r="B1560" t="str">
            <v>HOODTYPE DISHWASHER WITH DETERGENT PUMPS</v>
          </cell>
          <cell r="D1560" t="e">
            <v>#N/A</v>
          </cell>
          <cell r="F1560" t="b">
            <v>1</v>
          </cell>
          <cell r="G1560" t="str">
            <v>EACH</v>
          </cell>
          <cell r="H1560">
            <v>63853.13</v>
          </cell>
          <cell r="I1560">
            <v>73431.100000000006</v>
          </cell>
          <cell r="J1560" t="b">
            <v>1</v>
          </cell>
          <cell r="T1560" t="b">
            <v>0</v>
          </cell>
          <cell r="U1560" t="b">
            <v>0</v>
          </cell>
          <cell r="V1560" t="b">
            <v>0</v>
          </cell>
          <cell r="W1560" t="str">
            <v>Standard Rate</v>
          </cell>
          <cell r="X1560" t="str">
            <v>Standard Rate</v>
          </cell>
          <cell r="Y1560">
            <v>0</v>
          </cell>
          <cell r="Z1560">
            <v>0</v>
          </cell>
          <cell r="AA1560" t="str">
            <v>Sales</v>
          </cell>
          <cell r="AB1560" t="str">
            <v>Purchases</v>
          </cell>
        </row>
        <row r="1561">
          <cell r="A1561" t="str">
            <v>CRY-CRW1000.T</v>
          </cell>
          <cell r="B1561" t="str">
            <v>HOODTYPE DISHWASHER WITH DRAIN PUMP</v>
          </cell>
          <cell r="C1561" t="str">
            <v>CaterMarket</v>
          </cell>
          <cell r="D1561" t="str">
            <v>CRY-CRW1000.T</v>
          </cell>
          <cell r="E1561" t="str">
            <v>CRY-CRW1000.T</v>
          </cell>
          <cell r="F1561" t="b">
            <v>1</v>
          </cell>
          <cell r="G1561" t="str">
            <v>EACH</v>
          </cell>
          <cell r="H1561">
            <v>56043.75</v>
          </cell>
          <cell r="I1561">
            <v>64450.31</v>
          </cell>
          <cell r="J1561" t="b">
            <v>1</v>
          </cell>
          <cell r="W1561" t="str">
            <v>Standard Rate</v>
          </cell>
          <cell r="X1561" t="str">
            <v>Standard Rate</v>
          </cell>
          <cell r="Y1561">
            <v>37462.5</v>
          </cell>
          <cell r="Z1561">
            <v>-1</v>
          </cell>
          <cell r="AA1561" t="str">
            <v>Sales</v>
          </cell>
          <cell r="AB1561" t="str">
            <v>Purchases</v>
          </cell>
        </row>
        <row r="1562">
          <cell r="A1562" t="str">
            <v>CRY-CRW1000.TPD</v>
          </cell>
          <cell r="B1562" t="str">
            <v>HOODTYPE DISHWASHER WITH DRAIN AND DETERGENT PUMPS</v>
          </cell>
          <cell r="C1562" t="str">
            <v>CaterMarket</v>
          </cell>
          <cell r="D1562" t="str">
            <v>CRY-CRW1000.TPD</v>
          </cell>
          <cell r="E1562" t="str">
            <v>CRY-CRW1000.TPD</v>
          </cell>
          <cell r="F1562" t="b">
            <v>1</v>
          </cell>
          <cell r="G1562" t="str">
            <v>EACH</v>
          </cell>
          <cell r="H1562">
            <v>62475</v>
          </cell>
          <cell r="I1562">
            <v>71846.25</v>
          </cell>
          <cell r="J1562" t="b">
            <v>1</v>
          </cell>
          <cell r="W1562" t="str">
            <v>Standard Rate</v>
          </cell>
          <cell r="X1562" t="str">
            <v>Standard Rate</v>
          </cell>
          <cell r="Y1562">
            <v>0</v>
          </cell>
          <cell r="Z1562">
            <v>-1</v>
          </cell>
          <cell r="AA1562" t="str">
            <v>Sales</v>
          </cell>
          <cell r="AB1562" t="str">
            <v>Purchases</v>
          </cell>
        </row>
        <row r="1563">
          <cell r="A1563" t="str">
            <v>CRY-CRW2000L-R</v>
          </cell>
          <cell r="B1563" t="str">
            <v>CRYSTAL CONVEYOR DISHWASHER</v>
          </cell>
          <cell r="D1563" t="e">
            <v>#N/A</v>
          </cell>
          <cell r="F1563" t="b">
            <v>1</v>
          </cell>
          <cell r="G1563" t="str">
            <v>EACH</v>
          </cell>
          <cell r="H1563">
            <v>283500</v>
          </cell>
          <cell r="I1563">
            <v>326025</v>
          </cell>
          <cell r="J1563" t="b">
            <v>1</v>
          </cell>
          <cell r="T1563" t="b">
            <v>0</v>
          </cell>
          <cell r="U1563" t="b">
            <v>0</v>
          </cell>
          <cell r="V1563" t="b">
            <v>0</v>
          </cell>
          <cell r="W1563" t="str">
            <v>Standard Rate</v>
          </cell>
          <cell r="X1563" t="str">
            <v>Standard Rate</v>
          </cell>
          <cell r="Y1563">
            <v>164000</v>
          </cell>
          <cell r="Z1563">
            <v>0</v>
          </cell>
          <cell r="AA1563" t="str">
            <v>Sales</v>
          </cell>
          <cell r="AB1563" t="str">
            <v>Purchases</v>
          </cell>
        </row>
        <row r="1564">
          <cell r="A1564" t="str">
            <v>CRY-CRW500.T</v>
          </cell>
          <cell r="B1564" t="str">
            <v>FRONT LOADING DISHWASHER WITH DRAIN PUMP</v>
          </cell>
          <cell r="C1564" t="str">
            <v>CaterMarket</v>
          </cell>
          <cell r="D1564" t="str">
            <v>CRY-CRW500.T</v>
          </cell>
          <cell r="E1564" t="str">
            <v>CRY-CRW500.T</v>
          </cell>
          <cell r="F1564" t="b">
            <v>1</v>
          </cell>
          <cell r="G1564" t="str">
            <v>EACH</v>
          </cell>
          <cell r="H1564">
            <v>35831.25</v>
          </cell>
          <cell r="I1564">
            <v>41205.94</v>
          </cell>
          <cell r="J1564" t="b">
            <v>1</v>
          </cell>
          <cell r="W1564" t="str">
            <v>Standard Rate</v>
          </cell>
          <cell r="X1564" t="str">
            <v>Standard Rate</v>
          </cell>
          <cell r="Y1564">
            <v>24375</v>
          </cell>
          <cell r="Z1564">
            <v>0</v>
          </cell>
          <cell r="AA1564" t="str">
            <v>Sales</v>
          </cell>
          <cell r="AB1564" t="str">
            <v>Purchases</v>
          </cell>
        </row>
        <row r="1565">
          <cell r="A1565" t="str">
            <v>CRY-CRW500.TPD</v>
          </cell>
          <cell r="B1565" t="str">
            <v>FRONT LOADING DISHWASHER WITH DRAIN AND DETERGENT PUMPS</v>
          </cell>
          <cell r="C1565" t="str">
            <v>CaterMarket</v>
          </cell>
          <cell r="D1565" t="str">
            <v>CRY-CRW500.TPD</v>
          </cell>
          <cell r="E1565" t="str">
            <v>CRY-CRW500.TPD</v>
          </cell>
          <cell r="F1565" t="b">
            <v>1</v>
          </cell>
          <cell r="G1565" t="str">
            <v>EACH</v>
          </cell>
          <cell r="H1565">
            <v>41343.75</v>
          </cell>
          <cell r="I1565">
            <v>47545.31</v>
          </cell>
          <cell r="J1565" t="b">
            <v>1</v>
          </cell>
          <cell r="W1565" t="str">
            <v>Standard Rate</v>
          </cell>
          <cell r="X1565" t="str">
            <v>Standard Rate</v>
          </cell>
          <cell r="Y1565">
            <v>35962.5</v>
          </cell>
          <cell r="Z1565">
            <v>0</v>
          </cell>
          <cell r="AA1565" t="str">
            <v>Sales</v>
          </cell>
          <cell r="AB1565" t="str">
            <v>Purchases</v>
          </cell>
        </row>
        <row r="1566">
          <cell r="A1566" t="str">
            <v>CRY-CRWD1000</v>
          </cell>
          <cell r="B1566" t="str">
            <v>HOODTYPE DISHWASHER - DIGITAL</v>
          </cell>
          <cell r="C1566" t="str">
            <v>CaterMarket</v>
          </cell>
          <cell r="D1566" t="str">
            <v>CRY-CRWD1000</v>
          </cell>
          <cell r="E1566" t="str">
            <v>CRY-CRWD1000</v>
          </cell>
          <cell r="F1566" t="b">
            <v>1</v>
          </cell>
          <cell r="G1566" t="str">
            <v>EACH</v>
          </cell>
          <cell r="H1566">
            <v>49612.5</v>
          </cell>
          <cell r="I1566">
            <v>57054.38</v>
          </cell>
          <cell r="J1566" t="b">
            <v>1</v>
          </cell>
          <cell r="W1566" t="str">
            <v>Standard Rate</v>
          </cell>
          <cell r="X1566" t="str">
            <v>Standard Rate</v>
          </cell>
          <cell r="Y1566">
            <v>39562.5</v>
          </cell>
          <cell r="Z1566">
            <v>-1</v>
          </cell>
          <cell r="AA1566" t="str">
            <v>Sales</v>
          </cell>
          <cell r="AB1566" t="str">
            <v>Purchases</v>
          </cell>
        </row>
        <row r="1567">
          <cell r="A1567" t="str">
            <v>CRY-ECO-E1400D</v>
          </cell>
          <cell r="B1567" t="str">
            <v>DOUBLE DOOR UPRIGHT FREEZER</v>
          </cell>
          <cell r="C1567" t="str">
            <v>CaterMarket</v>
          </cell>
          <cell r="D1567" t="str">
            <v>CRY-ECO-E1400D</v>
          </cell>
          <cell r="E1567" t="str">
            <v>CRY-ECO-E1400D</v>
          </cell>
          <cell r="F1567" t="b">
            <v>1</v>
          </cell>
          <cell r="G1567" t="str">
            <v>EACH</v>
          </cell>
          <cell r="H1567">
            <v>47775</v>
          </cell>
          <cell r="I1567">
            <v>54941.25</v>
          </cell>
          <cell r="J1567" t="b">
            <v>1</v>
          </cell>
          <cell r="T1567" t="b">
            <v>0</v>
          </cell>
          <cell r="U1567" t="b">
            <v>0</v>
          </cell>
          <cell r="V1567" t="b">
            <v>0</v>
          </cell>
          <cell r="W1567" t="str">
            <v>Standard Rate</v>
          </cell>
          <cell r="X1567" t="str">
            <v>Standard Rate</v>
          </cell>
          <cell r="Y1567">
            <v>50925</v>
          </cell>
          <cell r="Z1567">
            <v>0</v>
          </cell>
          <cell r="AA1567" t="str">
            <v>Sales</v>
          </cell>
          <cell r="AB1567" t="str">
            <v>Purchases</v>
          </cell>
        </row>
        <row r="1568">
          <cell r="A1568" t="str">
            <v>CRY-ECO-E700D</v>
          </cell>
          <cell r="B1568" t="str">
            <v>FREEZER SINGLE DOOR UPRIGHT</v>
          </cell>
          <cell r="C1568" t="str">
            <v>CaterMarket</v>
          </cell>
          <cell r="D1568" t="str">
            <v>CRY-ECO-E700D</v>
          </cell>
          <cell r="E1568" t="str">
            <v>CRY-ECO-E700D</v>
          </cell>
          <cell r="F1568" t="b">
            <v>1</v>
          </cell>
          <cell r="G1568" t="str">
            <v>EACH</v>
          </cell>
          <cell r="H1568">
            <v>33442.5</v>
          </cell>
          <cell r="I1568">
            <v>38458.879999999997</v>
          </cell>
          <cell r="J1568" t="b">
            <v>1</v>
          </cell>
          <cell r="T1568" t="b">
            <v>0</v>
          </cell>
          <cell r="U1568" t="b">
            <v>0</v>
          </cell>
          <cell r="V1568" t="b">
            <v>0</v>
          </cell>
          <cell r="W1568" t="str">
            <v>Standard Rate</v>
          </cell>
          <cell r="X1568" t="str">
            <v>Standard Rate</v>
          </cell>
          <cell r="Y1568">
            <v>37125</v>
          </cell>
          <cell r="Z1568">
            <v>0</v>
          </cell>
          <cell r="AA1568" t="str">
            <v>Sales</v>
          </cell>
          <cell r="AB1568" t="str">
            <v>Purchases</v>
          </cell>
        </row>
        <row r="1569">
          <cell r="A1569" t="str">
            <v>CRY-ECO-E700S</v>
          </cell>
          <cell r="B1569" t="str">
            <v>SINGLE DOOR UPRIGHT FRIDGE</v>
          </cell>
          <cell r="D1569" t="e">
            <v>#N/A</v>
          </cell>
          <cell r="F1569" t="b">
            <v>1</v>
          </cell>
          <cell r="G1569" t="str">
            <v>EACH</v>
          </cell>
          <cell r="H1569">
            <v>0</v>
          </cell>
          <cell r="I1569">
            <v>0</v>
          </cell>
          <cell r="J1569" t="b">
            <v>1</v>
          </cell>
          <cell r="W1569" t="str">
            <v>Standard Rate</v>
          </cell>
          <cell r="X1569" t="str">
            <v>Standard Rate</v>
          </cell>
          <cell r="Y1569">
            <v>0</v>
          </cell>
          <cell r="Z1569">
            <v>0</v>
          </cell>
          <cell r="AA1569" t="str">
            <v>Sales</v>
          </cell>
          <cell r="AB1569" t="str">
            <v>Purchases</v>
          </cell>
        </row>
        <row r="1570">
          <cell r="A1570" t="str">
            <v>CRY-UMOP0101</v>
          </cell>
          <cell r="B1570" t="str">
            <v>2 BURNER WOK UNIT</v>
          </cell>
          <cell r="C1570" t="str">
            <v>GAS STOVE</v>
          </cell>
          <cell r="D1570" t="e">
            <v>#N/A</v>
          </cell>
          <cell r="F1570" t="b">
            <v>1</v>
          </cell>
          <cell r="G1570" t="str">
            <v>EACH</v>
          </cell>
          <cell r="H1570">
            <v>50990.63</v>
          </cell>
          <cell r="I1570">
            <v>58639.22</v>
          </cell>
          <cell r="J1570" t="b">
            <v>1</v>
          </cell>
          <cell r="T1570" t="b">
            <v>0</v>
          </cell>
          <cell r="U1570" t="b">
            <v>0</v>
          </cell>
          <cell r="V1570" t="b">
            <v>0</v>
          </cell>
          <cell r="W1570" t="str">
            <v>Standard Rate</v>
          </cell>
          <cell r="X1570" t="str">
            <v>Standard Rate</v>
          </cell>
          <cell r="Y1570">
            <v>38850</v>
          </cell>
          <cell r="Z1570">
            <v>0</v>
          </cell>
          <cell r="AA1570" t="str">
            <v>Sales</v>
          </cell>
          <cell r="AB1570" t="str">
            <v>Purchases</v>
          </cell>
        </row>
        <row r="1571">
          <cell r="A1571" t="str">
            <v>CRYGR-CR400-3D</v>
          </cell>
          <cell r="B1571" t="str">
            <v>SINGLE GLASS DOOR UPRIGHT FREEZER - GLASS 3 SIDES</v>
          </cell>
          <cell r="D1571" t="str">
            <v>CRYGR-CR400-3D</v>
          </cell>
          <cell r="F1571" t="b">
            <v>1</v>
          </cell>
          <cell r="G1571" t="str">
            <v>EACH</v>
          </cell>
          <cell r="H1571">
            <v>45937.5</v>
          </cell>
          <cell r="I1571">
            <v>52828.13</v>
          </cell>
          <cell r="J1571" t="b">
            <v>1</v>
          </cell>
          <cell r="W1571" t="str">
            <v>Standard Rate</v>
          </cell>
          <cell r="X1571" t="str">
            <v>Standard Rate</v>
          </cell>
          <cell r="Y1571">
            <v>0</v>
          </cell>
          <cell r="Z1571">
            <v>0</v>
          </cell>
          <cell r="AA1571" t="str">
            <v>Sales</v>
          </cell>
          <cell r="AB1571" t="str">
            <v>Purchases</v>
          </cell>
        </row>
        <row r="1572">
          <cell r="A1572" t="str">
            <v>CRYGR-CR500</v>
          </cell>
          <cell r="B1572" t="str">
            <v>SINGLE GLASS DOOR UPRIGHT FRIDGE</v>
          </cell>
          <cell r="D1572" t="str">
            <v>CRYGR-CR500</v>
          </cell>
          <cell r="F1572" t="b">
            <v>1</v>
          </cell>
          <cell r="G1572" t="str">
            <v>EACH</v>
          </cell>
          <cell r="H1572">
            <v>29347.5</v>
          </cell>
          <cell r="I1572">
            <v>33749.629999999997</v>
          </cell>
          <cell r="J1572" t="b">
            <v>1</v>
          </cell>
          <cell r="W1572" t="str">
            <v>Standard Rate</v>
          </cell>
          <cell r="X1572" t="str">
            <v>Standard Rate</v>
          </cell>
          <cell r="Y1572">
            <v>0</v>
          </cell>
          <cell r="Z1572">
            <v>0</v>
          </cell>
          <cell r="AA1572" t="str">
            <v>Sales</v>
          </cell>
          <cell r="AB1572" t="str">
            <v>Purchases</v>
          </cell>
        </row>
        <row r="1573">
          <cell r="A1573" t="str">
            <v>CRYGR-CR600</v>
          </cell>
          <cell r="B1573" t="str">
            <v>SINGLE GLASS DOOR UPRIGHT FRIDGE</v>
          </cell>
          <cell r="C1573" t="str">
            <v>CaterMarket</v>
          </cell>
          <cell r="D1573" t="str">
            <v>CRYGR-CR600</v>
          </cell>
          <cell r="E1573" t="str">
            <v>CRYGR-CR600</v>
          </cell>
          <cell r="F1573" t="b">
            <v>1</v>
          </cell>
          <cell r="G1573" t="str">
            <v>EACH</v>
          </cell>
          <cell r="H1573">
            <v>27378.75</v>
          </cell>
          <cell r="I1573">
            <v>31485.56</v>
          </cell>
          <cell r="J1573" t="b">
            <v>1</v>
          </cell>
          <cell r="W1573" t="str">
            <v>Standard Rate</v>
          </cell>
          <cell r="X1573" t="str">
            <v>Standard Rate</v>
          </cell>
          <cell r="Y1573">
            <v>20860</v>
          </cell>
          <cell r="Z1573">
            <v>0</v>
          </cell>
          <cell r="AA1573" t="str">
            <v>Sales</v>
          </cell>
          <cell r="AB1573" t="str">
            <v>Purchases</v>
          </cell>
        </row>
        <row r="1574">
          <cell r="A1574" t="str">
            <v>CRYGR-CRF400</v>
          </cell>
          <cell r="B1574" t="str">
            <v>SINGLE GLASS DOOR UPRIGHT FREEZER</v>
          </cell>
          <cell r="C1574" t="str">
            <v>CaterMarket</v>
          </cell>
          <cell r="D1574" t="str">
            <v>CRYGR-CRF400</v>
          </cell>
          <cell r="E1574" t="str">
            <v>CRYGR-CRF400</v>
          </cell>
          <cell r="F1574" t="b">
            <v>1</v>
          </cell>
          <cell r="G1574" t="str">
            <v>EACH</v>
          </cell>
          <cell r="H1574">
            <v>27378.75</v>
          </cell>
          <cell r="I1574">
            <v>31485.56</v>
          </cell>
          <cell r="J1574" t="b">
            <v>1</v>
          </cell>
          <cell r="W1574" t="str">
            <v>Standard Rate</v>
          </cell>
          <cell r="X1574" t="str">
            <v>Standard Rate</v>
          </cell>
          <cell r="Y1574">
            <v>0</v>
          </cell>
          <cell r="Z1574">
            <v>0</v>
          </cell>
          <cell r="AA1574" t="str">
            <v>Sales</v>
          </cell>
          <cell r="AB1574" t="str">
            <v>Purchases</v>
          </cell>
        </row>
        <row r="1575">
          <cell r="A1575" t="str">
            <v>CRYGR-CRTF70</v>
          </cell>
          <cell r="B1575" t="str">
            <v>DISPLAY FREEZER - TABLE MODEL</v>
          </cell>
          <cell r="C1575" t="str">
            <v>CaterMarket</v>
          </cell>
          <cell r="D1575" t="str">
            <v>CRYGR-CRTF70</v>
          </cell>
          <cell r="E1575" t="str">
            <v>CRYGR-CRTF70</v>
          </cell>
          <cell r="F1575" t="b">
            <v>1</v>
          </cell>
          <cell r="G1575" t="str">
            <v>EACH</v>
          </cell>
          <cell r="H1575">
            <v>13597.5</v>
          </cell>
          <cell r="I1575">
            <v>15637.13</v>
          </cell>
          <cell r="J1575" t="b">
            <v>1</v>
          </cell>
          <cell r="W1575" t="str">
            <v>Standard Rate</v>
          </cell>
          <cell r="X1575" t="str">
            <v>Standard Rate</v>
          </cell>
          <cell r="Y1575">
            <v>0</v>
          </cell>
          <cell r="Z1575">
            <v>0</v>
          </cell>
          <cell r="AA1575" t="str">
            <v>Sales</v>
          </cell>
          <cell r="AB1575" t="str">
            <v>Purchases</v>
          </cell>
        </row>
        <row r="1576">
          <cell r="A1576" t="str">
            <v>CRYGR-EKTO-BASK</v>
          </cell>
          <cell r="B1576" t="str">
            <v>BASKET FOR SLIDING GLASS TOP FREEZER</v>
          </cell>
          <cell r="C1576" t="str">
            <v>CaterMarket</v>
          </cell>
          <cell r="D1576" t="str">
            <v>CRYGR-EKTO-BASK</v>
          </cell>
          <cell r="E1576" t="str">
            <v>CRYGR-EKTO-BASK</v>
          </cell>
          <cell r="F1576" t="b">
            <v>1</v>
          </cell>
          <cell r="G1576" t="str">
            <v>EACH</v>
          </cell>
          <cell r="H1576">
            <v>367.5</v>
          </cell>
          <cell r="I1576">
            <v>422.63</v>
          </cell>
          <cell r="J1576" t="b">
            <v>1</v>
          </cell>
          <cell r="W1576" t="str">
            <v>Standard Rate</v>
          </cell>
          <cell r="X1576" t="str">
            <v>Standard Rate</v>
          </cell>
          <cell r="Y1576">
            <v>280</v>
          </cell>
          <cell r="Z1576">
            <v>0</v>
          </cell>
          <cell r="AA1576" t="str">
            <v>Sales</v>
          </cell>
          <cell r="AB1576" t="str">
            <v>Purchases</v>
          </cell>
        </row>
        <row r="1577">
          <cell r="A1577" t="str">
            <v>CRYGR-EKTO36SGL</v>
          </cell>
          <cell r="B1577" t="str">
            <v>CHEST FREEZER WITH SLIDING GLASS TOP - 356LT</v>
          </cell>
          <cell r="C1577" t="str">
            <v>CaterMarket</v>
          </cell>
          <cell r="D1577" t="str">
            <v>CRYGR-EKTO36SGL</v>
          </cell>
          <cell r="E1577" t="str">
            <v>CRYGR-EKTO36SGL</v>
          </cell>
          <cell r="F1577" t="b">
            <v>1</v>
          </cell>
          <cell r="G1577" t="str">
            <v>EACH</v>
          </cell>
          <cell r="H1577">
            <v>15251.25</v>
          </cell>
          <cell r="I1577">
            <v>17538.939999999999</v>
          </cell>
          <cell r="J1577" t="b">
            <v>1</v>
          </cell>
          <cell r="W1577" t="str">
            <v>Standard Rate</v>
          </cell>
          <cell r="X1577" t="str">
            <v>Standard Rate</v>
          </cell>
          <cell r="Y1577">
            <v>0</v>
          </cell>
          <cell r="Z1577">
            <v>0</v>
          </cell>
          <cell r="AA1577" t="str">
            <v>Sales</v>
          </cell>
          <cell r="AB1577" t="str">
            <v>Purchases</v>
          </cell>
        </row>
        <row r="1578">
          <cell r="A1578" t="str">
            <v>CRYGR-EKTO56SGL</v>
          </cell>
          <cell r="B1578" t="str">
            <v>CHEST FREEZER WITH SLIDING GLASS TOP - 535LT</v>
          </cell>
          <cell r="C1578" t="str">
            <v>CaterMarket</v>
          </cell>
          <cell r="D1578" t="str">
            <v>CRYGR-EKTO56SGL</v>
          </cell>
          <cell r="E1578" t="str">
            <v>CRYGR-EKTO56SGL</v>
          </cell>
          <cell r="F1578" t="b">
            <v>1</v>
          </cell>
          <cell r="G1578" t="str">
            <v>EACH</v>
          </cell>
          <cell r="H1578">
            <v>18191.25</v>
          </cell>
          <cell r="I1578">
            <v>20919.939999999999</v>
          </cell>
          <cell r="J1578" t="b">
            <v>1</v>
          </cell>
          <cell r="W1578" t="str">
            <v>Standard Rate</v>
          </cell>
          <cell r="X1578" t="str">
            <v>Standard Rate</v>
          </cell>
          <cell r="Y1578">
            <v>13860</v>
          </cell>
          <cell r="Z1578">
            <v>0</v>
          </cell>
          <cell r="AA1578" t="str">
            <v>Sales</v>
          </cell>
          <cell r="AB1578" t="str">
            <v>Purchases</v>
          </cell>
        </row>
        <row r="1579">
          <cell r="A1579" t="str">
            <v>CRYGR-ELEGANT36</v>
          </cell>
          <cell r="B1579" t="str">
            <v>ICE CREAM SCHOOP FREEZER</v>
          </cell>
          <cell r="C1579" t="str">
            <v>CaterMarket</v>
          </cell>
          <cell r="D1579" t="str">
            <v>CRYGR-ELEGANT36</v>
          </cell>
          <cell r="E1579" t="str">
            <v>CRYGR-ELEGANT36</v>
          </cell>
          <cell r="F1579" t="b">
            <v>1</v>
          </cell>
          <cell r="G1579" t="str">
            <v>EACH</v>
          </cell>
          <cell r="H1579">
            <v>36566.25</v>
          </cell>
          <cell r="I1579">
            <v>42051.19</v>
          </cell>
          <cell r="J1579" t="b">
            <v>1</v>
          </cell>
          <cell r="W1579" t="str">
            <v>Standard Rate</v>
          </cell>
          <cell r="X1579" t="str">
            <v>Standard Rate</v>
          </cell>
          <cell r="Y1579">
            <v>0</v>
          </cell>
          <cell r="Z1579">
            <v>0</v>
          </cell>
          <cell r="AA1579" t="str">
            <v>Sales</v>
          </cell>
          <cell r="AB1579" t="str">
            <v>Purchases</v>
          </cell>
        </row>
        <row r="1580">
          <cell r="A1580" t="str">
            <v>CRYGR-ELEGANT56</v>
          </cell>
          <cell r="B1580" t="str">
            <v>ICE CREAM SCHOOP FREEZER</v>
          </cell>
          <cell r="C1580" t="str">
            <v>CaterMarket</v>
          </cell>
          <cell r="D1580" t="str">
            <v>CRYGR-ELEGANT56</v>
          </cell>
          <cell r="E1580" t="str">
            <v>CRYGR-ELEGANT56</v>
          </cell>
          <cell r="F1580" t="b">
            <v>1</v>
          </cell>
          <cell r="G1580" t="str">
            <v>EACH</v>
          </cell>
          <cell r="H1580">
            <v>42078.75</v>
          </cell>
          <cell r="I1580">
            <v>48390.559999999998</v>
          </cell>
          <cell r="J1580" t="b">
            <v>1</v>
          </cell>
          <cell r="W1580" t="str">
            <v>Standard Rate</v>
          </cell>
          <cell r="X1580" t="str">
            <v>Standard Rate</v>
          </cell>
          <cell r="Y1580">
            <v>32060</v>
          </cell>
          <cell r="Z1580">
            <v>0</v>
          </cell>
          <cell r="AA1580" t="str">
            <v>Sales</v>
          </cell>
          <cell r="AB1580" t="str">
            <v>Purchases</v>
          </cell>
        </row>
        <row r="1581">
          <cell r="A1581" t="str">
            <v>CRYGR-GELOBOX</v>
          </cell>
          <cell r="B1581" t="str">
            <v>FREEZER / GELATO STORAGE - WHITE</v>
          </cell>
          <cell r="C1581" t="str">
            <v>CaterMarket</v>
          </cell>
          <cell r="D1581" t="str">
            <v>CRYGR-GELOBOX</v>
          </cell>
          <cell r="E1581" t="str">
            <v>CRYGR-GELOBOX</v>
          </cell>
          <cell r="F1581" t="b">
            <v>1</v>
          </cell>
          <cell r="G1581" t="str">
            <v>EACH</v>
          </cell>
          <cell r="H1581">
            <v>35831.25</v>
          </cell>
          <cell r="I1581">
            <v>41205.94</v>
          </cell>
          <cell r="J1581" t="b">
            <v>1</v>
          </cell>
          <cell r="W1581" t="str">
            <v>Standard Rate</v>
          </cell>
          <cell r="X1581" t="str">
            <v>Standard Rate</v>
          </cell>
          <cell r="Y1581">
            <v>27300</v>
          </cell>
          <cell r="Z1581">
            <v>0</v>
          </cell>
          <cell r="AA1581" t="str">
            <v>Sales</v>
          </cell>
          <cell r="AB1581" t="str">
            <v>Purchases</v>
          </cell>
        </row>
        <row r="1582">
          <cell r="A1582" t="str">
            <v>CS</v>
          </cell>
          <cell r="B1582" t="str">
            <v>CHIPPER STAND</v>
          </cell>
          <cell r="D1582" t="e">
            <v>#N/A</v>
          </cell>
          <cell r="F1582" t="b">
            <v>1</v>
          </cell>
          <cell r="G1582" t="str">
            <v>EACH</v>
          </cell>
          <cell r="H1582">
            <v>0</v>
          </cell>
          <cell r="I1582">
            <v>0</v>
          </cell>
          <cell r="J1582" t="b">
            <v>1</v>
          </cell>
          <cell r="W1582" t="str">
            <v>Standard Rate</v>
          </cell>
          <cell r="X1582" t="str">
            <v>Standard Rate</v>
          </cell>
          <cell r="Y1582">
            <v>450</v>
          </cell>
          <cell r="Z1582">
            <v>-1</v>
          </cell>
          <cell r="AA1582" t="str">
            <v>Sales</v>
          </cell>
          <cell r="AB1582" t="str">
            <v>Purchases</v>
          </cell>
        </row>
        <row r="1583">
          <cell r="A1583" t="str">
            <v>CS0300</v>
          </cell>
          <cell r="B1583" t="str">
            <v>300KG CARCUS/HANGING SCALE</v>
          </cell>
          <cell r="D1583" t="e">
            <v>#N/A</v>
          </cell>
          <cell r="F1583" t="b">
            <v>1</v>
          </cell>
          <cell r="G1583" t="str">
            <v>EACH</v>
          </cell>
          <cell r="H1583">
            <v>16373.7</v>
          </cell>
          <cell r="I1583">
            <v>18829.759999999998</v>
          </cell>
          <cell r="J1583" t="b">
            <v>1</v>
          </cell>
          <cell r="W1583" t="str">
            <v>Standard Rate</v>
          </cell>
          <cell r="X1583" t="str">
            <v>Standard Rate</v>
          </cell>
          <cell r="Y1583">
            <v>0</v>
          </cell>
          <cell r="Z1583">
            <v>-1</v>
          </cell>
          <cell r="AA1583" t="str">
            <v>Sales</v>
          </cell>
          <cell r="AB1583" t="str">
            <v>Purchases</v>
          </cell>
        </row>
        <row r="1584">
          <cell r="A1584" t="str">
            <v>CSB0001</v>
          </cell>
          <cell r="B1584" t="str">
            <v>COCKTAIL STRAINER FOR BOSTON SHAKER S/STEEL</v>
          </cell>
          <cell r="C1584" t="str">
            <v>BCE</v>
          </cell>
          <cell r="D1584" t="e">
            <v>#N/A</v>
          </cell>
          <cell r="F1584" t="b">
            <v>1</v>
          </cell>
          <cell r="G1584" t="str">
            <v>EACH</v>
          </cell>
          <cell r="H1584">
            <v>27.95</v>
          </cell>
          <cell r="I1584">
            <v>32.14</v>
          </cell>
          <cell r="J1584" t="b">
            <v>1</v>
          </cell>
          <cell r="W1584" t="str">
            <v>Standard Rate</v>
          </cell>
          <cell r="X1584" t="str">
            <v>Standard Rate</v>
          </cell>
          <cell r="Y1584">
            <v>22.04</v>
          </cell>
          <cell r="Z1584">
            <v>0</v>
          </cell>
          <cell r="AA1584" t="str">
            <v>Sales</v>
          </cell>
          <cell r="AB1584" t="str">
            <v>Purchases</v>
          </cell>
        </row>
        <row r="1585">
          <cell r="A1585" t="str">
            <v>CSB0306</v>
          </cell>
          <cell r="B1585" t="str">
            <v>CAKE STAND )BRISTOL) - 306MM</v>
          </cell>
          <cell r="C1585" t="str">
            <v>BCE</v>
          </cell>
          <cell r="D1585" t="e">
            <v>#N/A</v>
          </cell>
          <cell r="F1585" t="b">
            <v>1</v>
          </cell>
          <cell r="G1585" t="str">
            <v>EACH</v>
          </cell>
          <cell r="H1585">
            <v>1965</v>
          </cell>
          <cell r="I1585">
            <v>2259.75</v>
          </cell>
          <cell r="J1585" t="b">
            <v>1</v>
          </cell>
          <cell r="W1585" t="str">
            <v>Standard Rate</v>
          </cell>
          <cell r="X1585" t="str">
            <v>Standard Rate</v>
          </cell>
          <cell r="Y1585">
            <v>1572</v>
          </cell>
          <cell r="Z1585">
            <v>0</v>
          </cell>
          <cell r="AA1585" t="str">
            <v>Sales</v>
          </cell>
          <cell r="AB1585" t="str">
            <v>Purchases</v>
          </cell>
        </row>
        <row r="1586">
          <cell r="A1586" t="str">
            <v>CSB0330</v>
          </cell>
          <cell r="B1586" t="str">
            <v>CAKE STAND - BLACK 330MM</v>
          </cell>
          <cell r="C1586" t="str">
            <v>BCE</v>
          </cell>
          <cell r="D1586" t="e">
            <v>#N/A</v>
          </cell>
          <cell r="F1586" t="b">
            <v>1</v>
          </cell>
          <cell r="G1586" t="str">
            <v>EACH</v>
          </cell>
          <cell r="H1586">
            <v>343.95</v>
          </cell>
          <cell r="I1586">
            <v>395.54</v>
          </cell>
          <cell r="J1586" t="b">
            <v>1</v>
          </cell>
          <cell r="W1586" t="str">
            <v>Standard Rate</v>
          </cell>
          <cell r="X1586" t="str">
            <v>Standard Rate</v>
          </cell>
          <cell r="Y1586">
            <v>275.16000000000003</v>
          </cell>
          <cell r="Z1586">
            <v>0</v>
          </cell>
          <cell r="AA1586" t="str">
            <v>Sales</v>
          </cell>
          <cell r="AB1586" t="str">
            <v>Purchases</v>
          </cell>
        </row>
        <row r="1587">
          <cell r="A1587" t="str">
            <v>CSB0355</v>
          </cell>
          <cell r="B1587" t="str">
            <v>CAKE STAND )BRISTOL) - 355MM</v>
          </cell>
          <cell r="C1587" t="str">
            <v>BCE</v>
          </cell>
          <cell r="D1587" t="e">
            <v>#N/A</v>
          </cell>
          <cell r="F1587" t="b">
            <v>1</v>
          </cell>
          <cell r="G1587" t="str">
            <v>EACH</v>
          </cell>
          <cell r="H1587">
            <v>2255</v>
          </cell>
          <cell r="I1587">
            <v>2593.25</v>
          </cell>
          <cell r="J1587" t="b">
            <v>1</v>
          </cell>
          <cell r="W1587" t="str">
            <v>Standard Rate</v>
          </cell>
          <cell r="X1587" t="str">
            <v>Standard Rate</v>
          </cell>
          <cell r="Y1587">
            <v>1804</v>
          </cell>
          <cell r="Z1587">
            <v>0</v>
          </cell>
          <cell r="AA1587" t="str">
            <v>Sales</v>
          </cell>
          <cell r="AB1587" t="str">
            <v>Purchases</v>
          </cell>
        </row>
        <row r="1588">
          <cell r="A1588" t="str">
            <v>CSG18</v>
          </cell>
          <cell r="B1588" t="str">
            <v>CURVED SNEEZE GUARD - 1800mm - INCLUDES LIGHT</v>
          </cell>
          <cell r="D1588" t="e">
            <v>#N/A</v>
          </cell>
          <cell r="F1588" t="b">
            <v>1</v>
          </cell>
          <cell r="G1588" t="str">
            <v>EACH</v>
          </cell>
          <cell r="H1588">
            <v>9362.68</v>
          </cell>
          <cell r="I1588">
            <v>10767.08</v>
          </cell>
          <cell r="J1588" t="b">
            <v>1</v>
          </cell>
          <cell r="W1588" t="str">
            <v>Standard Rate</v>
          </cell>
          <cell r="X1588" t="str">
            <v>Standard Rate</v>
          </cell>
          <cell r="Y1588">
            <v>7430.7</v>
          </cell>
          <cell r="Z1588">
            <v>0</v>
          </cell>
          <cell r="AA1588" t="str">
            <v>Sales</v>
          </cell>
          <cell r="AB1588" t="str">
            <v>Purchases</v>
          </cell>
        </row>
        <row r="1589">
          <cell r="A1589" t="str">
            <v>CSH0001</v>
          </cell>
          <cell r="B1589" t="str">
            <v>CHAFER SPRING HEATER ELECTRIC S/STEEL BODY ALUMINUM SHEATHED HEAT ELEMENT 220V - 240V - 400W</v>
          </cell>
          <cell r="C1589" t="str">
            <v>BCE</v>
          </cell>
          <cell r="D1589" t="e">
            <v>#N/A</v>
          </cell>
          <cell r="F1589" t="b">
            <v>1</v>
          </cell>
          <cell r="G1589" t="str">
            <v>EACH</v>
          </cell>
          <cell r="H1589">
            <v>5155</v>
          </cell>
          <cell r="I1589">
            <v>5928.25</v>
          </cell>
          <cell r="J1589" t="b">
            <v>1</v>
          </cell>
          <cell r="W1589" t="str">
            <v>Standard Rate</v>
          </cell>
          <cell r="X1589" t="str">
            <v>Standard Rate</v>
          </cell>
          <cell r="Y1589">
            <v>4124</v>
          </cell>
          <cell r="Z1589">
            <v>0</v>
          </cell>
          <cell r="AA1589" t="str">
            <v>Sales</v>
          </cell>
          <cell r="AB1589" t="str">
            <v>Purchases</v>
          </cell>
        </row>
        <row r="1590">
          <cell r="A1590" t="str">
            <v>CSOTS40PG</v>
          </cell>
          <cell r="B1590" t="str">
            <v>COMBI STEAM OVEN TOUCH SCREEN 40 PAN GAS</v>
          </cell>
          <cell r="D1590" t="e">
            <v>#N/A</v>
          </cell>
          <cell r="F1590" t="b">
            <v>1</v>
          </cell>
          <cell r="G1590" t="str">
            <v>EACH</v>
          </cell>
          <cell r="H1590">
            <v>0</v>
          </cell>
          <cell r="I1590">
            <v>0</v>
          </cell>
          <cell r="J1590" t="b">
            <v>1</v>
          </cell>
          <cell r="T1590" t="b">
            <v>0</v>
          </cell>
          <cell r="U1590" t="b">
            <v>0</v>
          </cell>
          <cell r="V1590" t="b">
            <v>0</v>
          </cell>
          <cell r="W1590" t="str">
            <v>Standard Rate</v>
          </cell>
          <cell r="X1590" t="str">
            <v>Standard Rate</v>
          </cell>
          <cell r="Y1590">
            <v>0</v>
          </cell>
          <cell r="Z1590">
            <v>0</v>
          </cell>
          <cell r="AA1590" t="str">
            <v>Sales</v>
          </cell>
          <cell r="AB1590" t="str">
            <v>Purchases</v>
          </cell>
        </row>
        <row r="1591">
          <cell r="A1591" t="str">
            <v>CSP0300</v>
          </cell>
          <cell r="B1591" t="str">
            <v>CAKE STAND PLASTIC - 300MM</v>
          </cell>
          <cell r="C1591" t="str">
            <v>BCE</v>
          </cell>
          <cell r="D1591" t="e">
            <v>#N/A</v>
          </cell>
          <cell r="F1591" t="b">
            <v>1</v>
          </cell>
          <cell r="G1591" t="str">
            <v>EACH</v>
          </cell>
          <cell r="H1591">
            <v>648.95000000000005</v>
          </cell>
          <cell r="I1591">
            <v>746.29</v>
          </cell>
          <cell r="J1591" t="b">
            <v>1</v>
          </cell>
          <cell r="W1591" t="str">
            <v>Standard Rate</v>
          </cell>
          <cell r="X1591" t="str">
            <v>Standard Rate</v>
          </cell>
          <cell r="Y1591">
            <v>519.16</v>
          </cell>
          <cell r="Z1591">
            <v>0</v>
          </cell>
          <cell r="AA1591" t="str">
            <v>Sales</v>
          </cell>
          <cell r="AB1591" t="str">
            <v>Purchases</v>
          </cell>
        </row>
        <row r="1592">
          <cell r="A1592" t="str">
            <v>CSR0001</v>
          </cell>
          <cell r="B1592" t="str">
            <v>CORK SCREW RAPID - CHROME</v>
          </cell>
          <cell r="C1592" t="str">
            <v>BCE</v>
          </cell>
          <cell r="D1592" t="e">
            <v>#N/A</v>
          </cell>
          <cell r="F1592" t="b">
            <v>1</v>
          </cell>
          <cell r="G1592" t="str">
            <v>EACH</v>
          </cell>
          <cell r="H1592">
            <v>937.95</v>
          </cell>
          <cell r="I1592">
            <v>1078.6400000000001</v>
          </cell>
          <cell r="J1592" t="b">
            <v>1</v>
          </cell>
          <cell r="W1592" t="str">
            <v>Standard Rate</v>
          </cell>
          <cell r="X1592" t="str">
            <v>Standard Rate</v>
          </cell>
          <cell r="Y1592">
            <v>750.36</v>
          </cell>
          <cell r="Z1592">
            <v>0</v>
          </cell>
          <cell r="AA1592" t="str">
            <v>Sales</v>
          </cell>
          <cell r="AB1592" t="str">
            <v>Purchases</v>
          </cell>
        </row>
        <row r="1593">
          <cell r="A1593" t="str">
            <v>CSS-GB-1606</v>
          </cell>
          <cell r="B1593" t="str">
            <v>6 PAN COMBI STEAMER - 1/1GN &amp; 600X400MM</v>
          </cell>
          <cell r="C1593" t="str">
            <v>CaterMarket</v>
          </cell>
          <cell r="D1593" t="e">
            <v>#N/A</v>
          </cell>
          <cell r="E1593" t="str">
            <v>CSS-GB-1606</v>
          </cell>
          <cell r="F1593" t="b">
            <v>1</v>
          </cell>
          <cell r="G1593" t="str">
            <v>EACH</v>
          </cell>
          <cell r="H1593">
            <v>52920</v>
          </cell>
          <cell r="I1593">
            <v>60858</v>
          </cell>
          <cell r="J1593" t="b">
            <v>1</v>
          </cell>
          <cell r="W1593" t="str">
            <v>Standard Rate</v>
          </cell>
          <cell r="X1593" t="str">
            <v>Standard Rate</v>
          </cell>
          <cell r="Y1593">
            <v>40320</v>
          </cell>
          <cell r="Z1593">
            <v>0</v>
          </cell>
          <cell r="AA1593" t="str">
            <v>Sales</v>
          </cell>
          <cell r="AB1593" t="str">
            <v>Purchases</v>
          </cell>
        </row>
        <row r="1594">
          <cell r="A1594" t="str">
            <v>CSS-M-2303</v>
          </cell>
          <cell r="B1594" t="str">
            <v>3 PAN MINI COMBI STEAMER - 2/3GN</v>
          </cell>
          <cell r="C1594" t="str">
            <v>CaterMarket</v>
          </cell>
          <cell r="D1594" t="e">
            <v>#N/A</v>
          </cell>
          <cell r="E1594" t="str">
            <v>CSS-M-2303</v>
          </cell>
          <cell r="F1594" t="b">
            <v>1</v>
          </cell>
          <cell r="G1594" t="str">
            <v>EACH</v>
          </cell>
          <cell r="H1594">
            <v>10106.25</v>
          </cell>
          <cell r="I1594">
            <v>11622.19</v>
          </cell>
          <cell r="J1594" t="b">
            <v>1</v>
          </cell>
          <cell r="W1594" t="str">
            <v>Standard Rate</v>
          </cell>
          <cell r="X1594" t="str">
            <v>Standard Rate</v>
          </cell>
          <cell r="Y1594">
            <v>7700</v>
          </cell>
          <cell r="Z1594">
            <v>0</v>
          </cell>
          <cell r="AA1594" t="str">
            <v>Sales</v>
          </cell>
          <cell r="AB1594" t="str">
            <v>Purchases</v>
          </cell>
        </row>
        <row r="1595">
          <cell r="A1595" t="str">
            <v>CSS0001</v>
          </cell>
          <cell r="B1595" t="str">
            <v>COCKTAIL STRAINER S/STEEL</v>
          </cell>
          <cell r="C1595" t="str">
            <v>BCE</v>
          </cell>
          <cell r="D1595" t="e">
            <v>#N/A</v>
          </cell>
          <cell r="F1595" t="b">
            <v>1</v>
          </cell>
          <cell r="G1595" t="str">
            <v>EACH</v>
          </cell>
          <cell r="H1595">
            <v>26.35</v>
          </cell>
          <cell r="I1595">
            <v>30.3</v>
          </cell>
          <cell r="J1595" t="b">
            <v>1</v>
          </cell>
          <cell r="W1595" t="str">
            <v>Standard Rate</v>
          </cell>
          <cell r="X1595" t="str">
            <v>Standard Rate</v>
          </cell>
          <cell r="Y1595">
            <v>0</v>
          </cell>
          <cell r="Z1595">
            <v>0</v>
          </cell>
          <cell r="AA1595" t="str">
            <v>Sales</v>
          </cell>
          <cell r="AB1595" t="str">
            <v>Purchases</v>
          </cell>
        </row>
        <row r="1596">
          <cell r="A1596" t="str">
            <v>CSS0004</v>
          </cell>
          <cell r="B1596" t="str">
            <v>CONDIMENT STAND - OIL/VINEGAR/SALT/PEPPER</v>
          </cell>
          <cell r="C1596" t="str">
            <v>BCE</v>
          </cell>
          <cell r="D1596" t="e">
            <v>#N/A</v>
          </cell>
          <cell r="F1596" t="b">
            <v>1</v>
          </cell>
          <cell r="G1596" t="str">
            <v>EACH</v>
          </cell>
          <cell r="H1596">
            <v>280.95</v>
          </cell>
          <cell r="I1596">
            <v>323.08999999999997</v>
          </cell>
          <cell r="J1596" t="b">
            <v>1</v>
          </cell>
          <cell r="W1596" t="str">
            <v>Standard Rate</v>
          </cell>
          <cell r="X1596" t="str">
            <v>Standard Rate</v>
          </cell>
          <cell r="Y1596">
            <v>228.76</v>
          </cell>
          <cell r="Z1596">
            <v>0</v>
          </cell>
          <cell r="AA1596" t="str">
            <v>Sales</v>
          </cell>
          <cell r="AB1596" t="str">
            <v>Purchases</v>
          </cell>
        </row>
        <row r="1597">
          <cell r="A1597" t="str">
            <v>CSS0180</v>
          </cell>
          <cell r="B1597" t="str">
            <v>CONICAL STRAINER S/STEEL-180MM</v>
          </cell>
          <cell r="C1597" t="str">
            <v>BCE</v>
          </cell>
          <cell r="D1597" t="e">
            <v>#N/A</v>
          </cell>
          <cell r="F1597" t="b">
            <v>1</v>
          </cell>
          <cell r="G1597" t="str">
            <v>EACH</v>
          </cell>
          <cell r="H1597">
            <v>196.95</v>
          </cell>
          <cell r="I1597">
            <v>226.49</v>
          </cell>
          <cell r="J1597" t="b">
            <v>1</v>
          </cell>
          <cell r="W1597" t="str">
            <v>Standard Rate</v>
          </cell>
          <cell r="X1597" t="str">
            <v>Standard Rate</v>
          </cell>
          <cell r="Y1597">
            <v>161.56</v>
          </cell>
          <cell r="Z1597">
            <v>0</v>
          </cell>
          <cell r="AA1597" t="str">
            <v>Sales</v>
          </cell>
          <cell r="AB1597" t="str">
            <v>Purchases</v>
          </cell>
        </row>
        <row r="1598">
          <cell r="A1598" t="str">
            <v>CSS0240</v>
          </cell>
          <cell r="B1598" t="str">
            <v>CONICAL STRAINER S/STEEL-240MM</v>
          </cell>
          <cell r="C1598" t="str">
            <v>BCE</v>
          </cell>
          <cell r="D1598" t="e">
            <v>#N/A</v>
          </cell>
          <cell r="F1598" t="b">
            <v>1</v>
          </cell>
          <cell r="G1598" t="str">
            <v>EACH</v>
          </cell>
          <cell r="H1598">
            <v>267.95</v>
          </cell>
          <cell r="I1598">
            <v>308.14</v>
          </cell>
          <cell r="J1598" t="b">
            <v>1</v>
          </cell>
          <cell r="W1598" t="str">
            <v>Standard Rate</v>
          </cell>
          <cell r="X1598" t="str">
            <v>Standard Rate</v>
          </cell>
          <cell r="Y1598">
            <v>0</v>
          </cell>
          <cell r="Z1598">
            <v>0</v>
          </cell>
          <cell r="AA1598" t="str">
            <v>Sales</v>
          </cell>
          <cell r="AB1598" t="str">
            <v>Purchases</v>
          </cell>
        </row>
        <row r="1599">
          <cell r="A1599" t="str">
            <v>CSS0330</v>
          </cell>
          <cell r="B1599" t="str">
            <v>CAKE STAND S/STEEL - 330MM X 180MM</v>
          </cell>
          <cell r="C1599" t="str">
            <v>BCE</v>
          </cell>
          <cell r="D1599" t="e">
            <v>#N/A</v>
          </cell>
          <cell r="F1599" t="b">
            <v>1</v>
          </cell>
          <cell r="G1599" t="str">
            <v>EACH</v>
          </cell>
          <cell r="H1599">
            <v>286.95</v>
          </cell>
          <cell r="I1599">
            <v>329.99</v>
          </cell>
          <cell r="J1599" t="b">
            <v>1</v>
          </cell>
          <cell r="W1599" t="str">
            <v>Standard Rate</v>
          </cell>
          <cell r="X1599" t="str">
            <v>Standard Rate</v>
          </cell>
          <cell r="Y1599">
            <v>229.56</v>
          </cell>
          <cell r="Z1599">
            <v>0</v>
          </cell>
          <cell r="AA1599" t="str">
            <v>Sales</v>
          </cell>
          <cell r="AB1599" t="str">
            <v>Purchases</v>
          </cell>
        </row>
        <row r="1600">
          <cell r="A1600" t="str">
            <v>CSS0700</v>
          </cell>
          <cell r="B1600" t="str">
            <v>COCKTAIL SHAKER S/STEEL-700ML</v>
          </cell>
          <cell r="C1600" t="str">
            <v>BCE</v>
          </cell>
          <cell r="D1600" t="e">
            <v>#N/A</v>
          </cell>
          <cell r="F1600" t="b">
            <v>1</v>
          </cell>
          <cell r="G1600" t="str">
            <v>EACH</v>
          </cell>
          <cell r="H1600">
            <v>98.95</v>
          </cell>
          <cell r="I1600">
            <v>113.79</v>
          </cell>
          <cell r="J1600" t="b">
            <v>1</v>
          </cell>
          <cell r="W1600" t="str">
            <v>Standard Rate</v>
          </cell>
          <cell r="X1600" t="str">
            <v>Standard Rate</v>
          </cell>
          <cell r="Y1600">
            <v>0</v>
          </cell>
          <cell r="Z1600">
            <v>-3</v>
          </cell>
          <cell r="AA1600" t="str">
            <v>Sales</v>
          </cell>
          <cell r="AB1600" t="str">
            <v>Purchases</v>
          </cell>
        </row>
        <row r="1601">
          <cell r="A1601" t="str">
            <v>CSS1004</v>
          </cell>
          <cell r="B1601" t="str">
            <v>REPLACEMENT - SALT/PEPPER FOR CONDIMENT CSS0004 (12PK)</v>
          </cell>
          <cell r="C1601" t="str">
            <v>BCE</v>
          </cell>
          <cell r="D1601" t="e">
            <v>#N/A</v>
          </cell>
          <cell r="F1601" t="b">
            <v>1</v>
          </cell>
          <cell r="G1601" t="str">
            <v>EACH</v>
          </cell>
          <cell r="H1601">
            <v>240.12190000000001</v>
          </cell>
          <cell r="I1601">
            <v>276.14</v>
          </cell>
          <cell r="J1601" t="b">
            <v>1</v>
          </cell>
          <cell r="W1601" t="str">
            <v>Standard Rate</v>
          </cell>
          <cell r="X1601" t="str">
            <v>Standard Rate</v>
          </cell>
          <cell r="Y1601">
            <v>192.1</v>
          </cell>
          <cell r="Z1601">
            <v>0</v>
          </cell>
          <cell r="AA1601" t="str">
            <v>Sales</v>
          </cell>
          <cell r="AB1601" t="str">
            <v>Purchases</v>
          </cell>
        </row>
        <row r="1602">
          <cell r="A1602" t="str">
            <v>CSS2001</v>
          </cell>
          <cell r="B1602" t="str">
            <v>HEATED FOOD DISPLAY STATION SALVADORE - 2 LIGHT - WITH HEATED BASE</v>
          </cell>
          <cell r="C1602" t="str">
            <v>BCE</v>
          </cell>
          <cell r="D1602" t="e">
            <v>#N/A</v>
          </cell>
          <cell r="F1602" t="b">
            <v>1</v>
          </cell>
          <cell r="G1602" t="str">
            <v>EACH</v>
          </cell>
          <cell r="H1602">
            <v>18795</v>
          </cell>
          <cell r="I1602">
            <v>21614.25</v>
          </cell>
          <cell r="J1602" t="b">
            <v>1</v>
          </cell>
          <cell r="W1602" t="str">
            <v>Standard Rate</v>
          </cell>
          <cell r="X1602" t="str">
            <v>Standard Rate</v>
          </cell>
          <cell r="Y1602">
            <v>15036</v>
          </cell>
          <cell r="Z1602">
            <v>0</v>
          </cell>
          <cell r="AA1602" t="str">
            <v>Sales</v>
          </cell>
          <cell r="AB1602" t="str">
            <v>Purchases</v>
          </cell>
        </row>
        <row r="1603">
          <cell r="A1603" t="str">
            <v>CSS2004</v>
          </cell>
          <cell r="B1603" t="str">
            <v>REPLACEMENT - OIL/VINEGAR FOR CONDIMENT CSS0004</v>
          </cell>
          <cell r="C1603" t="str">
            <v>BCE</v>
          </cell>
          <cell r="D1603" t="e">
            <v>#N/A</v>
          </cell>
          <cell r="F1603" t="b">
            <v>1</v>
          </cell>
          <cell r="G1603" t="str">
            <v>EACH</v>
          </cell>
          <cell r="H1603">
            <v>44.821899999999999</v>
          </cell>
          <cell r="I1603">
            <v>51.55</v>
          </cell>
          <cell r="J1603" t="b">
            <v>1</v>
          </cell>
          <cell r="W1603" t="str">
            <v>Standard Rate</v>
          </cell>
          <cell r="X1603" t="str">
            <v>Standard Rate</v>
          </cell>
          <cell r="Y1603">
            <v>35.86</v>
          </cell>
          <cell r="Z1603">
            <v>0</v>
          </cell>
          <cell r="AA1603" t="str">
            <v>Sales</v>
          </cell>
          <cell r="AB1603" t="str">
            <v>Purchases</v>
          </cell>
        </row>
        <row r="1604">
          <cell r="A1604" t="str">
            <v>CSS4000</v>
          </cell>
          <cell r="B1604" t="str">
            <v>CONDIMENT SET S/STEEL INCLUDES: 4 JARS + SPOONS +TRAY 360MM X 110MM X 107MM 1.47 KG</v>
          </cell>
          <cell r="C1604" t="str">
            <v>BCE</v>
          </cell>
          <cell r="D1604" t="e">
            <v>#N/A</v>
          </cell>
          <cell r="F1604" t="b">
            <v>1</v>
          </cell>
          <cell r="G1604" t="str">
            <v>EACH</v>
          </cell>
          <cell r="H1604">
            <v>6645</v>
          </cell>
          <cell r="I1604">
            <v>7641.75</v>
          </cell>
          <cell r="J1604" t="b">
            <v>1</v>
          </cell>
          <cell r="W1604" t="str">
            <v>Standard Rate</v>
          </cell>
          <cell r="X1604" t="str">
            <v>Standard Rate</v>
          </cell>
          <cell r="Y1604">
            <v>5316</v>
          </cell>
          <cell r="Z1604">
            <v>0</v>
          </cell>
          <cell r="AA1604" t="str">
            <v>Sales</v>
          </cell>
          <cell r="AB1604" t="str">
            <v>Purchases</v>
          </cell>
        </row>
        <row r="1605">
          <cell r="A1605" t="str">
            <v>CST0001</v>
          </cell>
          <cell r="B1605" t="str">
            <v>MULTI STAND SQUARE - BLACK - DUAL TYPE (STERNO &amp; INDUCTION) 360MM X 360MM X 174MM</v>
          </cell>
          <cell r="C1605" t="str">
            <v>BCE</v>
          </cell>
          <cell r="D1605" t="e">
            <v>#N/A</v>
          </cell>
          <cell r="F1605" t="b">
            <v>1</v>
          </cell>
          <cell r="G1605" t="str">
            <v>EACH</v>
          </cell>
          <cell r="H1605">
            <v>9545</v>
          </cell>
          <cell r="I1605">
            <v>10976.75</v>
          </cell>
          <cell r="J1605" t="b">
            <v>1</v>
          </cell>
          <cell r="W1605" t="str">
            <v>Standard Rate</v>
          </cell>
          <cell r="X1605" t="str">
            <v>Standard Rate</v>
          </cell>
          <cell r="Y1605">
            <v>7636</v>
          </cell>
          <cell r="Z1605">
            <v>0</v>
          </cell>
          <cell r="AA1605" t="str">
            <v>Sales</v>
          </cell>
          <cell r="AB1605" t="str">
            <v>Purchases</v>
          </cell>
        </row>
        <row r="1606">
          <cell r="A1606" t="str">
            <v>CST0003</v>
          </cell>
          <cell r="B1606" t="str">
            <v>CARVING SET TRIANGLE - 3 PIECE</v>
          </cell>
          <cell r="C1606" t="str">
            <v>BCE</v>
          </cell>
          <cell r="D1606" t="e">
            <v>#N/A</v>
          </cell>
          <cell r="F1606" t="b">
            <v>1</v>
          </cell>
          <cell r="G1606" t="str">
            <v>EACH</v>
          </cell>
          <cell r="H1606">
            <v>674.95</v>
          </cell>
          <cell r="I1606">
            <v>776.19</v>
          </cell>
          <cell r="J1606" t="b">
            <v>1</v>
          </cell>
          <cell r="W1606" t="str">
            <v>Standard Rate</v>
          </cell>
          <cell r="X1606" t="str">
            <v>Standard Rate</v>
          </cell>
          <cell r="Y1606">
            <v>539.96</v>
          </cell>
          <cell r="Z1606">
            <v>0</v>
          </cell>
          <cell r="AA1606" t="str">
            <v>Sales</v>
          </cell>
          <cell r="AB1606" t="str">
            <v>Purchases</v>
          </cell>
        </row>
        <row r="1607">
          <cell r="A1607" t="str">
            <v>CST0260</v>
          </cell>
          <cell r="B1607" t="str">
            <v>CAKE SERVING TONG (STAINLESS STEEL) - 260MM</v>
          </cell>
          <cell r="C1607" t="str">
            <v>BCE</v>
          </cell>
          <cell r="D1607" t="e">
            <v>#N/A</v>
          </cell>
          <cell r="F1607" t="b">
            <v>1</v>
          </cell>
          <cell r="G1607" t="str">
            <v>EACH</v>
          </cell>
          <cell r="H1607">
            <v>86.95</v>
          </cell>
          <cell r="I1607">
            <v>99.99</v>
          </cell>
          <cell r="J1607" t="b">
            <v>1</v>
          </cell>
          <cell r="W1607" t="str">
            <v>Standard Rate</v>
          </cell>
          <cell r="X1607" t="str">
            <v>Standard Rate</v>
          </cell>
          <cell r="Y1607">
            <v>69.56</v>
          </cell>
          <cell r="Z1607">
            <v>0</v>
          </cell>
          <cell r="AA1607" t="str">
            <v>Sales</v>
          </cell>
          <cell r="AB1607" t="str">
            <v>Purchases</v>
          </cell>
        </row>
        <row r="1608">
          <cell r="A1608" t="str">
            <v>CST1001</v>
          </cell>
          <cell r="B1608" t="str">
            <v>CHAFER STACKING TROLLEY IBIS 980MM X 695MM X 1546MM</v>
          </cell>
          <cell r="C1608" t="str">
            <v>BCE</v>
          </cell>
          <cell r="D1608" t="e">
            <v>#N/A</v>
          </cell>
          <cell r="F1608" t="b">
            <v>1</v>
          </cell>
          <cell r="G1608" t="str">
            <v>EACH</v>
          </cell>
          <cell r="H1608">
            <v>21385</v>
          </cell>
          <cell r="I1608">
            <v>24592.75</v>
          </cell>
          <cell r="J1608" t="b">
            <v>1</v>
          </cell>
          <cell r="W1608" t="str">
            <v>Standard Rate</v>
          </cell>
          <cell r="X1608" t="str">
            <v>Standard Rate</v>
          </cell>
          <cell r="Y1608">
            <v>17108</v>
          </cell>
          <cell r="Z1608">
            <v>0</v>
          </cell>
          <cell r="AA1608" t="str">
            <v>Sales</v>
          </cell>
          <cell r="AB1608" t="str">
            <v>Purchases</v>
          </cell>
        </row>
        <row r="1609">
          <cell r="A1609" t="str">
            <v>CSV0600</v>
          </cell>
          <cell r="B1609" t="str">
            <v>COVERED SERVER )VIENNA) - 600ML</v>
          </cell>
          <cell r="C1609" t="str">
            <v>BCE</v>
          </cell>
          <cell r="D1609" t="e">
            <v>#N/A</v>
          </cell>
          <cell r="F1609" t="b">
            <v>1</v>
          </cell>
          <cell r="G1609" t="str">
            <v>EACH</v>
          </cell>
          <cell r="H1609">
            <v>1515</v>
          </cell>
          <cell r="I1609">
            <v>1742.25</v>
          </cell>
          <cell r="J1609" t="b">
            <v>1</v>
          </cell>
          <cell r="W1609" t="str">
            <v>Standard Rate</v>
          </cell>
          <cell r="X1609" t="str">
            <v>Standard Rate</v>
          </cell>
          <cell r="Y1609">
            <v>1212</v>
          </cell>
          <cell r="Z1609">
            <v>0</v>
          </cell>
          <cell r="AA1609" t="str">
            <v>Sales</v>
          </cell>
          <cell r="AB1609" t="str">
            <v>Purchases</v>
          </cell>
        </row>
        <row r="1610">
          <cell r="A1610" t="str">
            <v>CSV0900</v>
          </cell>
          <cell r="B1610" t="str">
            <v>COVERED SERVER )VIENNA) - 900ML</v>
          </cell>
          <cell r="C1610" t="str">
            <v>BCE</v>
          </cell>
          <cell r="D1610" t="e">
            <v>#N/A</v>
          </cell>
          <cell r="F1610" t="b">
            <v>1</v>
          </cell>
          <cell r="G1610" t="str">
            <v>EACH</v>
          </cell>
          <cell r="H1610">
            <v>1945</v>
          </cell>
          <cell r="I1610">
            <v>2236.75</v>
          </cell>
          <cell r="J1610" t="b">
            <v>1</v>
          </cell>
          <cell r="W1610" t="str">
            <v>Standard Rate</v>
          </cell>
          <cell r="X1610" t="str">
            <v>Standard Rate</v>
          </cell>
          <cell r="Y1610">
            <v>1556</v>
          </cell>
          <cell r="Z1610">
            <v>0</v>
          </cell>
          <cell r="AA1610" t="str">
            <v>Sales</v>
          </cell>
          <cell r="AB1610" t="str">
            <v>Purchases</v>
          </cell>
        </row>
        <row r="1611">
          <cell r="A1611" t="str">
            <v>CSW0140</v>
          </cell>
          <cell r="B1611" t="str">
            <v>CAKE SERVER - 140MM</v>
          </cell>
          <cell r="C1611" t="str">
            <v>BCE</v>
          </cell>
          <cell r="D1611" t="e">
            <v>#N/A</v>
          </cell>
          <cell r="F1611" t="b">
            <v>1</v>
          </cell>
          <cell r="G1611" t="str">
            <v>EACH</v>
          </cell>
          <cell r="H1611">
            <v>42.95</v>
          </cell>
          <cell r="I1611">
            <v>49.39</v>
          </cell>
          <cell r="J1611" t="b">
            <v>1</v>
          </cell>
          <cell r="W1611" t="str">
            <v>Standard Rate</v>
          </cell>
          <cell r="X1611" t="str">
            <v>Standard Rate</v>
          </cell>
          <cell r="Y1611">
            <v>34.36</v>
          </cell>
          <cell r="Z1611">
            <v>0</v>
          </cell>
          <cell r="AA1611" t="str">
            <v>Sales</v>
          </cell>
          <cell r="AB1611" t="str">
            <v>Purchases</v>
          </cell>
        </row>
        <row r="1612">
          <cell r="A1612" t="str">
            <v>CT001</v>
          </cell>
          <cell r="B1612" t="str">
            <v>Confectionary trolley (18 tier) 450mm x 750mm</v>
          </cell>
          <cell r="C1612" t="str">
            <v>ENCLODON</v>
          </cell>
          <cell r="D1612" t="e">
            <v>#N/A</v>
          </cell>
          <cell r="F1612" t="b">
            <v>1</v>
          </cell>
          <cell r="G1612" t="str">
            <v>EACH</v>
          </cell>
          <cell r="H1612">
            <v>8636.25</v>
          </cell>
          <cell r="I1612">
            <v>9931.69</v>
          </cell>
          <cell r="J1612" t="b">
            <v>1</v>
          </cell>
          <cell r="W1612" t="str">
            <v>Standard Rate</v>
          </cell>
          <cell r="X1612" t="str">
            <v>Standard Rate</v>
          </cell>
          <cell r="Y1612">
            <v>0</v>
          </cell>
          <cell r="Z1612">
            <v>-1</v>
          </cell>
          <cell r="AA1612" t="str">
            <v>Sales</v>
          </cell>
          <cell r="AB1612" t="str">
            <v>Purchases</v>
          </cell>
        </row>
        <row r="1613">
          <cell r="A1613" t="str">
            <v>CT002</v>
          </cell>
          <cell r="B1613" t="str">
            <v>Confectionary trolley (18 tier) 580mm x 780mm</v>
          </cell>
          <cell r="C1613" t="str">
            <v>ENCLODON</v>
          </cell>
          <cell r="D1613" t="e">
            <v>#N/A</v>
          </cell>
          <cell r="F1613" t="b">
            <v>1</v>
          </cell>
          <cell r="G1613" t="str">
            <v>EACH</v>
          </cell>
          <cell r="H1613">
            <v>9115.31</v>
          </cell>
          <cell r="I1613">
            <v>10482.61</v>
          </cell>
          <cell r="J1613" t="b">
            <v>1</v>
          </cell>
          <cell r="W1613" t="str">
            <v>Standard Rate</v>
          </cell>
          <cell r="X1613" t="str">
            <v>Standard Rate</v>
          </cell>
          <cell r="Y1613">
            <v>5895</v>
          </cell>
          <cell r="Z1613">
            <v>-9</v>
          </cell>
          <cell r="AA1613" t="str">
            <v>Sales</v>
          </cell>
          <cell r="AB1613" t="str">
            <v>Purchases</v>
          </cell>
        </row>
        <row r="1614">
          <cell r="A1614" t="str">
            <v>CT250E</v>
          </cell>
          <cell r="B1614" t="str">
            <v>CAPDAN TWIN 250-LITRE CASSINI TILTING KETTLE. ELECTRIC SELF GENERATING STEAM. HAND WHEEL TILTING.</v>
          </cell>
          <cell r="D1614" t="e">
            <v>#N/A</v>
          </cell>
          <cell r="F1614" t="b">
            <v>1</v>
          </cell>
          <cell r="G1614" t="str">
            <v>EACH</v>
          </cell>
          <cell r="H1614">
            <v>0</v>
          </cell>
          <cell r="I1614">
            <v>0</v>
          </cell>
          <cell r="J1614" t="b">
            <v>1</v>
          </cell>
          <cell r="T1614" t="b">
            <v>0</v>
          </cell>
          <cell r="U1614" t="b">
            <v>0</v>
          </cell>
          <cell r="V1614" t="b">
            <v>0</v>
          </cell>
          <cell r="W1614" t="str">
            <v>Standard Rate</v>
          </cell>
          <cell r="X1614" t="str">
            <v>Standard Rate</v>
          </cell>
          <cell r="Y1614">
            <v>393893</v>
          </cell>
          <cell r="Z1614">
            <v>0</v>
          </cell>
          <cell r="AA1614" t="str">
            <v>Sales</v>
          </cell>
          <cell r="AB1614" t="str">
            <v>Purchases</v>
          </cell>
        </row>
        <row r="1615">
          <cell r="A1615" t="str">
            <v>CT3M</v>
          </cell>
          <cell r="B1615" t="str">
            <v>CONTAINER 6M</v>
          </cell>
          <cell r="D1615" t="e">
            <v>#N/A</v>
          </cell>
          <cell r="F1615" t="b">
            <v>1</v>
          </cell>
          <cell r="G1615" t="str">
            <v>EACH</v>
          </cell>
          <cell r="H1615">
            <v>0</v>
          </cell>
          <cell r="I1615">
            <v>0</v>
          </cell>
          <cell r="J1615" t="b">
            <v>1</v>
          </cell>
          <cell r="T1615" t="b">
            <v>0</v>
          </cell>
          <cell r="U1615" t="b">
            <v>0</v>
          </cell>
          <cell r="V1615" t="b">
            <v>0</v>
          </cell>
          <cell r="W1615" t="str">
            <v>Standard Rate</v>
          </cell>
          <cell r="X1615" t="str">
            <v>Standard Rate</v>
          </cell>
          <cell r="Y1615">
            <v>40000</v>
          </cell>
          <cell r="Z1615">
            <v>0</v>
          </cell>
          <cell r="AA1615" t="str">
            <v>Sales</v>
          </cell>
          <cell r="AB1615" t="str">
            <v>Purchases</v>
          </cell>
        </row>
        <row r="1616">
          <cell r="A1616" t="str">
            <v>CT6M</v>
          </cell>
          <cell r="B1616" t="str">
            <v>CONTAINER 6M</v>
          </cell>
          <cell r="D1616" t="e">
            <v>#N/A</v>
          </cell>
          <cell r="F1616" t="b">
            <v>1</v>
          </cell>
          <cell r="G1616" t="str">
            <v>EACH</v>
          </cell>
          <cell r="H1616">
            <v>0</v>
          </cell>
          <cell r="I1616">
            <v>0</v>
          </cell>
          <cell r="J1616" t="b">
            <v>1</v>
          </cell>
          <cell r="T1616" t="b">
            <v>0</v>
          </cell>
          <cell r="U1616" t="b">
            <v>0</v>
          </cell>
          <cell r="V1616" t="b">
            <v>0</v>
          </cell>
          <cell r="W1616" t="str">
            <v>Standard Rate</v>
          </cell>
          <cell r="X1616" t="str">
            <v>Standard Rate</v>
          </cell>
          <cell r="Y1616">
            <v>65000</v>
          </cell>
          <cell r="Z1616">
            <v>0</v>
          </cell>
          <cell r="AA1616" t="str">
            <v>Sales</v>
          </cell>
          <cell r="AB1616" t="str">
            <v>Purchases</v>
          </cell>
        </row>
        <row r="1617">
          <cell r="A1617" t="str">
            <v>CTC0001</v>
          </cell>
          <cell r="B1617" t="str">
            <v>COFFEE TAMPER WITH CHROME PLATED 57MM - 720G</v>
          </cell>
          <cell r="C1617" t="str">
            <v>BCE</v>
          </cell>
          <cell r="D1617" t="e">
            <v>#N/A</v>
          </cell>
          <cell r="F1617" t="b">
            <v>1</v>
          </cell>
          <cell r="G1617" t="str">
            <v>EACH</v>
          </cell>
          <cell r="H1617">
            <v>489.95</v>
          </cell>
          <cell r="I1617">
            <v>563.44000000000005</v>
          </cell>
          <cell r="J1617" t="b">
            <v>1</v>
          </cell>
          <cell r="W1617" t="str">
            <v>Standard Rate</v>
          </cell>
          <cell r="X1617" t="str">
            <v>Standard Rate</v>
          </cell>
          <cell r="Y1617">
            <v>0</v>
          </cell>
          <cell r="Z1617">
            <v>0</v>
          </cell>
          <cell r="AA1617" t="str">
            <v>Sales</v>
          </cell>
          <cell r="AB1617" t="str">
            <v>Purchases</v>
          </cell>
        </row>
        <row r="1618">
          <cell r="A1618" t="str">
            <v>CTF50L</v>
          </cell>
          <cell r="B1618" t="str">
            <v>50LT COUNTER TOP FREEZER WITH HEATED GLASS DOOR</v>
          </cell>
          <cell r="C1618" t="str">
            <v>FREEZER</v>
          </cell>
          <cell r="D1618" t="e">
            <v>#N/A</v>
          </cell>
          <cell r="F1618" t="b">
            <v>1</v>
          </cell>
          <cell r="G1618" t="str">
            <v>EACH</v>
          </cell>
          <cell r="H1618">
            <v>0</v>
          </cell>
          <cell r="I1618">
            <v>0</v>
          </cell>
          <cell r="J1618" t="b">
            <v>1</v>
          </cell>
          <cell r="T1618" t="b">
            <v>0</v>
          </cell>
          <cell r="U1618" t="b">
            <v>0</v>
          </cell>
          <cell r="V1618" t="b">
            <v>0</v>
          </cell>
          <cell r="W1618" t="str">
            <v>Standard Rate</v>
          </cell>
          <cell r="X1618" t="str">
            <v>Standard Rate</v>
          </cell>
          <cell r="Y1618">
            <v>14799</v>
          </cell>
          <cell r="Z1618">
            <v>0</v>
          </cell>
          <cell r="AA1618" t="str">
            <v>Sales</v>
          </cell>
          <cell r="AB1618" t="str">
            <v>Purchases</v>
          </cell>
        </row>
        <row r="1619">
          <cell r="A1619" t="str">
            <v>CTF88L</v>
          </cell>
          <cell r="B1619" t="str">
            <v>88LT COUNTER TOP FREEZER WITH HEATED GLASS DOOR</v>
          </cell>
          <cell r="C1619" t="str">
            <v>FREEZER</v>
          </cell>
          <cell r="D1619" t="e">
            <v>#N/A</v>
          </cell>
          <cell r="F1619" t="b">
            <v>1</v>
          </cell>
          <cell r="G1619" t="str">
            <v>EACH</v>
          </cell>
          <cell r="H1619">
            <v>0</v>
          </cell>
          <cell r="I1619">
            <v>0</v>
          </cell>
          <cell r="J1619" t="b">
            <v>1</v>
          </cell>
          <cell r="T1619" t="b">
            <v>0</v>
          </cell>
          <cell r="U1619" t="b">
            <v>0</v>
          </cell>
          <cell r="V1619" t="b">
            <v>0</v>
          </cell>
          <cell r="W1619" t="str">
            <v>Standard Rate</v>
          </cell>
          <cell r="X1619" t="str">
            <v>Standard Rate</v>
          </cell>
          <cell r="Y1619">
            <v>20799</v>
          </cell>
          <cell r="Z1619">
            <v>0</v>
          </cell>
          <cell r="AA1619" t="str">
            <v>Sales</v>
          </cell>
          <cell r="AB1619" t="str">
            <v>Purchases</v>
          </cell>
        </row>
        <row r="1620">
          <cell r="A1620" t="str">
            <v>CTG0001</v>
          </cell>
          <cell r="B1620" t="str">
            <v>CHEFS TORCH GAS POWERED MICRO</v>
          </cell>
          <cell r="C1620" t="str">
            <v>BCE</v>
          </cell>
          <cell r="D1620" t="e">
            <v>#N/A</v>
          </cell>
          <cell r="F1620" t="b">
            <v>1</v>
          </cell>
          <cell r="G1620" t="str">
            <v>EACH</v>
          </cell>
          <cell r="H1620">
            <v>327.95</v>
          </cell>
          <cell r="I1620">
            <v>377.14</v>
          </cell>
          <cell r="J1620" t="b">
            <v>1</v>
          </cell>
          <cell r="W1620" t="str">
            <v>Standard Rate</v>
          </cell>
          <cell r="X1620" t="str">
            <v>Standard Rate</v>
          </cell>
          <cell r="Y1620">
            <v>262.36</v>
          </cell>
          <cell r="Z1620">
            <v>0</v>
          </cell>
          <cell r="AA1620" t="str">
            <v>Sales</v>
          </cell>
          <cell r="AB1620" t="str">
            <v>Purchases</v>
          </cell>
        </row>
        <row r="1621">
          <cell r="A1621" t="str">
            <v>CTG0002</v>
          </cell>
          <cell r="B1621" t="str">
            <v>CHEFS TORCH GAS POWERED PROFESSIONAL</v>
          </cell>
          <cell r="C1621" t="str">
            <v>BCE</v>
          </cell>
          <cell r="D1621" t="e">
            <v>#N/A</v>
          </cell>
          <cell r="F1621" t="b">
            <v>1</v>
          </cell>
          <cell r="G1621" t="str">
            <v>EACH</v>
          </cell>
          <cell r="H1621">
            <v>655.95</v>
          </cell>
          <cell r="I1621">
            <v>754.34</v>
          </cell>
          <cell r="J1621" t="b">
            <v>1</v>
          </cell>
          <cell r="W1621" t="str">
            <v>Standard Rate</v>
          </cell>
          <cell r="X1621" t="str">
            <v>Standard Rate</v>
          </cell>
          <cell r="Y1621">
            <v>0</v>
          </cell>
          <cell r="Z1621">
            <v>0</v>
          </cell>
          <cell r="AA1621" t="str">
            <v>Sales</v>
          </cell>
          <cell r="AB1621" t="str">
            <v>Purchases</v>
          </cell>
        </row>
        <row r="1622">
          <cell r="A1622" t="str">
            <v>CTG0003</v>
          </cell>
          <cell r="B1622" t="str">
            <v>CHEFS TORCH GAS POWERED HEAVY DUTY</v>
          </cell>
          <cell r="C1622" t="str">
            <v>BCE</v>
          </cell>
          <cell r="D1622" t="e">
            <v>#N/A</v>
          </cell>
          <cell r="F1622" t="b">
            <v>1</v>
          </cell>
          <cell r="G1622" t="str">
            <v>EACH</v>
          </cell>
          <cell r="H1622">
            <v>354.95</v>
          </cell>
          <cell r="I1622">
            <v>408.19</v>
          </cell>
          <cell r="J1622" t="b">
            <v>1</v>
          </cell>
          <cell r="W1622" t="str">
            <v>Standard Rate</v>
          </cell>
          <cell r="X1622" t="str">
            <v>Standard Rate</v>
          </cell>
          <cell r="Y1622">
            <v>283.95999999999998</v>
          </cell>
          <cell r="Z1622">
            <v>0</v>
          </cell>
          <cell r="AA1622" t="str">
            <v>Sales</v>
          </cell>
          <cell r="AB1622" t="str">
            <v>Purchases</v>
          </cell>
        </row>
        <row r="1623">
          <cell r="A1623" t="str">
            <v>CTH0003</v>
          </cell>
          <cell r="B1623" t="str">
            <v>CUTLERY TRAY GREY 3 DIVISION - 500MM X 300MM</v>
          </cell>
          <cell r="C1623" t="str">
            <v>BCE</v>
          </cell>
          <cell r="D1623" t="e">
            <v>#N/A</v>
          </cell>
          <cell r="F1623" t="b">
            <v>1</v>
          </cell>
          <cell r="G1623" t="str">
            <v>EACH</v>
          </cell>
          <cell r="H1623">
            <v>177.95</v>
          </cell>
          <cell r="I1623">
            <v>204.64</v>
          </cell>
          <cell r="J1623" t="b">
            <v>1</v>
          </cell>
          <cell r="W1623" t="str">
            <v>Standard Rate</v>
          </cell>
          <cell r="X1623" t="str">
            <v>Standard Rate</v>
          </cell>
          <cell r="Y1623">
            <v>142.36000000000001</v>
          </cell>
          <cell r="Z1623">
            <v>-1</v>
          </cell>
          <cell r="AA1623" t="str">
            <v>Sales</v>
          </cell>
          <cell r="AB1623" t="str">
            <v>Purchases</v>
          </cell>
        </row>
        <row r="1624">
          <cell r="A1624" t="str">
            <v>CTH0004</v>
          </cell>
          <cell r="B1624" t="str">
            <v>CUTLERY TRAY GREY 4 DIVISION - 500MM X 300MM</v>
          </cell>
          <cell r="C1624" t="str">
            <v>BCE</v>
          </cell>
          <cell r="D1624" t="e">
            <v>#N/A</v>
          </cell>
          <cell r="F1624" t="b">
            <v>1</v>
          </cell>
          <cell r="G1624" t="str">
            <v>EACH</v>
          </cell>
          <cell r="H1624">
            <v>131.94999999999999</v>
          </cell>
          <cell r="I1624">
            <v>151.74</v>
          </cell>
          <cell r="J1624" t="b">
            <v>1</v>
          </cell>
          <cell r="W1624" t="str">
            <v>Standard Rate</v>
          </cell>
          <cell r="X1624" t="str">
            <v>Standard Rate</v>
          </cell>
          <cell r="Y1624">
            <v>99.16</v>
          </cell>
          <cell r="Z1624">
            <v>-6</v>
          </cell>
          <cell r="AA1624" t="str">
            <v>Sales</v>
          </cell>
          <cell r="AB1624" t="str">
            <v>Purchases</v>
          </cell>
        </row>
        <row r="1625">
          <cell r="A1625" t="str">
            <v>CTK2001</v>
          </cell>
          <cell r="B1625" t="str">
            <v>CONVEYOR TOASTER ANVIL - IMPROVED</v>
          </cell>
          <cell r="C1625" t="str">
            <v>BCE</v>
          </cell>
          <cell r="D1625" t="e">
            <v>#N/A</v>
          </cell>
          <cell r="F1625" t="b">
            <v>1</v>
          </cell>
          <cell r="G1625" t="str">
            <v>EACH</v>
          </cell>
          <cell r="H1625">
            <v>8235</v>
          </cell>
          <cell r="I1625">
            <v>9470.25</v>
          </cell>
          <cell r="J1625" t="b">
            <v>1</v>
          </cell>
          <cell r="W1625" t="str">
            <v>Standard Rate</v>
          </cell>
          <cell r="X1625" t="str">
            <v>Standard Rate</v>
          </cell>
          <cell r="Y1625">
            <v>7340</v>
          </cell>
          <cell r="Z1625">
            <v>0</v>
          </cell>
          <cell r="AA1625" t="str">
            <v>Sales</v>
          </cell>
          <cell r="AB1625" t="str">
            <v>Purchases</v>
          </cell>
        </row>
        <row r="1626">
          <cell r="A1626" t="str">
            <v>CTK2002</v>
          </cell>
          <cell r="B1626" t="str">
            <v>CONVEYER TOASTER ANVIL (WIDE MOUTH)</v>
          </cell>
          <cell r="C1626" t="str">
            <v>BCE</v>
          </cell>
          <cell r="D1626" t="e">
            <v>#N/A</v>
          </cell>
          <cell r="F1626" t="b">
            <v>1</v>
          </cell>
          <cell r="G1626" t="str">
            <v>EACH</v>
          </cell>
          <cell r="H1626">
            <v>10735</v>
          </cell>
          <cell r="I1626">
            <v>12345.25</v>
          </cell>
          <cell r="J1626" t="b">
            <v>1</v>
          </cell>
          <cell r="W1626" t="str">
            <v>Standard Rate</v>
          </cell>
          <cell r="X1626" t="str">
            <v>Standard Rate</v>
          </cell>
          <cell r="Y1626">
            <v>8588</v>
          </cell>
          <cell r="Z1626">
            <v>0</v>
          </cell>
          <cell r="AA1626" t="str">
            <v>Sales</v>
          </cell>
          <cell r="AB1626" t="str">
            <v>Purchases</v>
          </cell>
        </row>
        <row r="1627">
          <cell r="A1627" t="str">
            <v>CTM</v>
          </cell>
          <cell r="B1627" t="str">
            <v>Chip Twister Manuel</v>
          </cell>
          <cell r="D1627" t="e">
            <v>#N/A</v>
          </cell>
          <cell r="F1627" t="b">
            <v>1</v>
          </cell>
          <cell r="G1627" t="str">
            <v>EACH</v>
          </cell>
          <cell r="H1627">
            <v>0</v>
          </cell>
          <cell r="I1627">
            <v>0</v>
          </cell>
          <cell r="J1627" t="b">
            <v>1</v>
          </cell>
          <cell r="W1627" t="str">
            <v>Standard Rate</v>
          </cell>
          <cell r="X1627" t="str">
            <v>Standard Rate</v>
          </cell>
          <cell r="Y1627">
            <v>0</v>
          </cell>
          <cell r="Z1627">
            <v>0</v>
          </cell>
          <cell r="AA1627" t="str">
            <v>Sales</v>
          </cell>
          <cell r="AB1627" t="str">
            <v>Purchases</v>
          </cell>
        </row>
        <row r="1628">
          <cell r="A1628" t="str">
            <v>CTM12M</v>
          </cell>
          <cell r="B1628" t="str">
            <v>CONTAINER 12M</v>
          </cell>
          <cell r="D1628" t="e">
            <v>#N/A</v>
          </cell>
          <cell r="F1628" t="b">
            <v>1</v>
          </cell>
          <cell r="G1628" t="str">
            <v>EACH</v>
          </cell>
          <cell r="H1628">
            <v>0</v>
          </cell>
          <cell r="I1628">
            <v>0</v>
          </cell>
          <cell r="J1628" t="b">
            <v>1</v>
          </cell>
          <cell r="T1628" t="b">
            <v>0</v>
          </cell>
          <cell r="U1628" t="b">
            <v>0</v>
          </cell>
          <cell r="V1628" t="b">
            <v>0</v>
          </cell>
          <cell r="W1628" t="str">
            <v>Standard Rate</v>
          </cell>
          <cell r="X1628" t="str">
            <v>Standard Rate</v>
          </cell>
          <cell r="Y1628">
            <v>95000</v>
          </cell>
          <cell r="Z1628">
            <v>-2</v>
          </cell>
          <cell r="AA1628" t="str">
            <v>Sales</v>
          </cell>
          <cell r="AB1628" t="str">
            <v>Purchases</v>
          </cell>
        </row>
        <row r="1629">
          <cell r="A1629" t="str">
            <v>CTP0600</v>
          </cell>
          <cell r="B1629" t="str">
            <v>CAST IRON TEA POT [NIPON] - GREEN 600ML</v>
          </cell>
          <cell r="C1629" t="str">
            <v>BCE</v>
          </cell>
          <cell r="D1629" t="e">
            <v>#N/A</v>
          </cell>
          <cell r="F1629" t="b">
            <v>1</v>
          </cell>
          <cell r="G1629" t="str">
            <v>EACH</v>
          </cell>
          <cell r="H1629">
            <v>407.95</v>
          </cell>
          <cell r="I1629">
            <v>469.14</v>
          </cell>
          <cell r="J1629" t="b">
            <v>1</v>
          </cell>
          <cell r="W1629" t="str">
            <v>Standard Rate</v>
          </cell>
          <cell r="X1629" t="str">
            <v>Standard Rate</v>
          </cell>
          <cell r="Y1629">
            <v>326.36</v>
          </cell>
          <cell r="Z1629">
            <v>0</v>
          </cell>
          <cell r="AA1629" t="str">
            <v>Sales</v>
          </cell>
          <cell r="AB1629" t="str">
            <v>Purchases</v>
          </cell>
        </row>
        <row r="1630">
          <cell r="A1630" t="str">
            <v>CTP0800</v>
          </cell>
          <cell r="B1630" t="str">
            <v>CAST IRON TEA POT [JAPANESE] - BLACK 800ML</v>
          </cell>
          <cell r="C1630" t="str">
            <v>BCE</v>
          </cell>
          <cell r="D1630" t="e">
            <v>#N/A</v>
          </cell>
          <cell r="F1630" t="b">
            <v>1</v>
          </cell>
          <cell r="G1630" t="str">
            <v>EACH</v>
          </cell>
          <cell r="H1630">
            <v>418.95</v>
          </cell>
          <cell r="I1630">
            <v>481.79</v>
          </cell>
          <cell r="J1630" t="b">
            <v>1</v>
          </cell>
          <cell r="W1630" t="str">
            <v>Standard Rate</v>
          </cell>
          <cell r="X1630" t="str">
            <v>Standard Rate</v>
          </cell>
          <cell r="Y1630">
            <v>335.16</v>
          </cell>
          <cell r="Z1630">
            <v>0</v>
          </cell>
          <cell r="AA1630" t="str">
            <v>Sales</v>
          </cell>
          <cell r="AB1630" t="str">
            <v>Purchases</v>
          </cell>
        </row>
        <row r="1631">
          <cell r="A1631" t="str">
            <v>CTR0600</v>
          </cell>
          <cell r="B1631" t="str">
            <v>COOLING TRAY - 600MM X 400MM</v>
          </cell>
          <cell r="C1631" t="str">
            <v>BCE</v>
          </cell>
          <cell r="D1631" t="e">
            <v>#N/A</v>
          </cell>
          <cell r="F1631" t="b">
            <v>1</v>
          </cell>
          <cell r="G1631" t="str">
            <v>EACH</v>
          </cell>
          <cell r="H1631">
            <v>219.95</v>
          </cell>
          <cell r="I1631">
            <v>252.94</v>
          </cell>
          <cell r="J1631" t="b">
            <v>1</v>
          </cell>
          <cell r="W1631" t="str">
            <v>Standard Rate</v>
          </cell>
          <cell r="X1631" t="str">
            <v>Standard Rate</v>
          </cell>
          <cell r="Y1631">
            <v>173.56</v>
          </cell>
          <cell r="Z1631">
            <v>0</v>
          </cell>
          <cell r="AA1631" t="str">
            <v>Sales</v>
          </cell>
          <cell r="AB1631" t="str">
            <v>Purchases</v>
          </cell>
        </row>
        <row r="1632">
          <cell r="A1632" t="str">
            <v>CTR2001</v>
          </cell>
          <cell r="B1632" t="str">
            <v>CAKE TRAY ROUND (WHITE) - 305MM</v>
          </cell>
          <cell r="C1632" t="str">
            <v>BCE</v>
          </cell>
          <cell r="D1632" t="e">
            <v>#N/A</v>
          </cell>
          <cell r="F1632" t="b">
            <v>1</v>
          </cell>
          <cell r="G1632" t="str">
            <v>EACH</v>
          </cell>
          <cell r="H1632">
            <v>247.95</v>
          </cell>
          <cell r="I1632">
            <v>285.14</v>
          </cell>
          <cell r="J1632" t="b">
            <v>1</v>
          </cell>
          <cell r="W1632" t="str">
            <v>Standard Rate</v>
          </cell>
          <cell r="X1632" t="str">
            <v>Standard Rate</v>
          </cell>
          <cell r="Y1632">
            <v>198.36</v>
          </cell>
          <cell r="Z1632">
            <v>0</v>
          </cell>
          <cell r="AA1632" t="str">
            <v>Sales</v>
          </cell>
          <cell r="AB1632" t="str">
            <v>Purchases</v>
          </cell>
        </row>
        <row r="1633">
          <cell r="A1633" t="str">
            <v>CTS0001</v>
          </cell>
          <cell r="B1633" t="str">
            <v>CUTLERY SAVER FOR IBP0085/IBP1085</v>
          </cell>
          <cell r="C1633" t="str">
            <v>BCE</v>
          </cell>
          <cell r="D1633" t="e">
            <v>#N/A</v>
          </cell>
          <cell r="F1633" t="b">
            <v>1</v>
          </cell>
          <cell r="G1633" t="str">
            <v>EACH</v>
          </cell>
          <cell r="H1633">
            <v>3885</v>
          </cell>
          <cell r="I1633">
            <v>4467.75</v>
          </cell>
          <cell r="J1633" t="b">
            <v>1</v>
          </cell>
          <cell r="W1633" t="str">
            <v>Standard Rate</v>
          </cell>
          <cell r="X1633" t="str">
            <v>Standard Rate</v>
          </cell>
          <cell r="Y1633">
            <v>0</v>
          </cell>
          <cell r="Z1633">
            <v>0</v>
          </cell>
          <cell r="AA1633" t="str">
            <v>Sales</v>
          </cell>
          <cell r="AB1633" t="str">
            <v>Purchases</v>
          </cell>
        </row>
        <row r="1634">
          <cell r="A1634" t="str">
            <v>CTS0064</v>
          </cell>
          <cell r="B1634" t="str">
            <v>STAINLESS STEEL COOLING RACK - 600 X 400</v>
          </cell>
          <cell r="C1634" t="str">
            <v>CaterMarket</v>
          </cell>
          <cell r="D1634" t="str">
            <v>CTS0064</v>
          </cell>
          <cell r="E1634" t="str">
            <v>CTS0064</v>
          </cell>
          <cell r="F1634" t="b">
            <v>1</v>
          </cell>
          <cell r="G1634" t="str">
            <v>EACH</v>
          </cell>
          <cell r="H1634">
            <v>551.25</v>
          </cell>
          <cell r="I1634">
            <v>633.94000000000005</v>
          </cell>
          <cell r="J1634" t="b">
            <v>1</v>
          </cell>
          <cell r="W1634" t="str">
            <v>Standard Rate</v>
          </cell>
          <cell r="X1634" t="str">
            <v>Standard Rate</v>
          </cell>
          <cell r="Y1634">
            <v>420</v>
          </cell>
          <cell r="Z1634">
            <v>0</v>
          </cell>
          <cell r="AA1634" t="str">
            <v>Sales</v>
          </cell>
          <cell r="AB1634" t="str">
            <v>Purchases</v>
          </cell>
        </row>
        <row r="1635">
          <cell r="A1635" t="str">
            <v>CTS0300</v>
          </cell>
          <cell r="B1635" t="str">
            <v>CONVEYOR TOASTER - 300 SLICE</v>
          </cell>
          <cell r="C1635" t="str">
            <v>CaterMarket</v>
          </cell>
          <cell r="D1635" t="str">
            <v>CTS0300</v>
          </cell>
          <cell r="E1635" t="str">
            <v>CTS0300</v>
          </cell>
          <cell r="F1635" t="b">
            <v>1</v>
          </cell>
          <cell r="G1635" t="str">
            <v>EACH</v>
          </cell>
          <cell r="H1635">
            <v>7350</v>
          </cell>
          <cell r="I1635">
            <v>8452.5</v>
          </cell>
          <cell r="J1635" t="b">
            <v>1</v>
          </cell>
          <cell r="W1635" t="str">
            <v>Standard Rate</v>
          </cell>
          <cell r="X1635" t="str">
            <v>Standard Rate</v>
          </cell>
          <cell r="Y1635">
            <v>6160</v>
          </cell>
          <cell r="Z1635">
            <v>-2</v>
          </cell>
          <cell r="AA1635" t="str">
            <v>Sales</v>
          </cell>
          <cell r="AB1635" t="str">
            <v>Purchases</v>
          </cell>
        </row>
        <row r="1636">
          <cell r="A1636" t="str">
            <v>CTS0450</v>
          </cell>
          <cell r="B1636" t="str">
            <v>CONVEYOR TOASTER - 450 SLICE(WIDE BELT)</v>
          </cell>
          <cell r="C1636" t="str">
            <v>CaterMarket</v>
          </cell>
          <cell r="D1636" t="str">
            <v>CTS0450</v>
          </cell>
          <cell r="E1636" t="str">
            <v>CTS0450</v>
          </cell>
          <cell r="F1636" t="b">
            <v>1</v>
          </cell>
          <cell r="G1636" t="str">
            <v>EACH</v>
          </cell>
          <cell r="H1636">
            <v>9922.5</v>
          </cell>
          <cell r="I1636">
            <v>11410.88</v>
          </cell>
          <cell r="J1636" t="b">
            <v>1</v>
          </cell>
          <cell r="W1636" t="str">
            <v>Standard Rate</v>
          </cell>
          <cell r="X1636" t="str">
            <v>Standard Rate</v>
          </cell>
          <cell r="Y1636">
            <v>7560</v>
          </cell>
          <cell r="Z1636">
            <v>0</v>
          </cell>
          <cell r="AA1636" t="str">
            <v>Sales</v>
          </cell>
          <cell r="AB1636" t="str">
            <v>Purchases</v>
          </cell>
        </row>
        <row r="1637">
          <cell r="A1637" t="str">
            <v>CUE0012</v>
          </cell>
          <cell r="B1637" t="str">
            <v>COFFEE URN EURI (EXCLUDES DRIP TRAY) 315MM X 315MM X 575MM 12LT</v>
          </cell>
          <cell r="C1637" t="str">
            <v>BCE</v>
          </cell>
          <cell r="D1637" t="e">
            <v>#N/A</v>
          </cell>
          <cell r="F1637" t="b">
            <v>1</v>
          </cell>
          <cell r="G1637" t="str">
            <v>EACH</v>
          </cell>
          <cell r="H1637">
            <v>16525</v>
          </cell>
          <cell r="I1637">
            <v>19003.75</v>
          </cell>
          <cell r="J1637" t="b">
            <v>1</v>
          </cell>
          <cell r="W1637" t="str">
            <v>Standard Rate</v>
          </cell>
          <cell r="X1637" t="str">
            <v>Standard Rate</v>
          </cell>
          <cell r="Y1637">
            <v>12388</v>
          </cell>
          <cell r="Z1637">
            <v>0</v>
          </cell>
          <cell r="AA1637" t="str">
            <v>Sales</v>
          </cell>
          <cell r="AB1637" t="str">
            <v>Purchases</v>
          </cell>
        </row>
        <row r="1638">
          <cell r="A1638" t="str">
            <v>CUI0006</v>
          </cell>
          <cell r="B1638" t="str">
            <v>COFFEE URN INFINITI CONTEMPORARY - 6LT</v>
          </cell>
          <cell r="C1638" t="str">
            <v>BCE</v>
          </cell>
          <cell r="D1638" t="e">
            <v>#N/A</v>
          </cell>
          <cell r="F1638" t="b">
            <v>1</v>
          </cell>
          <cell r="G1638" t="str">
            <v>EACH</v>
          </cell>
          <cell r="H1638">
            <v>16275</v>
          </cell>
          <cell r="I1638">
            <v>18716.25</v>
          </cell>
          <cell r="J1638" t="b">
            <v>1</v>
          </cell>
          <cell r="W1638" t="str">
            <v>Standard Rate</v>
          </cell>
          <cell r="X1638" t="str">
            <v>Standard Rate</v>
          </cell>
          <cell r="Y1638">
            <v>13020</v>
          </cell>
          <cell r="Z1638">
            <v>0</v>
          </cell>
          <cell r="AA1638" t="str">
            <v>Sales</v>
          </cell>
          <cell r="AB1638" t="str">
            <v>Purchases</v>
          </cell>
        </row>
        <row r="1639">
          <cell r="A1639" t="str">
            <v>CUI1006</v>
          </cell>
          <cell r="B1639" t="str">
            <v>COFFEE URN INFINITI CLASSIC - 6LT</v>
          </cell>
          <cell r="C1639" t="str">
            <v>BCE</v>
          </cell>
          <cell r="D1639" t="e">
            <v>#N/A</v>
          </cell>
          <cell r="F1639" t="b">
            <v>1</v>
          </cell>
          <cell r="G1639" t="str">
            <v>EACH</v>
          </cell>
          <cell r="H1639">
            <v>20195</v>
          </cell>
          <cell r="I1639">
            <v>23224.25</v>
          </cell>
          <cell r="J1639" t="b">
            <v>1</v>
          </cell>
          <cell r="W1639" t="str">
            <v>Standard Rate</v>
          </cell>
          <cell r="X1639" t="str">
            <v>Standard Rate</v>
          </cell>
          <cell r="Y1639">
            <v>16156</v>
          </cell>
          <cell r="Z1639">
            <v>0</v>
          </cell>
          <cell r="AA1639" t="str">
            <v>Sales</v>
          </cell>
          <cell r="AB1639" t="str">
            <v>Purchases</v>
          </cell>
        </row>
        <row r="1640">
          <cell r="A1640" t="str">
            <v>CWB</v>
          </cell>
          <cell r="B1640" t="str">
            <v>CUSTOMIZED WRAP BRANDING</v>
          </cell>
          <cell r="D1640" t="e">
            <v>#N/A</v>
          </cell>
          <cell r="F1640" t="b">
            <v>1</v>
          </cell>
          <cell r="G1640" t="str">
            <v>EACH</v>
          </cell>
          <cell r="H1640">
            <v>0</v>
          </cell>
          <cell r="I1640">
            <v>0</v>
          </cell>
          <cell r="J1640" t="b">
            <v>1</v>
          </cell>
          <cell r="T1640" t="b">
            <v>0</v>
          </cell>
          <cell r="U1640" t="b">
            <v>0</v>
          </cell>
          <cell r="V1640" t="b">
            <v>0</v>
          </cell>
          <cell r="W1640" t="str">
            <v>Standard Rate</v>
          </cell>
          <cell r="X1640" t="str">
            <v>Standard Rate</v>
          </cell>
          <cell r="Y1640">
            <v>9200</v>
          </cell>
          <cell r="Z1640">
            <v>0</v>
          </cell>
          <cell r="AA1640" t="str">
            <v>Sales</v>
          </cell>
          <cell r="AB1640" t="str">
            <v>Purchases</v>
          </cell>
        </row>
        <row r="1641">
          <cell r="A1641" t="str">
            <v>CWI0001</v>
          </cell>
          <cell r="B1641" t="str">
            <v>INFINITI CROISSANT WARMER</v>
          </cell>
          <cell r="D1641" t="e">
            <v>#N/A</v>
          </cell>
          <cell r="F1641" t="b">
            <v>1</v>
          </cell>
          <cell r="G1641" t="str">
            <v>EACH</v>
          </cell>
          <cell r="H1641">
            <v>0</v>
          </cell>
          <cell r="I1641">
            <v>0</v>
          </cell>
          <cell r="J1641" t="b">
            <v>1</v>
          </cell>
          <cell r="W1641" t="str">
            <v>Standard Rate</v>
          </cell>
          <cell r="X1641" t="str">
            <v>Standard Rate</v>
          </cell>
          <cell r="Y1641">
            <v>0</v>
          </cell>
          <cell r="Z1641">
            <v>0</v>
          </cell>
          <cell r="AA1641" t="str">
            <v>Sales</v>
          </cell>
          <cell r="AB1641" t="str">
            <v>Purchases</v>
          </cell>
        </row>
        <row r="1642">
          <cell r="A1642" t="str">
            <v>DA-009</v>
          </cell>
          <cell r="B1642" t="str">
            <v>PRIMA - WHITE - LASAGNE DISH - 40CL (12)</v>
          </cell>
          <cell r="C1642" t="str">
            <v>BCE</v>
          </cell>
          <cell r="D1642" t="e">
            <v>#N/A</v>
          </cell>
          <cell r="F1642" t="b">
            <v>1</v>
          </cell>
          <cell r="G1642" t="str">
            <v>EACH</v>
          </cell>
          <cell r="H1642">
            <v>59.95</v>
          </cell>
          <cell r="I1642">
            <v>68.94</v>
          </cell>
          <cell r="J1642" t="b">
            <v>1</v>
          </cell>
          <cell r="W1642" t="str">
            <v>Standard Rate</v>
          </cell>
          <cell r="X1642" t="str">
            <v>Standard Rate</v>
          </cell>
          <cell r="Y1642">
            <v>47.96</v>
          </cell>
          <cell r="Z1642">
            <v>0</v>
          </cell>
          <cell r="AA1642" t="str">
            <v>Sales</v>
          </cell>
          <cell r="AB1642" t="str">
            <v>Purchases</v>
          </cell>
        </row>
        <row r="1643">
          <cell r="A1643" t="str">
            <v>DA-010</v>
          </cell>
          <cell r="B1643" t="str">
            <v>PRIMA - WHITE - LASAGNE DISH - 60CL (12)</v>
          </cell>
          <cell r="C1643" t="str">
            <v>BCE</v>
          </cell>
          <cell r="D1643" t="e">
            <v>#N/A</v>
          </cell>
          <cell r="F1643" t="b">
            <v>1</v>
          </cell>
          <cell r="G1643" t="str">
            <v>EACH</v>
          </cell>
          <cell r="H1643">
            <v>65.95</v>
          </cell>
          <cell r="I1643">
            <v>75.84</v>
          </cell>
          <cell r="J1643" t="b">
            <v>1</v>
          </cell>
          <cell r="W1643" t="str">
            <v>Standard Rate</v>
          </cell>
          <cell r="X1643" t="str">
            <v>Standard Rate</v>
          </cell>
          <cell r="Y1643">
            <v>0</v>
          </cell>
          <cell r="Z1643">
            <v>-12</v>
          </cell>
          <cell r="AA1643" t="str">
            <v>Sales</v>
          </cell>
          <cell r="AB1643" t="str">
            <v>Purchases</v>
          </cell>
        </row>
        <row r="1644">
          <cell r="A1644" t="str">
            <v>DA-011</v>
          </cell>
          <cell r="B1644" t="str">
            <v>PRIMA - WHITE - SACHET HOLDER - 9CM (12)</v>
          </cell>
          <cell r="C1644" t="str">
            <v>BCE</v>
          </cell>
          <cell r="D1644" t="e">
            <v>#N/A</v>
          </cell>
          <cell r="F1644" t="b">
            <v>1</v>
          </cell>
          <cell r="G1644" t="str">
            <v>EACH</v>
          </cell>
          <cell r="H1644">
            <v>24.05</v>
          </cell>
          <cell r="I1644">
            <v>27.66</v>
          </cell>
          <cell r="J1644" t="b">
            <v>1</v>
          </cell>
          <cell r="W1644" t="str">
            <v>Standard Rate</v>
          </cell>
          <cell r="X1644" t="str">
            <v>Standard Rate</v>
          </cell>
          <cell r="Y1644">
            <v>19.239999999999998</v>
          </cell>
          <cell r="Z1644">
            <v>0</v>
          </cell>
          <cell r="AA1644" t="str">
            <v>Sales</v>
          </cell>
          <cell r="AB1644" t="str">
            <v>Purchases</v>
          </cell>
        </row>
        <row r="1645">
          <cell r="A1645" t="str">
            <v>DA-012</v>
          </cell>
          <cell r="B1645" t="str">
            <v>PRIMA - WHITE - SNAIL DISH - 20CM (12)</v>
          </cell>
          <cell r="C1645" t="str">
            <v>BCE</v>
          </cell>
          <cell r="D1645" t="e">
            <v>#N/A</v>
          </cell>
          <cell r="F1645" t="b">
            <v>1</v>
          </cell>
          <cell r="G1645" t="str">
            <v>EACH</v>
          </cell>
          <cell r="H1645">
            <v>67.95</v>
          </cell>
          <cell r="I1645">
            <v>78.14</v>
          </cell>
          <cell r="J1645" t="b">
            <v>1</v>
          </cell>
          <cell r="W1645" t="str">
            <v>Standard Rate</v>
          </cell>
          <cell r="X1645" t="str">
            <v>Standard Rate</v>
          </cell>
          <cell r="Y1645">
            <v>0</v>
          </cell>
          <cell r="Z1645">
            <v>0</v>
          </cell>
          <cell r="AA1645" t="str">
            <v>Sales</v>
          </cell>
          <cell r="AB1645" t="str">
            <v>Purchases</v>
          </cell>
        </row>
        <row r="1646">
          <cell r="A1646" t="str">
            <v>DA-013</v>
          </cell>
          <cell r="B1646" t="str">
            <v>PRIMA - WHITE - RAMEKIN - 9CM (24)</v>
          </cell>
          <cell r="C1646" t="str">
            <v>BCE</v>
          </cell>
          <cell r="D1646" t="e">
            <v>#N/A</v>
          </cell>
          <cell r="F1646" t="b">
            <v>1</v>
          </cell>
          <cell r="G1646" t="str">
            <v>EACH</v>
          </cell>
          <cell r="H1646">
            <v>14.75</v>
          </cell>
          <cell r="I1646">
            <v>16.96</v>
          </cell>
          <cell r="J1646" t="b">
            <v>1</v>
          </cell>
          <cell r="W1646" t="str">
            <v>Standard Rate</v>
          </cell>
          <cell r="X1646" t="str">
            <v>Standard Rate</v>
          </cell>
          <cell r="Y1646">
            <v>0</v>
          </cell>
          <cell r="Z1646">
            <v>0</v>
          </cell>
          <cell r="AA1646" t="str">
            <v>Sales</v>
          </cell>
          <cell r="AB1646" t="str">
            <v>Purchases</v>
          </cell>
        </row>
        <row r="1647">
          <cell r="A1647" t="str">
            <v>DA-014</v>
          </cell>
          <cell r="B1647" t="str">
            <v>PRIMA - WHITE - PIZZA PLATE - 31CM (12)</v>
          </cell>
          <cell r="C1647" t="str">
            <v>BCE</v>
          </cell>
          <cell r="D1647" t="e">
            <v>#N/A</v>
          </cell>
          <cell r="F1647" t="b">
            <v>1</v>
          </cell>
          <cell r="G1647" t="str">
            <v>EACH</v>
          </cell>
          <cell r="H1647">
            <v>150.94999999999999</v>
          </cell>
          <cell r="I1647">
            <v>173.59</v>
          </cell>
          <cell r="J1647" t="b">
            <v>1</v>
          </cell>
          <cell r="W1647" t="str">
            <v>Standard Rate</v>
          </cell>
          <cell r="X1647" t="str">
            <v>Standard Rate</v>
          </cell>
          <cell r="Y1647">
            <v>0</v>
          </cell>
          <cell r="Z1647">
            <v>0</v>
          </cell>
          <cell r="AA1647" t="str">
            <v>Sales</v>
          </cell>
          <cell r="AB1647" t="str">
            <v>Purchases</v>
          </cell>
        </row>
        <row r="1648">
          <cell r="A1648" t="str">
            <v>DA-015</v>
          </cell>
          <cell r="B1648" t="str">
            <v>PRIMA - WHITE - RIBBED RAMEKIN - 9CM (24)</v>
          </cell>
          <cell r="C1648" t="str">
            <v>BCE</v>
          </cell>
          <cell r="D1648" t="e">
            <v>#N/A</v>
          </cell>
          <cell r="F1648" t="b">
            <v>1</v>
          </cell>
          <cell r="G1648" t="str">
            <v>EACH</v>
          </cell>
          <cell r="H1648">
            <v>17.25</v>
          </cell>
          <cell r="I1648">
            <v>19.84</v>
          </cell>
          <cell r="J1648" t="b">
            <v>1</v>
          </cell>
          <cell r="W1648" t="str">
            <v>Standard Rate</v>
          </cell>
          <cell r="X1648" t="str">
            <v>Standard Rate</v>
          </cell>
          <cell r="Y1648">
            <v>13.8</v>
          </cell>
          <cell r="Z1648">
            <v>0</v>
          </cell>
          <cell r="AA1648" t="str">
            <v>Sales</v>
          </cell>
          <cell r="AB1648" t="str">
            <v>Purchases</v>
          </cell>
        </row>
        <row r="1649">
          <cell r="A1649" t="str">
            <v>DA-016</v>
          </cell>
          <cell r="B1649" t="str">
            <v>PRIMA - WHITE - DEEP BOWL - 10CM (24)</v>
          </cell>
          <cell r="C1649" t="str">
            <v>BCE</v>
          </cell>
          <cell r="D1649" t="e">
            <v>#N/A</v>
          </cell>
          <cell r="F1649" t="b">
            <v>1</v>
          </cell>
          <cell r="G1649" t="str">
            <v>EACH</v>
          </cell>
          <cell r="H1649">
            <v>24.65</v>
          </cell>
          <cell r="I1649">
            <v>28.35</v>
          </cell>
          <cell r="J1649" t="b">
            <v>1</v>
          </cell>
          <cell r="W1649" t="str">
            <v>Standard Rate</v>
          </cell>
          <cell r="X1649" t="str">
            <v>Standard Rate</v>
          </cell>
          <cell r="Y1649">
            <v>19.72</v>
          </cell>
          <cell r="Z1649">
            <v>0</v>
          </cell>
          <cell r="AA1649" t="str">
            <v>Sales</v>
          </cell>
          <cell r="AB1649" t="str">
            <v>Purchases</v>
          </cell>
        </row>
        <row r="1650">
          <cell r="A1650" t="str">
            <v>DA-017</v>
          </cell>
          <cell r="B1650" t="str">
            <v>PRIMA - WHITE - SAUCE CUP - 15CL (24)</v>
          </cell>
          <cell r="C1650" t="str">
            <v>BCE</v>
          </cell>
          <cell r="D1650" t="e">
            <v>#N/A</v>
          </cell>
          <cell r="F1650" t="b">
            <v>1</v>
          </cell>
          <cell r="G1650" t="str">
            <v>EACH</v>
          </cell>
          <cell r="H1650">
            <v>16.05</v>
          </cell>
          <cell r="I1650">
            <v>18.46</v>
          </cell>
          <cell r="J1650" t="b">
            <v>1</v>
          </cell>
          <cell r="W1650" t="str">
            <v>Standard Rate</v>
          </cell>
          <cell r="X1650" t="str">
            <v>Standard Rate</v>
          </cell>
          <cell r="Y1650">
            <v>12.84</v>
          </cell>
          <cell r="Z1650">
            <v>0</v>
          </cell>
          <cell r="AA1650" t="str">
            <v>Sales</v>
          </cell>
          <cell r="AB1650" t="str">
            <v>Purchases</v>
          </cell>
        </row>
        <row r="1651">
          <cell r="A1651" t="str">
            <v>DA-018</v>
          </cell>
          <cell r="B1651" t="str">
            <v>PRIMA - WHITE - SAUCE CUP - 22CL (24)</v>
          </cell>
          <cell r="C1651" t="str">
            <v>BCE</v>
          </cell>
          <cell r="D1651" t="e">
            <v>#N/A</v>
          </cell>
          <cell r="F1651" t="b">
            <v>1</v>
          </cell>
          <cell r="G1651" t="str">
            <v>EACH</v>
          </cell>
          <cell r="H1651">
            <v>20.350000000000001</v>
          </cell>
          <cell r="I1651">
            <v>23.4</v>
          </cell>
          <cell r="J1651" t="b">
            <v>1</v>
          </cell>
          <cell r="W1651" t="str">
            <v>Standard Rate</v>
          </cell>
          <cell r="X1651" t="str">
            <v>Standard Rate</v>
          </cell>
          <cell r="Y1651">
            <v>16.28</v>
          </cell>
          <cell r="Z1651">
            <v>0</v>
          </cell>
          <cell r="AA1651" t="str">
            <v>Sales</v>
          </cell>
          <cell r="AB1651" t="str">
            <v>Purchases</v>
          </cell>
        </row>
        <row r="1652">
          <cell r="A1652" t="str">
            <v>DA-019</v>
          </cell>
          <cell r="B1652" t="str">
            <v>PRIMA - WHITE - PIZZA PLATE - 26CM (12)</v>
          </cell>
          <cell r="C1652" t="str">
            <v>BCE</v>
          </cell>
          <cell r="D1652" t="e">
            <v>#N/A</v>
          </cell>
          <cell r="F1652" t="b">
            <v>1</v>
          </cell>
          <cell r="G1652" t="str">
            <v>EACH</v>
          </cell>
          <cell r="H1652">
            <v>102.95</v>
          </cell>
          <cell r="I1652">
            <v>118.39</v>
          </cell>
          <cell r="J1652" t="b">
            <v>1</v>
          </cell>
          <cell r="W1652" t="str">
            <v>Standard Rate</v>
          </cell>
          <cell r="X1652" t="str">
            <v>Standard Rate</v>
          </cell>
          <cell r="Y1652">
            <v>82.36</v>
          </cell>
          <cell r="Z1652">
            <v>0</v>
          </cell>
          <cell r="AA1652" t="str">
            <v>Sales</v>
          </cell>
          <cell r="AB1652" t="str">
            <v>Purchases</v>
          </cell>
        </row>
        <row r="1653">
          <cell r="A1653" t="str">
            <v>DA-1000</v>
          </cell>
          <cell r="B1653" t="str">
            <v>PRIMA - WHITE - ALFA CUP - 20CL (24)</v>
          </cell>
          <cell r="C1653" t="str">
            <v>BCE</v>
          </cell>
          <cell r="D1653" t="e">
            <v>#N/A</v>
          </cell>
          <cell r="F1653" t="b">
            <v>1</v>
          </cell>
          <cell r="G1653" t="str">
            <v>EACH</v>
          </cell>
          <cell r="H1653">
            <v>29.55</v>
          </cell>
          <cell r="I1653">
            <v>33.979999999999997</v>
          </cell>
          <cell r="J1653" t="b">
            <v>1</v>
          </cell>
          <cell r="W1653" t="str">
            <v>Standard Rate</v>
          </cell>
          <cell r="X1653" t="str">
            <v>Standard Rate</v>
          </cell>
          <cell r="Y1653">
            <v>23.64</v>
          </cell>
          <cell r="Z1653">
            <v>0</v>
          </cell>
          <cell r="AA1653" t="str">
            <v>Sales</v>
          </cell>
          <cell r="AB1653" t="str">
            <v>Purchases</v>
          </cell>
        </row>
        <row r="1654">
          <cell r="A1654" t="str">
            <v>DA-1001</v>
          </cell>
          <cell r="B1654" t="str">
            <v>PRIMA - WHITE - ALFA CUP - 27CL (24)</v>
          </cell>
          <cell r="C1654" t="str">
            <v>BCE</v>
          </cell>
          <cell r="D1654" t="e">
            <v>#N/A</v>
          </cell>
          <cell r="F1654" t="b">
            <v>1</v>
          </cell>
          <cell r="G1654" t="str">
            <v>EACH</v>
          </cell>
          <cell r="H1654">
            <v>35.15</v>
          </cell>
          <cell r="I1654">
            <v>40.42</v>
          </cell>
          <cell r="J1654" t="b">
            <v>1</v>
          </cell>
          <cell r="W1654" t="str">
            <v>Standard Rate</v>
          </cell>
          <cell r="X1654" t="str">
            <v>Standard Rate</v>
          </cell>
          <cell r="Y1654">
            <v>28.12</v>
          </cell>
          <cell r="Z1654">
            <v>0</v>
          </cell>
          <cell r="AA1654" t="str">
            <v>Sales</v>
          </cell>
          <cell r="AB1654" t="str">
            <v>Purchases</v>
          </cell>
        </row>
        <row r="1655">
          <cell r="A1655" t="str">
            <v>DA-1003</v>
          </cell>
          <cell r="B1655" t="str">
            <v>PRIMA - WHITE - BOWL - 12.4CM X 6.8CM (24)</v>
          </cell>
          <cell r="C1655" t="str">
            <v>BCE</v>
          </cell>
          <cell r="D1655" t="e">
            <v>#N/A</v>
          </cell>
          <cell r="F1655" t="b">
            <v>1</v>
          </cell>
          <cell r="G1655" t="str">
            <v>EACH</v>
          </cell>
          <cell r="H1655">
            <v>43.95</v>
          </cell>
          <cell r="I1655">
            <v>50.54</v>
          </cell>
          <cell r="J1655" t="b">
            <v>1</v>
          </cell>
          <cell r="W1655" t="str">
            <v>Standard Rate</v>
          </cell>
          <cell r="X1655" t="str">
            <v>Standard Rate</v>
          </cell>
          <cell r="Y1655">
            <v>35.159999999999997</v>
          </cell>
          <cell r="Z1655">
            <v>0</v>
          </cell>
          <cell r="AA1655" t="str">
            <v>Sales</v>
          </cell>
          <cell r="AB1655" t="str">
            <v>Purchases</v>
          </cell>
        </row>
        <row r="1656">
          <cell r="A1656" t="str">
            <v>DA-1004</v>
          </cell>
          <cell r="B1656" t="str">
            <v>PRIMA - WHITE - OVAL COUPE PLATTER - 25.5CM X 18CM (12)</v>
          </cell>
          <cell r="C1656" t="str">
            <v>BCE</v>
          </cell>
          <cell r="D1656" t="e">
            <v>#N/A</v>
          </cell>
          <cell r="F1656" t="b">
            <v>1</v>
          </cell>
          <cell r="G1656" t="str">
            <v>EACH</v>
          </cell>
          <cell r="H1656">
            <v>85.95</v>
          </cell>
          <cell r="I1656">
            <v>98.84</v>
          </cell>
          <cell r="J1656" t="b">
            <v>1</v>
          </cell>
          <cell r="W1656" t="str">
            <v>Standard Rate</v>
          </cell>
          <cell r="X1656" t="str">
            <v>Standard Rate</v>
          </cell>
          <cell r="Y1656">
            <v>68.760000000000005</v>
          </cell>
          <cell r="Z1656">
            <v>0</v>
          </cell>
          <cell r="AA1656" t="str">
            <v>Sales</v>
          </cell>
          <cell r="AB1656" t="str">
            <v>Purchases</v>
          </cell>
        </row>
        <row r="1657">
          <cell r="A1657" t="str">
            <v>DA-1005</v>
          </cell>
          <cell r="B1657" t="str">
            <v>PRIMA - WHITE - OVAL COUPE PLATTER - 23CM X 18CM (12)</v>
          </cell>
          <cell r="C1657" t="str">
            <v>BCE</v>
          </cell>
          <cell r="D1657" t="e">
            <v>#N/A</v>
          </cell>
          <cell r="F1657" t="b">
            <v>1</v>
          </cell>
          <cell r="G1657" t="str">
            <v>EACH</v>
          </cell>
          <cell r="H1657">
            <v>63.95</v>
          </cell>
          <cell r="I1657">
            <v>73.540000000000006</v>
          </cell>
          <cell r="J1657" t="b">
            <v>1</v>
          </cell>
          <cell r="W1657" t="str">
            <v>Standard Rate</v>
          </cell>
          <cell r="X1657" t="str">
            <v>Standard Rate</v>
          </cell>
          <cell r="Y1657">
            <v>51.16</v>
          </cell>
          <cell r="Z1657">
            <v>0</v>
          </cell>
          <cell r="AA1657" t="str">
            <v>Sales</v>
          </cell>
          <cell r="AB1657" t="str">
            <v>Purchases</v>
          </cell>
        </row>
        <row r="1658">
          <cell r="A1658" t="str">
            <v>DA-1006</v>
          </cell>
          <cell r="B1658" t="str">
            <v>PRIMA - WHITE - OVAL COUPE PLATTER - 31CM X 14CM (12)</v>
          </cell>
          <cell r="C1658" t="str">
            <v>BCE</v>
          </cell>
          <cell r="D1658" t="e">
            <v>#N/A</v>
          </cell>
          <cell r="F1658" t="b">
            <v>1</v>
          </cell>
          <cell r="G1658" t="str">
            <v>EACH</v>
          </cell>
          <cell r="H1658">
            <v>112.95</v>
          </cell>
          <cell r="I1658">
            <v>129.88999999999999</v>
          </cell>
          <cell r="J1658" t="b">
            <v>1</v>
          </cell>
          <cell r="W1658" t="str">
            <v>Standard Rate</v>
          </cell>
          <cell r="X1658" t="str">
            <v>Standard Rate</v>
          </cell>
          <cell r="Y1658">
            <v>90.36</v>
          </cell>
          <cell r="Z1658">
            <v>0</v>
          </cell>
          <cell r="AA1658" t="str">
            <v>Sales</v>
          </cell>
          <cell r="AB1658" t="str">
            <v>Purchases</v>
          </cell>
        </row>
        <row r="1659">
          <cell r="A1659" t="str">
            <v>DA-1008</v>
          </cell>
          <cell r="B1659" t="str">
            <v>PRIMA - WHITE - SAUCE CUP - 8CL (24)</v>
          </cell>
          <cell r="C1659" t="str">
            <v>BCE</v>
          </cell>
          <cell r="D1659" t="e">
            <v>#N/A</v>
          </cell>
          <cell r="F1659" t="b">
            <v>1</v>
          </cell>
          <cell r="G1659" t="str">
            <v>EACH</v>
          </cell>
          <cell r="H1659">
            <v>14.75</v>
          </cell>
          <cell r="I1659">
            <v>16.96</v>
          </cell>
          <cell r="J1659" t="b">
            <v>1</v>
          </cell>
          <cell r="W1659" t="str">
            <v>Standard Rate</v>
          </cell>
          <cell r="X1659" t="str">
            <v>Standard Rate</v>
          </cell>
          <cell r="Y1659">
            <v>11.8</v>
          </cell>
          <cell r="Z1659">
            <v>0</v>
          </cell>
          <cell r="AA1659" t="str">
            <v>Sales</v>
          </cell>
          <cell r="AB1659" t="str">
            <v>Purchases</v>
          </cell>
        </row>
        <row r="1660">
          <cell r="A1660" t="str">
            <v>DA-1009</v>
          </cell>
          <cell r="B1660" t="str">
            <v>PRIMA - WHITE - OUTDOOR ASHTRAY - 9CM (12)</v>
          </cell>
          <cell r="C1660" t="str">
            <v>BCE</v>
          </cell>
          <cell r="D1660" t="e">
            <v>#N/A</v>
          </cell>
          <cell r="F1660" t="b">
            <v>1</v>
          </cell>
          <cell r="G1660" t="str">
            <v>EACH</v>
          </cell>
          <cell r="H1660">
            <v>44.95</v>
          </cell>
          <cell r="I1660">
            <v>51.69</v>
          </cell>
          <cell r="J1660" t="b">
            <v>1</v>
          </cell>
          <cell r="W1660" t="str">
            <v>Standard Rate</v>
          </cell>
          <cell r="X1660" t="str">
            <v>Standard Rate</v>
          </cell>
          <cell r="Y1660">
            <v>0</v>
          </cell>
          <cell r="Z1660">
            <v>0</v>
          </cell>
          <cell r="AA1660" t="str">
            <v>Sales</v>
          </cell>
          <cell r="AB1660" t="str">
            <v>Purchases</v>
          </cell>
        </row>
        <row r="1661">
          <cell r="A1661" t="str">
            <v>DA-1010</v>
          </cell>
          <cell r="B1661" t="str">
            <v>PRIMA - WHITE - SALT SHAKER - 8CM (12)</v>
          </cell>
          <cell r="C1661" t="str">
            <v>BCE</v>
          </cell>
          <cell r="D1661" t="e">
            <v>#N/A</v>
          </cell>
          <cell r="F1661" t="b">
            <v>1</v>
          </cell>
          <cell r="G1661" t="str">
            <v>EACH</v>
          </cell>
          <cell r="H1661">
            <v>19.75</v>
          </cell>
          <cell r="I1661">
            <v>22.71</v>
          </cell>
          <cell r="J1661" t="b">
            <v>1</v>
          </cell>
          <cell r="W1661" t="str">
            <v>Standard Rate</v>
          </cell>
          <cell r="X1661" t="str">
            <v>Standard Rate</v>
          </cell>
          <cell r="Y1661">
            <v>15.8</v>
          </cell>
          <cell r="Z1661">
            <v>0</v>
          </cell>
          <cell r="AA1661" t="str">
            <v>Sales</v>
          </cell>
          <cell r="AB1661" t="str">
            <v>Purchases</v>
          </cell>
        </row>
        <row r="1662">
          <cell r="A1662" t="str">
            <v>DA-1011</v>
          </cell>
          <cell r="B1662" t="str">
            <v>PRIMA - WHITE - PEPPER SHAKER - 8CM (12)</v>
          </cell>
          <cell r="C1662" t="str">
            <v>BCE</v>
          </cell>
          <cell r="D1662" t="e">
            <v>#N/A</v>
          </cell>
          <cell r="F1662" t="b">
            <v>1</v>
          </cell>
          <cell r="G1662" t="str">
            <v>EACH</v>
          </cell>
          <cell r="H1662">
            <v>19.75</v>
          </cell>
          <cell r="I1662">
            <v>22.71</v>
          </cell>
          <cell r="J1662" t="b">
            <v>1</v>
          </cell>
          <cell r="W1662" t="str">
            <v>Standard Rate</v>
          </cell>
          <cell r="X1662" t="str">
            <v>Standard Rate</v>
          </cell>
          <cell r="Y1662">
            <v>15.8</v>
          </cell>
          <cell r="Z1662">
            <v>0</v>
          </cell>
          <cell r="AA1662" t="str">
            <v>Sales</v>
          </cell>
          <cell r="AB1662" t="str">
            <v>Purchases</v>
          </cell>
        </row>
        <row r="1663">
          <cell r="A1663" t="str">
            <v>DA-1012</v>
          </cell>
          <cell r="B1663" t="str">
            <v>PRIMA - WHITE - COFFEE MUG - 30CL (24)</v>
          </cell>
          <cell r="C1663" t="str">
            <v>BCE</v>
          </cell>
          <cell r="D1663" t="e">
            <v>#N/A</v>
          </cell>
          <cell r="F1663" t="b">
            <v>1</v>
          </cell>
          <cell r="G1663" t="str">
            <v>EACH</v>
          </cell>
          <cell r="H1663">
            <v>38.15</v>
          </cell>
          <cell r="I1663">
            <v>43.87</v>
          </cell>
          <cell r="J1663" t="b">
            <v>1</v>
          </cell>
          <cell r="W1663" t="str">
            <v>Standard Rate</v>
          </cell>
          <cell r="X1663" t="str">
            <v>Standard Rate</v>
          </cell>
          <cell r="Y1663">
            <v>29.24</v>
          </cell>
          <cell r="Z1663">
            <v>0</v>
          </cell>
          <cell r="AA1663" t="str">
            <v>Sales</v>
          </cell>
          <cell r="AB1663" t="str">
            <v>Purchases</v>
          </cell>
        </row>
        <row r="1664">
          <cell r="A1664" t="str">
            <v>DA-1013</v>
          </cell>
          <cell r="B1664" t="str">
            <v>PRIMA - WHITE - CLASSIC MUG - 29CL (24)</v>
          </cell>
          <cell r="C1664" t="str">
            <v>BCE</v>
          </cell>
          <cell r="D1664" t="e">
            <v>#N/A</v>
          </cell>
          <cell r="F1664" t="b">
            <v>1</v>
          </cell>
          <cell r="G1664" t="str">
            <v>EACH</v>
          </cell>
          <cell r="H1664">
            <v>33.25</v>
          </cell>
          <cell r="I1664">
            <v>38.24</v>
          </cell>
          <cell r="J1664" t="b">
            <v>1</v>
          </cell>
          <cell r="W1664" t="str">
            <v>Standard Rate</v>
          </cell>
          <cell r="X1664" t="str">
            <v>Standard Rate</v>
          </cell>
          <cell r="Y1664">
            <v>25.48</v>
          </cell>
          <cell r="Z1664">
            <v>0</v>
          </cell>
          <cell r="AA1664" t="str">
            <v>Sales</v>
          </cell>
          <cell r="AB1664" t="str">
            <v>Purchases</v>
          </cell>
        </row>
        <row r="1665">
          <cell r="A1665" t="str">
            <v>DA-1014</v>
          </cell>
          <cell r="B1665" t="str">
            <v>PRIMA - WHITE - SQUARE PLATE - 23CM (12)</v>
          </cell>
          <cell r="C1665" t="str">
            <v>BCE</v>
          </cell>
          <cell r="D1665" t="e">
            <v>#N/A</v>
          </cell>
          <cell r="F1665" t="b">
            <v>1</v>
          </cell>
          <cell r="G1665" t="str">
            <v>EACH</v>
          </cell>
          <cell r="H1665">
            <v>100.95</v>
          </cell>
          <cell r="I1665">
            <v>116.09</v>
          </cell>
          <cell r="J1665" t="b">
            <v>1</v>
          </cell>
          <cell r="W1665" t="str">
            <v>Standard Rate</v>
          </cell>
          <cell r="X1665" t="str">
            <v>Standard Rate</v>
          </cell>
          <cell r="Y1665">
            <v>80.760000000000005</v>
          </cell>
          <cell r="Z1665">
            <v>0</v>
          </cell>
          <cell r="AA1665" t="str">
            <v>Sales</v>
          </cell>
          <cell r="AB1665" t="str">
            <v>Purchases</v>
          </cell>
        </row>
        <row r="1666">
          <cell r="A1666" t="str">
            <v>DA-1015</v>
          </cell>
          <cell r="B1666" t="str">
            <v>PRIMA - WHITE - SQUARE PLATE - 28CM (12)</v>
          </cell>
          <cell r="C1666" t="str">
            <v>BCE</v>
          </cell>
          <cell r="D1666" t="e">
            <v>#N/A</v>
          </cell>
          <cell r="F1666" t="b">
            <v>1</v>
          </cell>
          <cell r="G1666" t="str">
            <v>EACH</v>
          </cell>
          <cell r="H1666">
            <v>150.94999999999999</v>
          </cell>
          <cell r="I1666">
            <v>173.59</v>
          </cell>
          <cell r="J1666" t="b">
            <v>1</v>
          </cell>
          <cell r="W1666" t="str">
            <v>Standard Rate</v>
          </cell>
          <cell r="X1666" t="str">
            <v>Standard Rate</v>
          </cell>
          <cell r="Y1666">
            <v>120.76</v>
          </cell>
          <cell r="Z1666">
            <v>0</v>
          </cell>
          <cell r="AA1666" t="str">
            <v>Sales</v>
          </cell>
          <cell r="AB1666" t="str">
            <v>Purchases</v>
          </cell>
        </row>
        <row r="1667">
          <cell r="A1667" t="str">
            <v>DA-1016</v>
          </cell>
          <cell r="B1667" t="str">
            <v>PRIMA - WHITE - SQUARE PLATE - 18CM (24)</v>
          </cell>
          <cell r="C1667" t="str">
            <v>BCE</v>
          </cell>
          <cell r="D1667" t="e">
            <v>#N/A</v>
          </cell>
          <cell r="F1667" t="b">
            <v>1</v>
          </cell>
          <cell r="G1667" t="str">
            <v>EACH</v>
          </cell>
          <cell r="H1667">
            <v>64.95</v>
          </cell>
          <cell r="I1667">
            <v>74.69</v>
          </cell>
          <cell r="J1667" t="b">
            <v>1</v>
          </cell>
          <cell r="W1667" t="str">
            <v>Standard Rate</v>
          </cell>
          <cell r="X1667" t="str">
            <v>Standard Rate</v>
          </cell>
          <cell r="Y1667">
            <v>51.96</v>
          </cell>
          <cell r="Z1667">
            <v>0</v>
          </cell>
          <cell r="AA1667" t="str">
            <v>Sales</v>
          </cell>
          <cell r="AB1667" t="str">
            <v>Purchases</v>
          </cell>
        </row>
        <row r="1668">
          <cell r="A1668" t="str">
            <v>DA-1019</v>
          </cell>
          <cell r="B1668" t="str">
            <v>PRIMA - BLACK MUG - 30CL (24)</v>
          </cell>
          <cell r="C1668" t="str">
            <v>BCE</v>
          </cell>
          <cell r="D1668" t="e">
            <v>#N/A</v>
          </cell>
          <cell r="F1668" t="b">
            <v>1</v>
          </cell>
          <cell r="G1668" t="str">
            <v>EACH</v>
          </cell>
          <cell r="H1668">
            <v>43.95</v>
          </cell>
          <cell r="I1668">
            <v>50.54</v>
          </cell>
          <cell r="J1668" t="b">
            <v>1</v>
          </cell>
          <cell r="W1668" t="str">
            <v>Standard Rate</v>
          </cell>
          <cell r="X1668" t="str">
            <v>Standard Rate</v>
          </cell>
          <cell r="Y1668">
            <v>35.159999999999997</v>
          </cell>
          <cell r="Z1668">
            <v>0</v>
          </cell>
          <cell r="AA1668" t="str">
            <v>Sales</v>
          </cell>
          <cell r="AB1668" t="str">
            <v>Purchases</v>
          </cell>
        </row>
        <row r="1669">
          <cell r="A1669" t="str">
            <v>DA-1021</v>
          </cell>
          <cell r="B1669" t="str">
            <v>PRIMA - WHITE - SHARP ANGLE BOWL - 8CM (24)</v>
          </cell>
          <cell r="C1669" t="str">
            <v>BCE</v>
          </cell>
          <cell r="D1669" t="e">
            <v>#N/A</v>
          </cell>
          <cell r="F1669" t="b">
            <v>1</v>
          </cell>
          <cell r="G1669" t="str">
            <v>EACH</v>
          </cell>
          <cell r="H1669">
            <v>13.55</v>
          </cell>
          <cell r="I1669">
            <v>15.58</v>
          </cell>
          <cell r="J1669" t="b">
            <v>1</v>
          </cell>
          <cell r="W1669" t="str">
            <v>Standard Rate</v>
          </cell>
          <cell r="X1669" t="str">
            <v>Standard Rate</v>
          </cell>
          <cell r="Y1669">
            <v>10.84</v>
          </cell>
          <cell r="Z1669">
            <v>0</v>
          </cell>
          <cell r="AA1669" t="str">
            <v>Sales</v>
          </cell>
          <cell r="AB1669" t="str">
            <v>Purchases</v>
          </cell>
        </row>
        <row r="1670">
          <cell r="A1670" t="str">
            <v>DA-1023</v>
          </cell>
          <cell r="B1670" t="str">
            <v>PRIMA - WHITE - SAUCE DISH EGG SHAPE - 10CM (24)</v>
          </cell>
          <cell r="C1670" t="str">
            <v>BCE</v>
          </cell>
          <cell r="D1670" t="e">
            <v>#N/A</v>
          </cell>
          <cell r="F1670" t="b">
            <v>1</v>
          </cell>
          <cell r="G1670" t="str">
            <v>EACH</v>
          </cell>
          <cell r="H1670">
            <v>19.75</v>
          </cell>
          <cell r="I1670">
            <v>22.71</v>
          </cell>
          <cell r="J1670" t="b">
            <v>1</v>
          </cell>
          <cell r="W1670" t="str">
            <v>Standard Rate</v>
          </cell>
          <cell r="X1670" t="str">
            <v>Standard Rate</v>
          </cell>
          <cell r="Y1670">
            <v>15.8</v>
          </cell>
          <cell r="Z1670">
            <v>0</v>
          </cell>
          <cell r="AA1670" t="str">
            <v>Sales</v>
          </cell>
          <cell r="AB1670" t="str">
            <v>Purchases</v>
          </cell>
        </row>
        <row r="1671">
          <cell r="A1671" t="str">
            <v>DA-1030</v>
          </cell>
          <cell r="B1671" t="str">
            <v>PRIMA - WHITE - STACKING SOUP CUP - 30CL (24)</v>
          </cell>
          <cell r="C1671" t="str">
            <v>BCE</v>
          </cell>
          <cell r="D1671" t="e">
            <v>#N/A</v>
          </cell>
          <cell r="F1671" t="b">
            <v>1</v>
          </cell>
          <cell r="G1671" t="str">
            <v>EACH</v>
          </cell>
          <cell r="H1671">
            <v>38.75</v>
          </cell>
          <cell r="I1671">
            <v>44.56</v>
          </cell>
          <cell r="J1671" t="b">
            <v>1</v>
          </cell>
          <cell r="W1671" t="str">
            <v>Standard Rate</v>
          </cell>
          <cell r="X1671" t="str">
            <v>Standard Rate</v>
          </cell>
          <cell r="Y1671">
            <v>31</v>
          </cell>
          <cell r="Z1671">
            <v>0</v>
          </cell>
          <cell r="AA1671" t="str">
            <v>Sales</v>
          </cell>
          <cell r="AB1671" t="str">
            <v>Purchases</v>
          </cell>
        </row>
        <row r="1672">
          <cell r="A1672" t="str">
            <v>DA-1034</v>
          </cell>
          <cell r="B1672" t="str">
            <v>PRIMA - WHITE - CANAPE TRAY - 31CM X 11.5CM (12)</v>
          </cell>
          <cell r="C1672" t="str">
            <v>BCE</v>
          </cell>
          <cell r="D1672" t="e">
            <v>#N/A</v>
          </cell>
          <cell r="F1672" t="b">
            <v>1</v>
          </cell>
          <cell r="G1672" t="str">
            <v>EACH</v>
          </cell>
          <cell r="H1672">
            <v>58.95</v>
          </cell>
          <cell r="I1672">
            <v>67.790000000000006</v>
          </cell>
          <cell r="J1672" t="b">
            <v>1</v>
          </cell>
          <cell r="W1672" t="str">
            <v>Standard Rate</v>
          </cell>
          <cell r="X1672" t="str">
            <v>Standard Rate</v>
          </cell>
          <cell r="Y1672">
            <v>47.16</v>
          </cell>
          <cell r="Z1672">
            <v>0</v>
          </cell>
          <cell r="AA1672" t="str">
            <v>Sales</v>
          </cell>
          <cell r="AB1672" t="str">
            <v>Purchases</v>
          </cell>
        </row>
        <row r="1673">
          <cell r="A1673" t="str">
            <v>DA-1035</v>
          </cell>
          <cell r="B1673" t="str">
            <v>PRIMA - WHITE - CANAPÃ‰ SPOON - 10CM (48)</v>
          </cell>
          <cell r="C1673" t="str">
            <v>BCE</v>
          </cell>
          <cell r="D1673" t="e">
            <v>#N/A</v>
          </cell>
          <cell r="F1673" t="b">
            <v>1</v>
          </cell>
          <cell r="G1673" t="str">
            <v>EACH</v>
          </cell>
          <cell r="H1673">
            <v>24.05</v>
          </cell>
          <cell r="I1673">
            <v>27.66</v>
          </cell>
          <cell r="J1673" t="b">
            <v>1</v>
          </cell>
          <cell r="W1673" t="str">
            <v>Standard Rate</v>
          </cell>
          <cell r="X1673" t="str">
            <v>Standard Rate</v>
          </cell>
          <cell r="Y1673">
            <v>19.239999999999998</v>
          </cell>
          <cell r="Z1673">
            <v>0</v>
          </cell>
          <cell r="AA1673" t="str">
            <v>Sales</v>
          </cell>
          <cell r="AB1673" t="str">
            <v>Purchases</v>
          </cell>
        </row>
        <row r="1674">
          <cell r="A1674" t="str">
            <v>DA-1036</v>
          </cell>
          <cell r="B1674" t="str">
            <v>PRIMA - WHITE - OVAL COUPE PLATTER - 38CM X 29CM (6)</v>
          </cell>
          <cell r="C1674" t="str">
            <v>BCE</v>
          </cell>
          <cell r="D1674" t="e">
            <v>#N/A</v>
          </cell>
          <cell r="F1674" t="b">
            <v>1</v>
          </cell>
          <cell r="G1674" t="str">
            <v>EACH</v>
          </cell>
          <cell r="H1674">
            <v>263.95</v>
          </cell>
          <cell r="I1674">
            <v>303.54000000000002</v>
          </cell>
          <cell r="J1674" t="b">
            <v>1</v>
          </cell>
          <cell r="W1674" t="str">
            <v>Standard Rate</v>
          </cell>
          <cell r="X1674" t="str">
            <v>Standard Rate</v>
          </cell>
          <cell r="Y1674">
            <v>211.16</v>
          </cell>
          <cell r="Z1674">
            <v>0</v>
          </cell>
          <cell r="AA1674" t="str">
            <v>Sales</v>
          </cell>
          <cell r="AB1674" t="str">
            <v>Purchases</v>
          </cell>
        </row>
        <row r="1675">
          <cell r="A1675" t="str">
            <v>DA-1042</v>
          </cell>
          <cell r="B1675" t="str">
            <v>PRIMA - WHITE - TEA CUP - 22CL (24)</v>
          </cell>
          <cell r="C1675" t="str">
            <v>BCE</v>
          </cell>
          <cell r="D1675" t="e">
            <v>#N/A</v>
          </cell>
          <cell r="F1675" t="b">
            <v>1</v>
          </cell>
          <cell r="G1675" t="str">
            <v>EACH</v>
          </cell>
          <cell r="H1675">
            <v>27.05</v>
          </cell>
          <cell r="I1675">
            <v>31.11</v>
          </cell>
          <cell r="J1675" t="b">
            <v>1</v>
          </cell>
          <cell r="W1675" t="str">
            <v>Standard Rate</v>
          </cell>
          <cell r="X1675" t="str">
            <v>Standard Rate</v>
          </cell>
          <cell r="Y1675">
            <v>21.64</v>
          </cell>
          <cell r="Z1675">
            <v>-24</v>
          </cell>
          <cell r="AA1675" t="str">
            <v>Sales</v>
          </cell>
          <cell r="AB1675" t="str">
            <v>Purchases</v>
          </cell>
        </row>
        <row r="1676">
          <cell r="A1676" t="str">
            <v>DA-1044</v>
          </cell>
          <cell r="B1676" t="str">
            <v>PRIMA - WHITE - FLAT SAUCER - 15CM (24)</v>
          </cell>
          <cell r="C1676" t="str">
            <v>BCE</v>
          </cell>
          <cell r="D1676" t="e">
            <v>#N/A</v>
          </cell>
          <cell r="F1676" t="b">
            <v>1</v>
          </cell>
          <cell r="G1676" t="str">
            <v>EACH</v>
          </cell>
          <cell r="H1676">
            <v>22.75</v>
          </cell>
          <cell r="I1676">
            <v>26.16</v>
          </cell>
          <cell r="J1676" t="b">
            <v>1</v>
          </cell>
          <cell r="W1676" t="str">
            <v>Standard Rate</v>
          </cell>
          <cell r="X1676" t="str">
            <v>Standard Rate</v>
          </cell>
          <cell r="Y1676">
            <v>18.2</v>
          </cell>
          <cell r="Z1676">
            <v>0</v>
          </cell>
          <cell r="AA1676" t="str">
            <v>Sales</v>
          </cell>
          <cell r="AB1676" t="str">
            <v>Purchases</v>
          </cell>
        </row>
        <row r="1677">
          <cell r="A1677" t="str">
            <v>DA-1050</v>
          </cell>
          <cell r="B1677" t="str">
            <v>PRIMA - WHITE - CREAMER - 5CL (24)</v>
          </cell>
          <cell r="C1677" t="str">
            <v>BCE</v>
          </cell>
          <cell r="D1677" t="e">
            <v>#N/A</v>
          </cell>
          <cell r="F1677" t="b">
            <v>1</v>
          </cell>
          <cell r="G1677" t="str">
            <v>EACH</v>
          </cell>
          <cell r="H1677">
            <v>22.15</v>
          </cell>
          <cell r="I1677">
            <v>25.47</v>
          </cell>
          <cell r="J1677" t="b">
            <v>1</v>
          </cell>
          <cell r="W1677" t="str">
            <v>Standard Rate</v>
          </cell>
          <cell r="X1677" t="str">
            <v>Standard Rate</v>
          </cell>
          <cell r="Y1677">
            <v>17.72</v>
          </cell>
          <cell r="Z1677">
            <v>0</v>
          </cell>
          <cell r="AA1677" t="str">
            <v>Sales</v>
          </cell>
          <cell r="AB1677" t="str">
            <v>Purchases</v>
          </cell>
        </row>
        <row r="1678">
          <cell r="A1678" t="str">
            <v>DA-1051</v>
          </cell>
          <cell r="B1678" t="str">
            <v>PRIMA - WHITE - BANQUETING JUG - 50CL (4)</v>
          </cell>
          <cell r="C1678" t="str">
            <v>BCE</v>
          </cell>
          <cell r="D1678" t="e">
            <v>#N/A</v>
          </cell>
          <cell r="F1678" t="b">
            <v>1</v>
          </cell>
          <cell r="G1678" t="str">
            <v>EACH</v>
          </cell>
          <cell r="H1678">
            <v>60.95</v>
          </cell>
          <cell r="I1678">
            <v>70.09</v>
          </cell>
          <cell r="J1678" t="b">
            <v>1</v>
          </cell>
          <cell r="W1678" t="str">
            <v>Standard Rate</v>
          </cell>
          <cell r="X1678" t="str">
            <v>Standard Rate</v>
          </cell>
          <cell r="Y1678">
            <v>48.76</v>
          </cell>
          <cell r="Z1678">
            <v>0</v>
          </cell>
          <cell r="AA1678" t="str">
            <v>Sales</v>
          </cell>
          <cell r="AB1678" t="str">
            <v>Purchases</v>
          </cell>
        </row>
        <row r="1679">
          <cell r="A1679" t="str">
            <v>DA-1052</v>
          </cell>
          <cell r="B1679" t="str">
            <v>PRIMA - WHITE - CHIP MUG - 9CM (24)</v>
          </cell>
          <cell r="C1679" t="str">
            <v>BCE</v>
          </cell>
          <cell r="D1679" t="e">
            <v>#N/A</v>
          </cell>
          <cell r="F1679" t="b">
            <v>1</v>
          </cell>
          <cell r="G1679" t="str">
            <v>EACH</v>
          </cell>
          <cell r="H1679">
            <v>27.05</v>
          </cell>
          <cell r="I1679">
            <v>31.11</v>
          </cell>
          <cell r="J1679" t="b">
            <v>1</v>
          </cell>
          <cell r="W1679" t="str">
            <v>Standard Rate</v>
          </cell>
          <cell r="X1679" t="str">
            <v>Standard Rate</v>
          </cell>
          <cell r="Y1679">
            <v>21.64</v>
          </cell>
          <cell r="Z1679">
            <v>0</v>
          </cell>
          <cell r="AA1679" t="str">
            <v>Sales</v>
          </cell>
          <cell r="AB1679" t="str">
            <v>Purchases</v>
          </cell>
        </row>
        <row r="1680">
          <cell r="A1680" t="str">
            <v>DA-1053</v>
          </cell>
          <cell r="B1680" t="str">
            <v>PRIMA - WHITE - DIPPER POT -7CL (24)</v>
          </cell>
          <cell r="C1680" t="str">
            <v>BCE</v>
          </cell>
          <cell r="D1680" t="e">
            <v>#N/A</v>
          </cell>
          <cell r="F1680" t="b">
            <v>1</v>
          </cell>
          <cell r="G1680" t="str">
            <v>EACH</v>
          </cell>
          <cell r="H1680">
            <v>17.25</v>
          </cell>
          <cell r="I1680">
            <v>19.84</v>
          </cell>
          <cell r="J1680" t="b">
            <v>1</v>
          </cell>
          <cell r="W1680" t="str">
            <v>Standard Rate</v>
          </cell>
          <cell r="X1680" t="str">
            <v>Standard Rate</v>
          </cell>
          <cell r="Y1680">
            <v>13.8</v>
          </cell>
          <cell r="Z1680">
            <v>0</v>
          </cell>
          <cell r="AA1680" t="str">
            <v>Sales</v>
          </cell>
          <cell r="AB1680" t="str">
            <v>Purchases</v>
          </cell>
        </row>
        <row r="1681">
          <cell r="A1681" t="str">
            <v>DA-1054</v>
          </cell>
          <cell r="B1681" t="str">
            <v>PRIMA - WHITE -TOOTHPICK HOLDER - 5CM (24)</v>
          </cell>
          <cell r="C1681" t="str">
            <v>BCE</v>
          </cell>
          <cell r="D1681" t="e">
            <v>#N/A</v>
          </cell>
          <cell r="F1681" t="b">
            <v>1</v>
          </cell>
          <cell r="G1681" t="str">
            <v>EACH</v>
          </cell>
          <cell r="H1681">
            <v>17.850000000000001</v>
          </cell>
          <cell r="I1681">
            <v>20.53</v>
          </cell>
          <cell r="J1681" t="b">
            <v>1</v>
          </cell>
          <cell r="W1681" t="str">
            <v>Standard Rate</v>
          </cell>
          <cell r="X1681" t="str">
            <v>Standard Rate</v>
          </cell>
          <cell r="Y1681">
            <v>14.28</v>
          </cell>
          <cell r="Z1681">
            <v>0</v>
          </cell>
          <cell r="AA1681" t="str">
            <v>Sales</v>
          </cell>
          <cell r="AB1681" t="str">
            <v>Purchases</v>
          </cell>
        </row>
        <row r="1682">
          <cell r="A1682" t="str">
            <v>DA-1055</v>
          </cell>
          <cell r="B1682" t="str">
            <v>PRIMA - WHITE - RECTANGULAR TRAY - 28CM X 15CM (12)</v>
          </cell>
          <cell r="C1682" t="str">
            <v>BCE</v>
          </cell>
          <cell r="D1682" t="e">
            <v>#N/A</v>
          </cell>
          <cell r="F1682" t="b">
            <v>1</v>
          </cell>
          <cell r="G1682" t="str">
            <v>EACH</v>
          </cell>
          <cell r="H1682">
            <v>112.95</v>
          </cell>
          <cell r="I1682">
            <v>129.88999999999999</v>
          </cell>
          <cell r="J1682" t="b">
            <v>1</v>
          </cell>
          <cell r="W1682" t="str">
            <v>Standard Rate</v>
          </cell>
          <cell r="X1682" t="str">
            <v>Standard Rate</v>
          </cell>
          <cell r="Y1682">
            <v>90.36</v>
          </cell>
          <cell r="Z1682">
            <v>0</v>
          </cell>
          <cell r="AA1682" t="str">
            <v>Sales</v>
          </cell>
          <cell r="AB1682" t="str">
            <v>Purchases</v>
          </cell>
        </row>
        <row r="1683">
          <cell r="A1683" t="str">
            <v>DA-1060</v>
          </cell>
          <cell r="B1683" t="str">
            <v>PRIMA - WHITE - SQUARE BOWL - 18CM (12)</v>
          </cell>
          <cell r="C1683" t="str">
            <v>BCE</v>
          </cell>
          <cell r="D1683" t="e">
            <v>#N/A</v>
          </cell>
          <cell r="F1683" t="b">
            <v>1</v>
          </cell>
          <cell r="G1683" t="str">
            <v>EACH</v>
          </cell>
          <cell r="H1683">
            <v>83.95</v>
          </cell>
          <cell r="I1683">
            <v>96.54</v>
          </cell>
          <cell r="J1683" t="b">
            <v>1</v>
          </cell>
          <cell r="W1683" t="str">
            <v>Standard Rate</v>
          </cell>
          <cell r="X1683" t="str">
            <v>Standard Rate</v>
          </cell>
          <cell r="Y1683">
            <v>67.16</v>
          </cell>
          <cell r="Z1683">
            <v>0</v>
          </cell>
          <cell r="AA1683" t="str">
            <v>Sales</v>
          </cell>
          <cell r="AB1683" t="str">
            <v>Purchases</v>
          </cell>
        </row>
        <row r="1684">
          <cell r="A1684" t="str">
            <v>DA-1062</v>
          </cell>
          <cell r="B1684" t="str">
            <v>PRIMA - WHITE - SQUARE BOWL - 23CM (12)</v>
          </cell>
          <cell r="C1684" t="str">
            <v>BCE</v>
          </cell>
          <cell r="D1684" t="e">
            <v>#N/A</v>
          </cell>
          <cell r="F1684" t="b">
            <v>1</v>
          </cell>
          <cell r="G1684" t="str">
            <v>EACH</v>
          </cell>
          <cell r="H1684">
            <v>153.94999999999999</v>
          </cell>
          <cell r="I1684">
            <v>177.04</v>
          </cell>
          <cell r="J1684" t="b">
            <v>1</v>
          </cell>
          <cell r="W1684" t="str">
            <v>Standard Rate</v>
          </cell>
          <cell r="X1684" t="str">
            <v>Standard Rate</v>
          </cell>
          <cell r="Y1684">
            <v>123.16</v>
          </cell>
          <cell r="Z1684">
            <v>0</v>
          </cell>
          <cell r="AA1684" t="str">
            <v>Sales</v>
          </cell>
          <cell r="AB1684" t="str">
            <v>Purchases</v>
          </cell>
        </row>
        <row r="1685">
          <cell r="A1685" t="str">
            <v>DA-1063</v>
          </cell>
          <cell r="B1685" t="str">
            <v>STUDIO - WHITE - PLATE - 19.5CM (24)</v>
          </cell>
          <cell r="C1685" t="str">
            <v>BCE</v>
          </cell>
          <cell r="D1685" t="e">
            <v>#N/A</v>
          </cell>
          <cell r="F1685" t="b">
            <v>1</v>
          </cell>
          <cell r="G1685" t="str">
            <v>EACH</v>
          </cell>
          <cell r="H1685">
            <v>48.95</v>
          </cell>
          <cell r="I1685">
            <v>56.29</v>
          </cell>
          <cell r="J1685" t="b">
            <v>1</v>
          </cell>
          <cell r="W1685" t="str">
            <v>Standard Rate</v>
          </cell>
          <cell r="X1685" t="str">
            <v>Standard Rate</v>
          </cell>
          <cell r="Y1685">
            <v>39.159999999999997</v>
          </cell>
          <cell r="Z1685">
            <v>0</v>
          </cell>
          <cell r="AA1685" t="str">
            <v>Sales</v>
          </cell>
          <cell r="AB1685" t="str">
            <v>Purchases</v>
          </cell>
        </row>
        <row r="1686">
          <cell r="A1686" t="str">
            <v>DA-1064</v>
          </cell>
          <cell r="B1686" t="str">
            <v>STUDIO - WHITE - PLATE - 23.5CM (24)</v>
          </cell>
          <cell r="C1686" t="str">
            <v>BCE</v>
          </cell>
          <cell r="D1686" t="e">
            <v>#N/A</v>
          </cell>
          <cell r="F1686" t="b">
            <v>1</v>
          </cell>
          <cell r="G1686" t="str">
            <v>EACH</v>
          </cell>
          <cell r="H1686">
            <v>75.95</v>
          </cell>
          <cell r="I1686">
            <v>87.34</v>
          </cell>
          <cell r="J1686" t="b">
            <v>1</v>
          </cell>
          <cell r="W1686" t="str">
            <v>Standard Rate</v>
          </cell>
          <cell r="X1686" t="str">
            <v>Standard Rate</v>
          </cell>
          <cell r="Y1686">
            <v>60.76</v>
          </cell>
          <cell r="Z1686">
            <v>0</v>
          </cell>
          <cell r="AA1686" t="str">
            <v>Sales</v>
          </cell>
          <cell r="AB1686" t="str">
            <v>Purchases</v>
          </cell>
        </row>
        <row r="1687">
          <cell r="A1687" t="str">
            <v>DA-1065</v>
          </cell>
          <cell r="B1687" t="str">
            <v>STUDIO - WHITE - PLATE - 28CM (12)</v>
          </cell>
          <cell r="C1687" t="str">
            <v>BCE</v>
          </cell>
          <cell r="D1687" t="e">
            <v>#N/A</v>
          </cell>
          <cell r="F1687" t="b">
            <v>1</v>
          </cell>
          <cell r="G1687" t="str">
            <v>EACH</v>
          </cell>
          <cell r="H1687">
            <v>116.95</v>
          </cell>
          <cell r="I1687">
            <v>134.49</v>
          </cell>
          <cell r="J1687" t="b">
            <v>1</v>
          </cell>
          <cell r="W1687" t="str">
            <v>Standard Rate</v>
          </cell>
          <cell r="X1687" t="str">
            <v>Standard Rate</v>
          </cell>
          <cell r="Y1687">
            <v>93.56</v>
          </cell>
          <cell r="Z1687">
            <v>0</v>
          </cell>
          <cell r="AA1687" t="str">
            <v>Sales</v>
          </cell>
          <cell r="AB1687" t="str">
            <v>Purchases</v>
          </cell>
        </row>
        <row r="1688">
          <cell r="A1688" t="str">
            <v>DA-1066</v>
          </cell>
          <cell r="B1688" t="str">
            <v>STUDIO - BLACK - PLATE - 19.5CM (24)</v>
          </cell>
          <cell r="C1688" t="str">
            <v>BCE</v>
          </cell>
          <cell r="D1688" t="e">
            <v>#N/A</v>
          </cell>
          <cell r="F1688" t="b">
            <v>1</v>
          </cell>
          <cell r="G1688" t="str">
            <v>EACH</v>
          </cell>
          <cell r="H1688">
            <v>62.95</v>
          </cell>
          <cell r="I1688">
            <v>72.39</v>
          </cell>
          <cell r="J1688" t="b">
            <v>1</v>
          </cell>
          <cell r="W1688" t="str">
            <v>Standard Rate</v>
          </cell>
          <cell r="X1688" t="str">
            <v>Standard Rate</v>
          </cell>
          <cell r="Y1688">
            <v>50.36</v>
          </cell>
          <cell r="Z1688">
            <v>0</v>
          </cell>
          <cell r="AA1688" t="str">
            <v>Sales</v>
          </cell>
          <cell r="AB1688" t="str">
            <v>Purchases</v>
          </cell>
        </row>
        <row r="1689">
          <cell r="A1689" t="str">
            <v>DA-1067</v>
          </cell>
          <cell r="B1689" t="str">
            <v>STUDIO - BLACK - PLATE - 23.5CM (24)</v>
          </cell>
          <cell r="C1689" t="str">
            <v>BCE</v>
          </cell>
          <cell r="D1689" t="e">
            <v>#N/A</v>
          </cell>
          <cell r="F1689" t="b">
            <v>1</v>
          </cell>
          <cell r="G1689" t="str">
            <v>EACH</v>
          </cell>
          <cell r="H1689">
            <v>96.95</v>
          </cell>
          <cell r="I1689">
            <v>111.49</v>
          </cell>
          <cell r="J1689" t="b">
            <v>1</v>
          </cell>
          <cell r="W1689" t="str">
            <v>Standard Rate</v>
          </cell>
          <cell r="X1689" t="str">
            <v>Standard Rate</v>
          </cell>
          <cell r="Y1689">
            <v>77.56</v>
          </cell>
          <cell r="Z1689">
            <v>0</v>
          </cell>
          <cell r="AA1689" t="str">
            <v>Sales</v>
          </cell>
          <cell r="AB1689" t="str">
            <v>Purchases</v>
          </cell>
        </row>
        <row r="1690">
          <cell r="A1690" t="str">
            <v>DA-1068</v>
          </cell>
          <cell r="B1690" t="str">
            <v>STUDIO - BLACK - PLATE - 28CM (12)</v>
          </cell>
          <cell r="C1690" t="str">
            <v>BCE</v>
          </cell>
          <cell r="D1690" t="e">
            <v>#N/A</v>
          </cell>
          <cell r="F1690" t="b">
            <v>1</v>
          </cell>
          <cell r="G1690" t="str">
            <v>EACH</v>
          </cell>
          <cell r="H1690">
            <v>144.94999999999999</v>
          </cell>
          <cell r="I1690">
            <v>166.69</v>
          </cell>
          <cell r="J1690" t="b">
            <v>1</v>
          </cell>
          <cell r="W1690" t="str">
            <v>Standard Rate</v>
          </cell>
          <cell r="X1690" t="str">
            <v>Standard Rate</v>
          </cell>
          <cell r="Y1690">
            <v>115.96</v>
          </cell>
          <cell r="Z1690">
            <v>0</v>
          </cell>
          <cell r="AA1690" t="str">
            <v>Sales</v>
          </cell>
          <cell r="AB1690" t="str">
            <v>Purchases</v>
          </cell>
        </row>
        <row r="1691">
          <cell r="A1691" t="str">
            <v>DA-1070</v>
          </cell>
          <cell r="B1691" t="str">
            <v>PRIMA - WHITE - VEGGIE BOWL - 17CM (24)</v>
          </cell>
          <cell r="C1691" t="str">
            <v>BCE</v>
          </cell>
          <cell r="D1691" t="e">
            <v>#N/A</v>
          </cell>
          <cell r="F1691" t="b">
            <v>1</v>
          </cell>
          <cell r="G1691" t="str">
            <v>EACH</v>
          </cell>
          <cell r="H1691">
            <v>45.95</v>
          </cell>
          <cell r="I1691">
            <v>52.84</v>
          </cell>
          <cell r="J1691" t="b">
            <v>1</v>
          </cell>
          <cell r="W1691" t="str">
            <v>Standard Rate</v>
          </cell>
          <cell r="X1691" t="str">
            <v>Standard Rate</v>
          </cell>
          <cell r="Y1691">
            <v>36.76</v>
          </cell>
          <cell r="Z1691">
            <v>0</v>
          </cell>
          <cell r="AA1691" t="str">
            <v>Sales</v>
          </cell>
          <cell r="AB1691" t="str">
            <v>Purchases</v>
          </cell>
        </row>
        <row r="1692">
          <cell r="A1692" t="str">
            <v>DA-1071</v>
          </cell>
          <cell r="B1692" t="str">
            <v>PRIMA - WHITE - HANDLED SAUCE DISH - 15CL (12)</v>
          </cell>
          <cell r="C1692" t="str">
            <v>BCE</v>
          </cell>
          <cell r="D1692" t="e">
            <v>#N/A</v>
          </cell>
          <cell r="F1692" t="b">
            <v>1</v>
          </cell>
          <cell r="G1692" t="str">
            <v>EACH</v>
          </cell>
          <cell r="H1692">
            <v>40.950000000000003</v>
          </cell>
          <cell r="I1692">
            <v>47.09</v>
          </cell>
          <cell r="J1692" t="b">
            <v>1</v>
          </cell>
          <cell r="W1692" t="str">
            <v>Standard Rate</v>
          </cell>
          <cell r="X1692" t="str">
            <v>Standard Rate</v>
          </cell>
          <cell r="Y1692">
            <v>32.76</v>
          </cell>
          <cell r="Z1692">
            <v>0</v>
          </cell>
          <cell r="AA1692" t="str">
            <v>Sales</v>
          </cell>
          <cell r="AB1692" t="str">
            <v>Purchases</v>
          </cell>
        </row>
        <row r="1693">
          <cell r="A1693" t="str">
            <v>DA-1072</v>
          </cell>
          <cell r="B1693" t="str">
            <v>STUDIO - WHITE - DEEP BOWL - 11CM (24)</v>
          </cell>
          <cell r="C1693" t="str">
            <v>BCE</v>
          </cell>
          <cell r="D1693" t="e">
            <v>#N/A</v>
          </cell>
          <cell r="F1693" t="b">
            <v>1</v>
          </cell>
          <cell r="G1693" t="str">
            <v>EACH</v>
          </cell>
          <cell r="H1693">
            <v>26.45</v>
          </cell>
          <cell r="I1693">
            <v>30.42</v>
          </cell>
          <cell r="J1693" t="b">
            <v>1</v>
          </cell>
          <cell r="W1693" t="str">
            <v>Standard Rate</v>
          </cell>
          <cell r="X1693" t="str">
            <v>Standard Rate</v>
          </cell>
          <cell r="Y1693">
            <v>21.16</v>
          </cell>
          <cell r="Z1693">
            <v>0</v>
          </cell>
          <cell r="AA1693" t="str">
            <v>Sales</v>
          </cell>
          <cell r="AB1693" t="str">
            <v>Purchases</v>
          </cell>
        </row>
        <row r="1694">
          <cell r="A1694" t="str">
            <v>DA-1073</v>
          </cell>
          <cell r="B1694" t="str">
            <v>STUDIO - WHITE - CEREAL BOWL - 17CM (24)</v>
          </cell>
          <cell r="C1694" t="str">
            <v>BCE</v>
          </cell>
          <cell r="D1694" t="e">
            <v>#N/A</v>
          </cell>
          <cell r="F1694" t="b">
            <v>1</v>
          </cell>
          <cell r="G1694" t="str">
            <v>EACH</v>
          </cell>
          <cell r="H1694">
            <v>62.95</v>
          </cell>
          <cell r="I1694">
            <v>72.39</v>
          </cell>
          <cell r="J1694" t="b">
            <v>1</v>
          </cell>
          <cell r="W1694" t="str">
            <v>Standard Rate</v>
          </cell>
          <cell r="X1694" t="str">
            <v>Standard Rate</v>
          </cell>
          <cell r="Y1694">
            <v>0</v>
          </cell>
          <cell r="Z1694">
            <v>0</v>
          </cell>
          <cell r="AA1694" t="str">
            <v>Sales</v>
          </cell>
          <cell r="AB1694" t="str">
            <v>Purchases</v>
          </cell>
        </row>
        <row r="1695">
          <cell r="A1695" t="str">
            <v>DA-1074</v>
          </cell>
          <cell r="B1695" t="str">
            <v>STUDIO - WHITE - DEEP PASTA/SALAD BOWL - 21CM (12)</v>
          </cell>
          <cell r="C1695" t="str">
            <v>BCE</v>
          </cell>
          <cell r="D1695" t="e">
            <v>#N/A</v>
          </cell>
          <cell r="F1695" t="b">
            <v>1</v>
          </cell>
          <cell r="G1695" t="str">
            <v>EACH</v>
          </cell>
          <cell r="H1695">
            <v>141.94999999999999</v>
          </cell>
          <cell r="I1695">
            <v>163.24</v>
          </cell>
          <cell r="J1695" t="b">
            <v>1</v>
          </cell>
          <cell r="W1695" t="str">
            <v>Standard Rate</v>
          </cell>
          <cell r="X1695" t="str">
            <v>Standard Rate</v>
          </cell>
          <cell r="Y1695">
            <v>113.56</v>
          </cell>
          <cell r="Z1695">
            <v>0</v>
          </cell>
          <cell r="AA1695" t="str">
            <v>Sales</v>
          </cell>
          <cell r="AB1695" t="str">
            <v>Purchases</v>
          </cell>
        </row>
        <row r="1696">
          <cell r="A1696" t="str">
            <v>DA-1075</v>
          </cell>
          <cell r="B1696" t="str">
            <v>STUDIO - WHITE - FLAT BOWL - 11CM (24)</v>
          </cell>
          <cell r="C1696" t="str">
            <v>BCE</v>
          </cell>
          <cell r="D1696" t="e">
            <v>#N/A</v>
          </cell>
          <cell r="F1696" t="b">
            <v>1</v>
          </cell>
          <cell r="G1696" t="str">
            <v>EACH</v>
          </cell>
          <cell r="H1696">
            <v>22.75</v>
          </cell>
          <cell r="I1696">
            <v>26.16</v>
          </cell>
          <cell r="J1696" t="b">
            <v>1</v>
          </cell>
          <cell r="W1696" t="str">
            <v>Standard Rate</v>
          </cell>
          <cell r="X1696" t="str">
            <v>Standard Rate</v>
          </cell>
          <cell r="Y1696">
            <v>18.2</v>
          </cell>
          <cell r="Z1696">
            <v>0</v>
          </cell>
          <cell r="AA1696" t="str">
            <v>Sales</v>
          </cell>
          <cell r="AB1696" t="str">
            <v>Purchases</v>
          </cell>
        </row>
        <row r="1697">
          <cell r="A1697" t="str">
            <v>DA-1076</v>
          </cell>
          <cell r="B1697" t="str">
            <v>STUDIO - BLACK - FLAT BOWL - 11CM (24)</v>
          </cell>
          <cell r="C1697" t="str">
            <v>BCE</v>
          </cell>
          <cell r="D1697" t="e">
            <v>#N/A</v>
          </cell>
          <cell r="F1697" t="b">
            <v>1</v>
          </cell>
          <cell r="G1697" t="str">
            <v>EACH</v>
          </cell>
          <cell r="H1697">
            <v>26.45</v>
          </cell>
          <cell r="I1697">
            <v>30.42</v>
          </cell>
          <cell r="J1697" t="b">
            <v>1</v>
          </cell>
          <cell r="W1697" t="str">
            <v>Standard Rate</v>
          </cell>
          <cell r="X1697" t="str">
            <v>Standard Rate</v>
          </cell>
          <cell r="Y1697">
            <v>21.16</v>
          </cell>
          <cell r="Z1697">
            <v>0</v>
          </cell>
          <cell r="AA1697" t="str">
            <v>Sales</v>
          </cell>
          <cell r="AB1697" t="str">
            <v>Purchases</v>
          </cell>
        </row>
        <row r="1698">
          <cell r="A1698" t="str">
            <v>DA-1077</v>
          </cell>
          <cell r="B1698" t="str">
            <v>STUDIO - BLACK - DEEP BOWL - 11CM (24)</v>
          </cell>
          <cell r="C1698" t="str">
            <v>BCE</v>
          </cell>
          <cell r="D1698" t="e">
            <v>#N/A</v>
          </cell>
          <cell r="F1698" t="b">
            <v>1</v>
          </cell>
          <cell r="G1698" t="str">
            <v>EACH</v>
          </cell>
          <cell r="H1698">
            <v>33.25</v>
          </cell>
          <cell r="I1698">
            <v>38.24</v>
          </cell>
          <cell r="J1698" t="b">
            <v>1</v>
          </cell>
          <cell r="W1698" t="str">
            <v>Standard Rate</v>
          </cell>
          <cell r="X1698" t="str">
            <v>Standard Rate</v>
          </cell>
          <cell r="Y1698">
            <v>26.6</v>
          </cell>
          <cell r="Z1698">
            <v>0</v>
          </cell>
          <cell r="AA1698" t="str">
            <v>Sales</v>
          </cell>
          <cell r="AB1698" t="str">
            <v>Purchases</v>
          </cell>
        </row>
        <row r="1699">
          <cell r="A1699" t="str">
            <v>DA-1078</v>
          </cell>
          <cell r="B1699" t="str">
            <v>STUDIO - BLACK - CEREAL BOWL - 17CM (24)</v>
          </cell>
          <cell r="C1699" t="str">
            <v>BCE</v>
          </cell>
          <cell r="D1699" t="e">
            <v>#N/A</v>
          </cell>
          <cell r="F1699" t="b">
            <v>1</v>
          </cell>
          <cell r="G1699" t="str">
            <v>EACH</v>
          </cell>
          <cell r="H1699">
            <v>80.95</v>
          </cell>
          <cell r="I1699">
            <v>93.09</v>
          </cell>
          <cell r="J1699" t="b">
            <v>1</v>
          </cell>
          <cell r="W1699" t="str">
            <v>Standard Rate</v>
          </cell>
          <cell r="X1699" t="str">
            <v>Standard Rate</v>
          </cell>
          <cell r="Y1699">
            <v>64.760000000000005</v>
          </cell>
          <cell r="Z1699">
            <v>0</v>
          </cell>
          <cell r="AA1699" t="str">
            <v>Sales</v>
          </cell>
          <cell r="AB1699" t="str">
            <v>Purchases</v>
          </cell>
        </row>
        <row r="1700">
          <cell r="A1700" t="str">
            <v>DA-1079</v>
          </cell>
          <cell r="B1700" t="str">
            <v>STUDIO - BLACK - DEEP PASTA/SALAD BOWL - 21CM (12)</v>
          </cell>
          <cell r="C1700" t="str">
            <v>BCE</v>
          </cell>
          <cell r="D1700" t="e">
            <v>#N/A</v>
          </cell>
          <cell r="F1700" t="b">
            <v>1</v>
          </cell>
          <cell r="G1700" t="str">
            <v>EACH</v>
          </cell>
          <cell r="H1700">
            <v>147.94999999999999</v>
          </cell>
          <cell r="I1700">
            <v>170.14</v>
          </cell>
          <cell r="J1700" t="b">
            <v>1</v>
          </cell>
          <cell r="W1700" t="str">
            <v>Standard Rate</v>
          </cell>
          <cell r="X1700" t="str">
            <v>Standard Rate</v>
          </cell>
          <cell r="Y1700">
            <v>118.36</v>
          </cell>
          <cell r="Z1700">
            <v>0</v>
          </cell>
          <cell r="AA1700" t="str">
            <v>Sales</v>
          </cell>
          <cell r="AB1700" t="str">
            <v>Purchases</v>
          </cell>
        </row>
        <row r="1701">
          <cell r="A1701" t="str">
            <v>DA-1081</v>
          </cell>
          <cell r="B1701" t="str">
            <v>PRIMA - WHITE - RECTANGULAR TRAY - 35CM X 14CM (12)</v>
          </cell>
          <cell r="C1701" t="str">
            <v>BCE</v>
          </cell>
          <cell r="D1701" t="e">
            <v>#N/A</v>
          </cell>
          <cell r="F1701" t="b">
            <v>1</v>
          </cell>
          <cell r="G1701" t="str">
            <v>EACH</v>
          </cell>
          <cell r="H1701">
            <v>128.94999999999999</v>
          </cell>
          <cell r="I1701">
            <v>148.29</v>
          </cell>
          <cell r="J1701" t="b">
            <v>1</v>
          </cell>
          <cell r="W1701" t="str">
            <v>Standard Rate</v>
          </cell>
          <cell r="X1701" t="str">
            <v>Standard Rate</v>
          </cell>
          <cell r="Y1701">
            <v>103.16</v>
          </cell>
          <cell r="Z1701">
            <v>0</v>
          </cell>
          <cell r="AA1701" t="str">
            <v>Sales</v>
          </cell>
          <cell r="AB1701" t="str">
            <v>Purchases</v>
          </cell>
        </row>
        <row r="1702">
          <cell r="A1702" t="str">
            <v>DA-1082</v>
          </cell>
          <cell r="B1702" t="str">
            <v>PRIMA - WHITE - RECTANGULAR TRAY - 22CM X 14CM (12)</v>
          </cell>
          <cell r="C1702" t="str">
            <v>BCE</v>
          </cell>
          <cell r="D1702" t="e">
            <v>#N/A</v>
          </cell>
          <cell r="F1702" t="b">
            <v>1</v>
          </cell>
          <cell r="G1702" t="str">
            <v>EACH</v>
          </cell>
          <cell r="H1702">
            <v>68.95</v>
          </cell>
          <cell r="I1702">
            <v>79.290000000000006</v>
          </cell>
          <cell r="J1702" t="b">
            <v>1</v>
          </cell>
          <cell r="W1702" t="str">
            <v>Standard Rate</v>
          </cell>
          <cell r="X1702" t="str">
            <v>Standard Rate</v>
          </cell>
          <cell r="Y1702">
            <v>55.16</v>
          </cell>
          <cell r="Z1702">
            <v>0</v>
          </cell>
          <cell r="AA1702" t="str">
            <v>Sales</v>
          </cell>
          <cell r="AB1702" t="str">
            <v>Purchases</v>
          </cell>
        </row>
        <row r="1703">
          <cell r="A1703" t="str">
            <v>DA-1083</v>
          </cell>
          <cell r="B1703" t="str">
            <v>PRIMA - WHITE - STACKING RECTANGULAR SERVER - 16.5CM X 10CM (12)</v>
          </cell>
          <cell r="C1703" t="str">
            <v>BCE</v>
          </cell>
          <cell r="D1703" t="e">
            <v>#N/A</v>
          </cell>
          <cell r="F1703" t="b">
            <v>1</v>
          </cell>
          <cell r="G1703" t="str">
            <v>EACH</v>
          </cell>
          <cell r="H1703">
            <v>46.95</v>
          </cell>
          <cell r="I1703">
            <v>53.99</v>
          </cell>
          <cell r="J1703" t="b">
            <v>1</v>
          </cell>
          <cell r="W1703" t="str">
            <v>Standard Rate</v>
          </cell>
          <cell r="X1703" t="str">
            <v>Standard Rate</v>
          </cell>
          <cell r="Y1703">
            <v>37.56</v>
          </cell>
          <cell r="Z1703">
            <v>0</v>
          </cell>
          <cell r="AA1703" t="str">
            <v>Sales</v>
          </cell>
          <cell r="AB1703" t="str">
            <v>Purchases</v>
          </cell>
        </row>
        <row r="1704">
          <cell r="A1704" t="str">
            <v>DA-1084</v>
          </cell>
          <cell r="B1704" t="str">
            <v>PRIMA - WHITE - STACKING SQUARE SERVER - 10CM X 10CM (24)</v>
          </cell>
          <cell r="C1704" t="str">
            <v>BCE</v>
          </cell>
          <cell r="D1704" t="e">
            <v>#N/A</v>
          </cell>
          <cell r="F1704" t="b">
            <v>1</v>
          </cell>
          <cell r="G1704" t="str">
            <v>EACH</v>
          </cell>
          <cell r="H1704">
            <v>32.049999999999997</v>
          </cell>
          <cell r="I1704">
            <v>36.86</v>
          </cell>
          <cell r="J1704" t="b">
            <v>1</v>
          </cell>
          <cell r="W1704" t="str">
            <v>Standard Rate</v>
          </cell>
          <cell r="X1704" t="str">
            <v>Standard Rate</v>
          </cell>
          <cell r="Y1704">
            <v>25.64</v>
          </cell>
          <cell r="Z1704">
            <v>0</v>
          </cell>
          <cell r="AA1704" t="str">
            <v>Sales</v>
          </cell>
          <cell r="AB1704" t="str">
            <v>Purchases</v>
          </cell>
        </row>
        <row r="1705">
          <cell r="A1705" t="str">
            <v>DA-1085</v>
          </cell>
          <cell r="B1705" t="str">
            <v>PRIMA - WHITE - OVAL DIVIDED BOWL - 20CM (12)</v>
          </cell>
          <cell r="C1705" t="str">
            <v>BCE</v>
          </cell>
          <cell r="D1705" t="e">
            <v>#N/A</v>
          </cell>
          <cell r="F1705" t="b">
            <v>1</v>
          </cell>
          <cell r="G1705" t="str">
            <v>EACH</v>
          </cell>
          <cell r="H1705">
            <v>80.95</v>
          </cell>
          <cell r="I1705">
            <v>93.09</v>
          </cell>
          <cell r="J1705" t="b">
            <v>1</v>
          </cell>
          <cell r="W1705" t="str">
            <v>Standard Rate</v>
          </cell>
          <cell r="X1705" t="str">
            <v>Standard Rate</v>
          </cell>
          <cell r="Y1705">
            <v>64.760000000000005</v>
          </cell>
          <cell r="Z1705">
            <v>0</v>
          </cell>
          <cell r="AA1705" t="str">
            <v>Sales</v>
          </cell>
          <cell r="AB1705" t="str">
            <v>Purchases</v>
          </cell>
        </row>
        <row r="1706">
          <cell r="A1706" t="str">
            <v>DA-1086</v>
          </cell>
          <cell r="B1706" t="str">
            <v>PRIMA - WHITE - OVAL BOWL - 18CM (24)</v>
          </cell>
          <cell r="C1706" t="str">
            <v>BCE</v>
          </cell>
          <cell r="D1706" t="e">
            <v>#N/A</v>
          </cell>
          <cell r="F1706" t="b">
            <v>1</v>
          </cell>
          <cell r="G1706" t="str">
            <v>EACH</v>
          </cell>
          <cell r="H1706">
            <v>59.95</v>
          </cell>
          <cell r="I1706">
            <v>68.94</v>
          </cell>
          <cell r="J1706" t="b">
            <v>1</v>
          </cell>
          <cell r="W1706" t="str">
            <v>Standard Rate</v>
          </cell>
          <cell r="X1706" t="str">
            <v>Standard Rate</v>
          </cell>
          <cell r="Y1706">
            <v>47.96</v>
          </cell>
          <cell r="Z1706">
            <v>0</v>
          </cell>
          <cell r="AA1706" t="str">
            <v>Sales</v>
          </cell>
          <cell r="AB1706" t="str">
            <v>Purchases</v>
          </cell>
        </row>
        <row r="1707">
          <cell r="A1707" t="str">
            <v>DA-1088</v>
          </cell>
          <cell r="B1707" t="str">
            <v>PRIMA - WHITE - OVAL BOWL - 23CM (12)</v>
          </cell>
          <cell r="C1707" t="str">
            <v>BCE</v>
          </cell>
          <cell r="D1707" t="e">
            <v>#N/A</v>
          </cell>
          <cell r="F1707" t="b">
            <v>1</v>
          </cell>
          <cell r="G1707" t="str">
            <v>EACH</v>
          </cell>
          <cell r="H1707">
            <v>140.94999999999999</v>
          </cell>
          <cell r="I1707">
            <v>162.09</v>
          </cell>
          <cell r="J1707" t="b">
            <v>1</v>
          </cell>
          <cell r="W1707" t="str">
            <v>Standard Rate</v>
          </cell>
          <cell r="X1707" t="str">
            <v>Standard Rate</v>
          </cell>
          <cell r="Y1707">
            <v>112.76</v>
          </cell>
          <cell r="Z1707">
            <v>0</v>
          </cell>
          <cell r="AA1707" t="str">
            <v>Sales</v>
          </cell>
          <cell r="AB1707" t="str">
            <v>Purchases</v>
          </cell>
        </row>
        <row r="1708">
          <cell r="A1708" t="str">
            <v>DA-1090</v>
          </cell>
          <cell r="B1708" t="str">
            <v>PRIMA - WHITE - COCKTAIL SPOON - 12.5CM (24)</v>
          </cell>
          <cell r="C1708" t="str">
            <v>BCE</v>
          </cell>
          <cell r="D1708" t="e">
            <v>#N/A</v>
          </cell>
          <cell r="F1708" t="b">
            <v>1</v>
          </cell>
          <cell r="G1708" t="str">
            <v>EACH</v>
          </cell>
          <cell r="H1708">
            <v>24.05</v>
          </cell>
          <cell r="I1708">
            <v>27.66</v>
          </cell>
          <cell r="J1708" t="b">
            <v>1</v>
          </cell>
          <cell r="W1708" t="str">
            <v>Standard Rate</v>
          </cell>
          <cell r="X1708" t="str">
            <v>Standard Rate</v>
          </cell>
          <cell r="Y1708">
            <v>19.239999999999998</v>
          </cell>
          <cell r="Z1708">
            <v>0</v>
          </cell>
          <cell r="AA1708" t="str">
            <v>Sales</v>
          </cell>
          <cell r="AB1708" t="str">
            <v>Purchases</v>
          </cell>
        </row>
        <row r="1709">
          <cell r="A1709" t="str">
            <v>DA-1100</v>
          </cell>
          <cell r="B1709" t="str">
            <v>TEMPEST - BLACK - COUPE PLATE - 29CM (24)</v>
          </cell>
          <cell r="C1709" t="str">
            <v>BCE</v>
          </cell>
          <cell r="D1709" t="e">
            <v>#N/A</v>
          </cell>
          <cell r="F1709" t="b">
            <v>1</v>
          </cell>
          <cell r="G1709" t="str">
            <v>EACH</v>
          </cell>
          <cell r="H1709">
            <v>130.94999999999999</v>
          </cell>
          <cell r="I1709">
            <v>150.59</v>
          </cell>
          <cell r="J1709" t="b">
            <v>1</v>
          </cell>
          <cell r="W1709" t="str">
            <v>Standard Rate</v>
          </cell>
          <cell r="X1709" t="str">
            <v>Standard Rate</v>
          </cell>
          <cell r="Y1709">
            <v>104.76</v>
          </cell>
          <cell r="Z1709">
            <v>0</v>
          </cell>
          <cell r="AA1709" t="str">
            <v>Sales</v>
          </cell>
          <cell r="AB1709" t="str">
            <v>Purchases</v>
          </cell>
        </row>
        <row r="1710">
          <cell r="A1710" t="str">
            <v>DA-1101</v>
          </cell>
          <cell r="B1710" t="str">
            <v>TEMPEST - BLACK - COUPE PLATE - 26CM (24)</v>
          </cell>
          <cell r="C1710" t="str">
            <v>BCE</v>
          </cell>
          <cell r="D1710" t="e">
            <v>#N/A</v>
          </cell>
          <cell r="F1710" t="b">
            <v>1</v>
          </cell>
          <cell r="G1710" t="str">
            <v>EACH</v>
          </cell>
          <cell r="H1710">
            <v>101.95</v>
          </cell>
          <cell r="I1710">
            <v>117.24</v>
          </cell>
          <cell r="J1710" t="b">
            <v>1</v>
          </cell>
          <cell r="W1710" t="str">
            <v>Standard Rate</v>
          </cell>
          <cell r="X1710" t="str">
            <v>Standard Rate</v>
          </cell>
          <cell r="Y1710">
            <v>81.56</v>
          </cell>
          <cell r="Z1710">
            <v>0</v>
          </cell>
          <cell r="AA1710" t="str">
            <v>Sales</v>
          </cell>
          <cell r="AB1710" t="str">
            <v>Purchases</v>
          </cell>
        </row>
        <row r="1711">
          <cell r="A1711" t="str">
            <v>DA-1102</v>
          </cell>
          <cell r="B1711" t="str">
            <v>TEMPEST - BLACK - COUPE PLATE - 19.5CM (24)</v>
          </cell>
          <cell r="C1711" t="str">
            <v>BCE</v>
          </cell>
          <cell r="D1711" t="e">
            <v>#N/A</v>
          </cell>
          <cell r="F1711" t="b">
            <v>1</v>
          </cell>
          <cell r="G1711" t="str">
            <v>EACH</v>
          </cell>
          <cell r="H1711">
            <v>47.95</v>
          </cell>
          <cell r="I1711">
            <v>55.14</v>
          </cell>
          <cell r="J1711" t="b">
            <v>1</v>
          </cell>
          <cell r="W1711" t="str">
            <v>Standard Rate</v>
          </cell>
          <cell r="X1711" t="str">
            <v>Standard Rate</v>
          </cell>
          <cell r="Y1711">
            <v>38.36</v>
          </cell>
          <cell r="Z1711">
            <v>0</v>
          </cell>
          <cell r="AA1711" t="str">
            <v>Sales</v>
          </cell>
          <cell r="AB1711" t="str">
            <v>Purchases</v>
          </cell>
        </row>
        <row r="1712">
          <cell r="A1712" t="str">
            <v>DA-1103</v>
          </cell>
          <cell r="B1712" t="str">
            <v>TEMPEST - BLACK - DEEP COUPE PLATE - 28CM (12)</v>
          </cell>
          <cell r="C1712" t="str">
            <v>BCE</v>
          </cell>
          <cell r="D1712" t="e">
            <v>#N/A</v>
          </cell>
          <cell r="F1712" t="b">
            <v>1</v>
          </cell>
          <cell r="G1712" t="str">
            <v>EACH</v>
          </cell>
          <cell r="H1712">
            <v>171.95</v>
          </cell>
          <cell r="I1712">
            <v>197.74</v>
          </cell>
          <cell r="J1712" t="b">
            <v>1</v>
          </cell>
          <cell r="W1712" t="str">
            <v>Standard Rate</v>
          </cell>
          <cell r="X1712" t="str">
            <v>Standard Rate</v>
          </cell>
          <cell r="Y1712">
            <v>137.56</v>
          </cell>
          <cell r="Z1712">
            <v>0</v>
          </cell>
          <cell r="AA1712" t="str">
            <v>Sales</v>
          </cell>
          <cell r="AB1712" t="str">
            <v>Purchases</v>
          </cell>
        </row>
        <row r="1713">
          <cell r="A1713" t="str">
            <v>DA-1104</v>
          </cell>
          <cell r="B1713" t="str">
            <v>TEMPEST - BLACK - DEEP COUPE PLATE - 24CM (24)</v>
          </cell>
          <cell r="C1713" t="str">
            <v>BCE</v>
          </cell>
          <cell r="D1713" t="e">
            <v>#N/A</v>
          </cell>
          <cell r="F1713" t="b">
            <v>1</v>
          </cell>
          <cell r="G1713" t="str">
            <v>EACH</v>
          </cell>
          <cell r="H1713">
            <v>114.95</v>
          </cell>
          <cell r="I1713">
            <v>132.19</v>
          </cell>
          <cell r="J1713" t="b">
            <v>1</v>
          </cell>
          <cell r="W1713" t="str">
            <v>Standard Rate</v>
          </cell>
          <cell r="X1713" t="str">
            <v>Standard Rate</v>
          </cell>
          <cell r="Y1713">
            <v>91.96</v>
          </cell>
          <cell r="Z1713">
            <v>0</v>
          </cell>
          <cell r="AA1713" t="str">
            <v>Sales</v>
          </cell>
          <cell r="AB1713" t="str">
            <v>Purchases</v>
          </cell>
        </row>
        <row r="1714">
          <cell r="A1714" t="str">
            <v>DA-1105</v>
          </cell>
          <cell r="B1714" t="str">
            <v>TEMPEST - BLACK - OVAL SAUCE DISH - 10CM (24)</v>
          </cell>
          <cell r="C1714" t="str">
            <v>BCE</v>
          </cell>
          <cell r="D1714" t="e">
            <v>#N/A</v>
          </cell>
          <cell r="F1714" t="b">
            <v>1</v>
          </cell>
          <cell r="G1714" t="str">
            <v>EACH</v>
          </cell>
          <cell r="H1714">
            <v>22.75</v>
          </cell>
          <cell r="I1714">
            <v>26.16</v>
          </cell>
          <cell r="J1714" t="b">
            <v>1</v>
          </cell>
          <cell r="W1714" t="str">
            <v>Standard Rate</v>
          </cell>
          <cell r="X1714" t="str">
            <v>Standard Rate</v>
          </cell>
          <cell r="Y1714">
            <v>0</v>
          </cell>
          <cell r="Z1714">
            <v>0</v>
          </cell>
          <cell r="AA1714" t="str">
            <v>Sales</v>
          </cell>
          <cell r="AB1714" t="str">
            <v>Purchases</v>
          </cell>
        </row>
        <row r="1715">
          <cell r="A1715" t="str">
            <v>DA-1106</v>
          </cell>
          <cell r="B1715" t="str">
            <v>TEMPEST - BLACK - ROUND DISH - BLACK - 6.5CM (24)</v>
          </cell>
          <cell r="C1715" t="str">
            <v>BCE</v>
          </cell>
          <cell r="D1715" t="e">
            <v>#N/A</v>
          </cell>
          <cell r="F1715" t="b">
            <v>1</v>
          </cell>
          <cell r="G1715" t="str">
            <v>EACH</v>
          </cell>
          <cell r="H1715">
            <v>19.05</v>
          </cell>
          <cell r="I1715">
            <v>21.91</v>
          </cell>
          <cell r="J1715" t="b">
            <v>1</v>
          </cell>
          <cell r="W1715" t="str">
            <v>Standard Rate</v>
          </cell>
          <cell r="X1715" t="str">
            <v>Standard Rate</v>
          </cell>
          <cell r="Y1715">
            <v>15.24</v>
          </cell>
          <cell r="Z1715">
            <v>0</v>
          </cell>
          <cell r="AA1715" t="str">
            <v>Sales</v>
          </cell>
          <cell r="AB1715" t="str">
            <v>Purchases</v>
          </cell>
        </row>
        <row r="1716">
          <cell r="A1716" t="str">
            <v>DA-1107</v>
          </cell>
          <cell r="B1716" t="str">
            <v>TEMPEST - BLACK - RECTANGULAR TRAY - 37CM X 16CM (12)</v>
          </cell>
          <cell r="C1716" t="str">
            <v>BCE</v>
          </cell>
          <cell r="D1716" t="e">
            <v>#N/A</v>
          </cell>
          <cell r="F1716" t="b">
            <v>1</v>
          </cell>
          <cell r="G1716" t="str">
            <v>EACH</v>
          </cell>
          <cell r="H1716">
            <v>212.95</v>
          </cell>
          <cell r="I1716">
            <v>244.89</v>
          </cell>
          <cell r="J1716" t="b">
            <v>1</v>
          </cell>
          <cell r="W1716" t="str">
            <v>Standard Rate</v>
          </cell>
          <cell r="X1716" t="str">
            <v>Standard Rate</v>
          </cell>
          <cell r="Y1716">
            <v>170.36</v>
          </cell>
          <cell r="Z1716">
            <v>0</v>
          </cell>
          <cell r="AA1716" t="str">
            <v>Sales</v>
          </cell>
          <cell r="AB1716" t="str">
            <v>Purchases</v>
          </cell>
        </row>
        <row r="1717">
          <cell r="A1717" t="str">
            <v>DA-1110</v>
          </cell>
          <cell r="B1717" t="str">
            <v>PRIMA - WHITE - RECTANGULAR TRAY - 33.5 x 20CM (12)</v>
          </cell>
          <cell r="C1717" t="str">
            <v>BCE</v>
          </cell>
          <cell r="D1717" t="e">
            <v>#N/A</v>
          </cell>
          <cell r="F1717" t="b">
            <v>1</v>
          </cell>
          <cell r="G1717" t="str">
            <v>EACH</v>
          </cell>
          <cell r="H1717">
            <v>193.95</v>
          </cell>
          <cell r="I1717">
            <v>223.04</v>
          </cell>
          <cell r="J1717" t="b">
            <v>1</v>
          </cell>
          <cell r="W1717" t="str">
            <v>Standard Rate</v>
          </cell>
          <cell r="X1717" t="str">
            <v>Standard Rate</v>
          </cell>
          <cell r="Y1717">
            <v>155.16</v>
          </cell>
          <cell r="Z1717">
            <v>0</v>
          </cell>
          <cell r="AA1717" t="str">
            <v>Sales</v>
          </cell>
          <cell r="AB1717" t="str">
            <v>Purchases</v>
          </cell>
        </row>
        <row r="1718">
          <cell r="A1718" t="str">
            <v>DA-1111</v>
          </cell>
          <cell r="B1718" t="str">
            <v>TEMPEST - BLACK - SACHET HOLDER - 9CM (12)</v>
          </cell>
          <cell r="C1718" t="str">
            <v>BCE</v>
          </cell>
          <cell r="D1718" t="e">
            <v>#N/A</v>
          </cell>
          <cell r="F1718" t="b">
            <v>1</v>
          </cell>
          <cell r="G1718" t="str">
            <v>EACH</v>
          </cell>
          <cell r="H1718">
            <v>30.75</v>
          </cell>
          <cell r="I1718">
            <v>35.36</v>
          </cell>
          <cell r="J1718" t="b">
            <v>1</v>
          </cell>
          <cell r="W1718" t="str">
            <v>Standard Rate</v>
          </cell>
          <cell r="X1718" t="str">
            <v>Standard Rate</v>
          </cell>
          <cell r="Y1718">
            <v>23.64</v>
          </cell>
          <cell r="Z1718">
            <v>0</v>
          </cell>
          <cell r="AA1718" t="str">
            <v>Sales</v>
          </cell>
          <cell r="AB1718" t="str">
            <v>Purchases</v>
          </cell>
        </row>
        <row r="1719">
          <cell r="A1719" t="str">
            <v>DA-1112</v>
          </cell>
          <cell r="B1719" t="str">
            <v>TEMPEST - BLACK - UNHANDLED JUG 10CL (24)</v>
          </cell>
          <cell r="C1719" t="str">
            <v>BCE</v>
          </cell>
          <cell r="D1719" t="e">
            <v>#N/A</v>
          </cell>
          <cell r="F1719" t="b">
            <v>1</v>
          </cell>
          <cell r="G1719" t="str">
            <v>EACH</v>
          </cell>
          <cell r="H1719">
            <v>35.75</v>
          </cell>
          <cell r="I1719">
            <v>41.11</v>
          </cell>
          <cell r="J1719" t="b">
            <v>1</v>
          </cell>
          <cell r="W1719" t="str">
            <v>Standard Rate</v>
          </cell>
          <cell r="X1719" t="str">
            <v>Standard Rate</v>
          </cell>
          <cell r="Y1719">
            <v>0</v>
          </cell>
          <cell r="Z1719">
            <v>0</v>
          </cell>
          <cell r="AA1719" t="str">
            <v>Sales</v>
          </cell>
          <cell r="AB1719" t="str">
            <v>Purchases</v>
          </cell>
        </row>
        <row r="1720">
          <cell r="A1720" t="str">
            <v>DA-1113</v>
          </cell>
          <cell r="B1720" t="str">
            <v>TEMPEST - BLACK - TEAPOT 50CL (12)</v>
          </cell>
          <cell r="C1720" t="str">
            <v>BCE</v>
          </cell>
          <cell r="D1720" t="e">
            <v>#N/A</v>
          </cell>
          <cell r="F1720" t="b">
            <v>1</v>
          </cell>
          <cell r="G1720" t="str">
            <v>EACH</v>
          </cell>
          <cell r="H1720">
            <v>142.94999999999999</v>
          </cell>
          <cell r="I1720">
            <v>164.39</v>
          </cell>
          <cell r="J1720" t="b">
            <v>1</v>
          </cell>
          <cell r="W1720" t="str">
            <v>Standard Rate</v>
          </cell>
          <cell r="X1720" t="str">
            <v>Standard Rate</v>
          </cell>
          <cell r="Y1720">
            <v>109.56</v>
          </cell>
          <cell r="Z1720">
            <v>0</v>
          </cell>
          <cell r="AA1720" t="str">
            <v>Sales</v>
          </cell>
          <cell r="AB1720" t="str">
            <v>Purchases</v>
          </cell>
        </row>
        <row r="1721">
          <cell r="A1721" t="str">
            <v>DA-1114</v>
          </cell>
          <cell r="B1721" t="str">
            <v>TEMPEST - BLACK - SOUP/CEREAL BOWL (12)</v>
          </cell>
          <cell r="C1721" t="str">
            <v>BCE</v>
          </cell>
          <cell r="D1721" t="e">
            <v>#N/A</v>
          </cell>
          <cell r="F1721" t="b">
            <v>1</v>
          </cell>
          <cell r="G1721" t="str">
            <v>EACH</v>
          </cell>
          <cell r="H1721">
            <v>51.95</v>
          </cell>
          <cell r="I1721">
            <v>59.74</v>
          </cell>
          <cell r="J1721" t="b">
            <v>1</v>
          </cell>
          <cell r="W1721" t="str">
            <v>Standard Rate</v>
          </cell>
          <cell r="X1721" t="str">
            <v>Standard Rate</v>
          </cell>
          <cell r="Y1721">
            <v>41.56</v>
          </cell>
          <cell r="Z1721">
            <v>0</v>
          </cell>
          <cell r="AA1721" t="str">
            <v>Sales</v>
          </cell>
          <cell r="AB1721" t="str">
            <v>Purchases</v>
          </cell>
        </row>
        <row r="1722">
          <cell r="A1722" t="str">
            <v>DA-1115</v>
          </cell>
          <cell r="B1722" t="str">
            <v>TEMPEST - BLACK - UNIVERSAL CUP 23CL (24)</v>
          </cell>
          <cell r="C1722" t="str">
            <v>BCE</v>
          </cell>
          <cell r="D1722" t="e">
            <v>#N/A</v>
          </cell>
          <cell r="F1722" t="b">
            <v>1</v>
          </cell>
          <cell r="G1722" t="str">
            <v>EACH</v>
          </cell>
          <cell r="H1722">
            <v>39.450000000000003</v>
          </cell>
          <cell r="I1722">
            <v>45.37</v>
          </cell>
          <cell r="J1722" t="b">
            <v>1</v>
          </cell>
          <cell r="W1722" t="str">
            <v>Standard Rate</v>
          </cell>
          <cell r="X1722" t="str">
            <v>Standard Rate</v>
          </cell>
          <cell r="Y1722">
            <v>33.56</v>
          </cell>
          <cell r="Z1722">
            <v>0</v>
          </cell>
          <cell r="AA1722" t="str">
            <v>Sales</v>
          </cell>
          <cell r="AB1722" t="str">
            <v>Purchases</v>
          </cell>
        </row>
        <row r="1723">
          <cell r="A1723" t="str">
            <v>DA-1116</v>
          </cell>
          <cell r="B1723" t="str">
            <v>TEMPEST - BLACK - DOUBLE WELL SAUCER 15CM (24)</v>
          </cell>
          <cell r="C1723" t="str">
            <v>BCE</v>
          </cell>
          <cell r="D1723" t="e">
            <v>#N/A</v>
          </cell>
          <cell r="F1723" t="b">
            <v>1</v>
          </cell>
          <cell r="G1723" t="str">
            <v>EACH</v>
          </cell>
          <cell r="H1723">
            <v>32.65</v>
          </cell>
          <cell r="I1723">
            <v>37.549999999999997</v>
          </cell>
          <cell r="J1723" t="b">
            <v>1</v>
          </cell>
          <cell r="W1723" t="str">
            <v>Standard Rate</v>
          </cell>
          <cell r="X1723" t="str">
            <v>Standard Rate</v>
          </cell>
          <cell r="Y1723">
            <v>27.4</v>
          </cell>
          <cell r="Z1723">
            <v>0</v>
          </cell>
          <cell r="AA1723" t="str">
            <v>Sales</v>
          </cell>
          <cell r="AB1723" t="str">
            <v>Purchases</v>
          </cell>
        </row>
        <row r="1724">
          <cell r="A1724" t="str">
            <v>DA-1117</v>
          </cell>
          <cell r="B1724" t="str">
            <v>TEMPEST - BLACK - RIBBED RAMEKIN - 9CM (24)</v>
          </cell>
          <cell r="C1724" t="str">
            <v>BCE</v>
          </cell>
          <cell r="D1724" t="e">
            <v>#N/A</v>
          </cell>
          <cell r="F1724" t="b">
            <v>1</v>
          </cell>
          <cell r="G1724" t="str">
            <v>EACH</v>
          </cell>
          <cell r="H1724">
            <v>22.15</v>
          </cell>
          <cell r="I1724">
            <v>25.47</v>
          </cell>
          <cell r="J1724" t="b">
            <v>1</v>
          </cell>
          <cell r="W1724" t="str">
            <v>Standard Rate</v>
          </cell>
          <cell r="X1724" t="str">
            <v>Standard Rate</v>
          </cell>
          <cell r="Y1724">
            <v>17.72</v>
          </cell>
          <cell r="Z1724">
            <v>0</v>
          </cell>
          <cell r="AA1724" t="str">
            <v>Sales</v>
          </cell>
          <cell r="AB1724" t="str">
            <v>Purchases</v>
          </cell>
        </row>
        <row r="1725">
          <cell r="A1725" t="str">
            <v>DA-1118</v>
          </cell>
          <cell r="B1725" t="str">
            <v>TEMPEST - BLACK - CANAPE TRAY - 31CM (12)</v>
          </cell>
          <cell r="C1725" t="str">
            <v>BCE</v>
          </cell>
          <cell r="D1725" t="e">
            <v>#N/A</v>
          </cell>
          <cell r="F1725" t="b">
            <v>1</v>
          </cell>
          <cell r="G1725" t="str">
            <v>EACH</v>
          </cell>
          <cell r="H1725">
            <v>90.95</v>
          </cell>
          <cell r="I1725">
            <v>104.59</v>
          </cell>
          <cell r="J1725" t="b">
            <v>1</v>
          </cell>
          <cell r="W1725" t="str">
            <v>Standard Rate</v>
          </cell>
          <cell r="X1725" t="str">
            <v>Standard Rate</v>
          </cell>
          <cell r="Y1725">
            <v>72.760000000000005</v>
          </cell>
          <cell r="Z1725">
            <v>0</v>
          </cell>
          <cell r="AA1725" t="str">
            <v>Sales</v>
          </cell>
          <cell r="AB1725" t="str">
            <v>Purchases</v>
          </cell>
        </row>
        <row r="1726">
          <cell r="A1726" t="str">
            <v>DA-1119</v>
          </cell>
          <cell r="B1726" t="str">
            <v>TEMPEST - BLACK - BISTRO MUG - 30CL (24)</v>
          </cell>
          <cell r="C1726" t="str">
            <v>BCE</v>
          </cell>
          <cell r="D1726" t="e">
            <v>#N/A</v>
          </cell>
          <cell r="F1726" t="b">
            <v>1</v>
          </cell>
          <cell r="G1726" t="str">
            <v>EACH</v>
          </cell>
          <cell r="H1726">
            <v>54.95</v>
          </cell>
          <cell r="I1726">
            <v>63.19</v>
          </cell>
          <cell r="J1726" t="b">
            <v>1</v>
          </cell>
          <cell r="W1726" t="str">
            <v>Standard Rate</v>
          </cell>
          <cell r="X1726" t="str">
            <v>Standard Rate</v>
          </cell>
          <cell r="Y1726">
            <v>43.96</v>
          </cell>
          <cell r="Z1726">
            <v>0</v>
          </cell>
          <cell r="AA1726" t="str">
            <v>Sales</v>
          </cell>
          <cell r="AB1726" t="str">
            <v>Purchases</v>
          </cell>
        </row>
        <row r="1727">
          <cell r="A1727" t="str">
            <v>DA-1120</v>
          </cell>
          <cell r="B1727" t="str">
            <v>TEMPEST - BLACK - ESPRESSO CUP 7CL (24)</v>
          </cell>
          <cell r="C1727" t="str">
            <v>BCE</v>
          </cell>
          <cell r="D1727" t="e">
            <v>#N/A</v>
          </cell>
          <cell r="F1727" t="b">
            <v>1</v>
          </cell>
          <cell r="G1727" t="str">
            <v>EACH</v>
          </cell>
          <cell r="H1727">
            <v>30.15</v>
          </cell>
          <cell r="I1727">
            <v>34.67</v>
          </cell>
          <cell r="J1727" t="b">
            <v>1</v>
          </cell>
          <cell r="W1727" t="str">
            <v>Standard Rate</v>
          </cell>
          <cell r="X1727" t="str">
            <v>Standard Rate</v>
          </cell>
          <cell r="Y1727">
            <v>24.12</v>
          </cell>
          <cell r="Z1727">
            <v>0</v>
          </cell>
          <cell r="AA1727" t="str">
            <v>Sales</v>
          </cell>
          <cell r="AB1727" t="str">
            <v>Purchases</v>
          </cell>
        </row>
        <row r="1728">
          <cell r="A1728" t="str">
            <v>DA-1121</v>
          </cell>
          <cell r="B1728" t="str">
            <v>TEMPEST - BLACK - ESPRESSO SAUCER - 12CM (24)</v>
          </cell>
          <cell r="C1728" t="str">
            <v>BCE</v>
          </cell>
          <cell r="D1728" t="e">
            <v>#N/A</v>
          </cell>
          <cell r="F1728" t="b">
            <v>1</v>
          </cell>
          <cell r="G1728" t="str">
            <v>EACH</v>
          </cell>
          <cell r="H1728">
            <v>30.15</v>
          </cell>
          <cell r="I1728">
            <v>34.67</v>
          </cell>
          <cell r="J1728" t="b">
            <v>1</v>
          </cell>
          <cell r="W1728" t="str">
            <v>Standard Rate</v>
          </cell>
          <cell r="X1728" t="str">
            <v>Standard Rate</v>
          </cell>
          <cell r="Y1728">
            <v>24.12</v>
          </cell>
          <cell r="Z1728">
            <v>0</v>
          </cell>
          <cell r="AA1728" t="str">
            <v>Sales</v>
          </cell>
          <cell r="AB1728" t="str">
            <v>Purchases</v>
          </cell>
        </row>
        <row r="1729">
          <cell r="A1729" t="str">
            <v>DA-1122</v>
          </cell>
          <cell r="B1729" t="str">
            <v>TEMPEST - BLACK - LASAGNE DISH - 40CL (12)</v>
          </cell>
          <cell r="C1729" t="str">
            <v>BCE</v>
          </cell>
          <cell r="D1729" t="e">
            <v>#N/A</v>
          </cell>
          <cell r="F1729" t="b">
            <v>1</v>
          </cell>
          <cell r="G1729" t="str">
            <v>EACH</v>
          </cell>
          <cell r="H1729">
            <v>83.95</v>
          </cell>
          <cell r="I1729">
            <v>96.54</v>
          </cell>
          <cell r="J1729" t="b">
            <v>1</v>
          </cell>
          <cell r="W1729" t="str">
            <v>Standard Rate</v>
          </cell>
          <cell r="X1729" t="str">
            <v>Standard Rate</v>
          </cell>
          <cell r="Y1729">
            <v>0</v>
          </cell>
          <cell r="Z1729">
            <v>0</v>
          </cell>
          <cell r="AA1729" t="str">
            <v>Sales</v>
          </cell>
          <cell r="AB1729" t="str">
            <v>Purchases</v>
          </cell>
        </row>
        <row r="1730">
          <cell r="A1730" t="str">
            <v>DA-1123</v>
          </cell>
          <cell r="B1730" t="str">
            <v>TEMPEST - BLACK - PIZZA PLATE - 31CM (12)</v>
          </cell>
          <cell r="C1730" t="str">
            <v>BCE</v>
          </cell>
          <cell r="D1730" t="e">
            <v>#N/A</v>
          </cell>
          <cell r="F1730" t="b">
            <v>1</v>
          </cell>
          <cell r="G1730" t="str">
            <v>EACH</v>
          </cell>
          <cell r="H1730">
            <v>214.95</v>
          </cell>
          <cell r="I1730">
            <v>247.19</v>
          </cell>
          <cell r="J1730" t="b">
            <v>1</v>
          </cell>
          <cell r="W1730" t="str">
            <v>Standard Rate</v>
          </cell>
          <cell r="X1730" t="str">
            <v>Standard Rate</v>
          </cell>
          <cell r="Y1730">
            <v>171.96</v>
          </cell>
          <cell r="Z1730">
            <v>0</v>
          </cell>
          <cell r="AA1730" t="str">
            <v>Sales</v>
          </cell>
          <cell r="AB1730" t="str">
            <v>Purchases</v>
          </cell>
        </row>
        <row r="1731">
          <cell r="A1731" t="str">
            <v>DA-1124</v>
          </cell>
          <cell r="B1731" t="str">
            <v>TEMPEST - BLACK - UNHANDLED JUG - 20CL (24)</v>
          </cell>
          <cell r="C1731" t="str">
            <v>BCE</v>
          </cell>
          <cell r="D1731" t="e">
            <v>#N/A</v>
          </cell>
          <cell r="F1731" t="b">
            <v>1</v>
          </cell>
          <cell r="G1731" t="str">
            <v>EACH</v>
          </cell>
          <cell r="H1731">
            <v>60.95</v>
          </cell>
          <cell r="I1731">
            <v>70.09</v>
          </cell>
          <cell r="J1731" t="b">
            <v>1</v>
          </cell>
          <cell r="W1731" t="str">
            <v>Standard Rate</v>
          </cell>
          <cell r="X1731" t="str">
            <v>Standard Rate</v>
          </cell>
          <cell r="Y1731">
            <v>48.76</v>
          </cell>
          <cell r="Z1731">
            <v>0</v>
          </cell>
          <cell r="AA1731" t="str">
            <v>Sales</v>
          </cell>
          <cell r="AB1731" t="str">
            <v>Purchases</v>
          </cell>
        </row>
        <row r="1732">
          <cell r="A1732" t="str">
            <v>DA-1125</v>
          </cell>
          <cell r="B1732" t="str">
            <v>TEMPEST - BLACK - OVAL PLATTER - 31CM (12)</v>
          </cell>
          <cell r="C1732" t="str">
            <v>BCE</v>
          </cell>
          <cell r="D1732" t="e">
            <v>#N/A</v>
          </cell>
          <cell r="F1732" t="b">
            <v>1</v>
          </cell>
          <cell r="G1732" t="str">
            <v>EACH</v>
          </cell>
          <cell r="H1732">
            <v>184.95</v>
          </cell>
          <cell r="I1732">
            <v>212.69</v>
          </cell>
          <cell r="J1732" t="b">
            <v>1</v>
          </cell>
          <cell r="W1732" t="str">
            <v>Standard Rate</v>
          </cell>
          <cell r="X1732" t="str">
            <v>Standard Rate</v>
          </cell>
          <cell r="Y1732">
            <v>147.96</v>
          </cell>
          <cell r="Z1732">
            <v>0</v>
          </cell>
          <cell r="AA1732" t="str">
            <v>Sales</v>
          </cell>
          <cell r="AB1732" t="str">
            <v>Purchases</v>
          </cell>
        </row>
        <row r="1733">
          <cell r="A1733" t="str">
            <v>DA-1126</v>
          </cell>
          <cell r="B1733" t="str">
            <v>TEMPEST - BLACK - OVAL PLATTER - 38CM X 29CM (6)</v>
          </cell>
          <cell r="C1733" t="str">
            <v>BCE</v>
          </cell>
          <cell r="D1733" t="e">
            <v>#N/A</v>
          </cell>
          <cell r="F1733" t="b">
            <v>1</v>
          </cell>
          <cell r="G1733" t="str">
            <v>EACH</v>
          </cell>
          <cell r="H1733">
            <v>368.95</v>
          </cell>
          <cell r="I1733">
            <v>424.29</v>
          </cell>
          <cell r="J1733" t="b">
            <v>1</v>
          </cell>
          <cell r="W1733" t="str">
            <v>Standard Rate</v>
          </cell>
          <cell r="X1733" t="str">
            <v>Standard Rate</v>
          </cell>
          <cell r="Y1733">
            <v>295.16000000000003</v>
          </cell>
          <cell r="Z1733">
            <v>0</v>
          </cell>
          <cell r="AA1733" t="str">
            <v>Sales</v>
          </cell>
          <cell r="AB1733" t="str">
            <v>Purchases</v>
          </cell>
        </row>
        <row r="1734">
          <cell r="A1734" t="str">
            <v>DA-158</v>
          </cell>
          <cell r="B1734" t="str">
            <v>PRIMA - WHITE - SQUARE CAPPUCCINO CUP - 30CL (24)</v>
          </cell>
          <cell r="C1734" t="str">
            <v>BCE</v>
          </cell>
          <cell r="D1734" t="e">
            <v>#N/A</v>
          </cell>
          <cell r="F1734" t="b">
            <v>1</v>
          </cell>
          <cell r="G1734" t="str">
            <v>EACH</v>
          </cell>
          <cell r="H1734">
            <v>48.95</v>
          </cell>
          <cell r="I1734">
            <v>56.29</v>
          </cell>
          <cell r="J1734" t="b">
            <v>1</v>
          </cell>
          <cell r="W1734" t="str">
            <v>Standard Rate</v>
          </cell>
          <cell r="X1734" t="str">
            <v>Standard Rate</v>
          </cell>
          <cell r="Y1734">
            <v>39.159999999999997</v>
          </cell>
          <cell r="Z1734">
            <v>0</v>
          </cell>
          <cell r="AA1734" t="str">
            <v>Sales</v>
          </cell>
          <cell r="AB1734" t="str">
            <v>Purchases</v>
          </cell>
        </row>
        <row r="1735">
          <cell r="A1735" t="str">
            <v>DA-159</v>
          </cell>
          <cell r="B1735" t="str">
            <v>PRIMA - WHITE - SQUARE CAPPUCCINO CUP - 20CL (24)</v>
          </cell>
          <cell r="C1735" t="str">
            <v>BCE</v>
          </cell>
          <cell r="D1735" t="e">
            <v>#N/A</v>
          </cell>
          <cell r="F1735" t="b">
            <v>1</v>
          </cell>
          <cell r="G1735" t="str">
            <v>EACH</v>
          </cell>
          <cell r="H1735">
            <v>37.549999999999997</v>
          </cell>
          <cell r="I1735">
            <v>43.18</v>
          </cell>
          <cell r="J1735" t="b">
            <v>1</v>
          </cell>
          <cell r="W1735" t="str">
            <v>Standard Rate</v>
          </cell>
          <cell r="X1735" t="str">
            <v>Standard Rate</v>
          </cell>
          <cell r="Y1735">
            <v>30.04</v>
          </cell>
          <cell r="Z1735">
            <v>0</v>
          </cell>
          <cell r="AA1735" t="str">
            <v>Sales</v>
          </cell>
          <cell r="AB1735" t="str">
            <v>Purchases</v>
          </cell>
        </row>
        <row r="1736">
          <cell r="A1736" t="str">
            <v>DA-160</v>
          </cell>
          <cell r="B1736" t="str">
            <v>PRIMA - WHITE - CAPPUCCINO SAUCER - 15CM (24)</v>
          </cell>
          <cell r="C1736" t="str">
            <v>BCE</v>
          </cell>
          <cell r="D1736" t="e">
            <v>#N/A</v>
          </cell>
          <cell r="F1736" t="b">
            <v>1</v>
          </cell>
          <cell r="G1736" t="str">
            <v>EACH</v>
          </cell>
          <cell r="H1736">
            <v>31.45</v>
          </cell>
          <cell r="I1736">
            <v>36.17</v>
          </cell>
          <cell r="J1736" t="b">
            <v>1</v>
          </cell>
          <cell r="W1736" t="str">
            <v>Standard Rate</v>
          </cell>
          <cell r="X1736" t="str">
            <v>Standard Rate</v>
          </cell>
          <cell r="Y1736">
            <v>25.16</v>
          </cell>
          <cell r="Z1736">
            <v>0</v>
          </cell>
          <cell r="AA1736" t="str">
            <v>Sales</v>
          </cell>
          <cell r="AB1736" t="str">
            <v>Purchases</v>
          </cell>
        </row>
        <row r="1737">
          <cell r="A1737" t="str">
            <v>DA-161</v>
          </cell>
          <cell r="B1737" t="str">
            <v>PRIMA - WHITE - SQUARE ESPRESSO CUP - 6CL (24)</v>
          </cell>
          <cell r="C1737" t="str">
            <v>BCE</v>
          </cell>
          <cell r="D1737" t="e">
            <v>#N/A</v>
          </cell>
          <cell r="F1737" t="b">
            <v>1</v>
          </cell>
          <cell r="G1737" t="str">
            <v>EACH</v>
          </cell>
          <cell r="H1737">
            <v>19.05</v>
          </cell>
          <cell r="I1737">
            <v>21.91</v>
          </cell>
          <cell r="J1737" t="b">
            <v>1</v>
          </cell>
          <cell r="W1737" t="str">
            <v>Standard Rate</v>
          </cell>
          <cell r="X1737" t="str">
            <v>Standard Rate</v>
          </cell>
          <cell r="Y1737">
            <v>15.24</v>
          </cell>
          <cell r="Z1737">
            <v>0</v>
          </cell>
          <cell r="AA1737" t="str">
            <v>Sales</v>
          </cell>
          <cell r="AB1737" t="str">
            <v>Purchases</v>
          </cell>
        </row>
        <row r="1738">
          <cell r="A1738" t="str">
            <v>DA-162</v>
          </cell>
          <cell r="B1738" t="str">
            <v>PRIMA - WHITE - ESPRESSO SAUCER - 12CM (24)</v>
          </cell>
          <cell r="C1738" t="str">
            <v>BCE</v>
          </cell>
          <cell r="D1738" t="e">
            <v>#N/A</v>
          </cell>
          <cell r="F1738" t="b">
            <v>1</v>
          </cell>
          <cell r="G1738" t="str">
            <v>EACH</v>
          </cell>
          <cell r="H1738">
            <v>24.05</v>
          </cell>
          <cell r="I1738">
            <v>27.66</v>
          </cell>
          <cell r="J1738" t="b">
            <v>1</v>
          </cell>
          <cell r="W1738" t="str">
            <v>Standard Rate</v>
          </cell>
          <cell r="X1738" t="str">
            <v>Standard Rate</v>
          </cell>
          <cell r="Y1738">
            <v>19.239999999999998</v>
          </cell>
          <cell r="Z1738">
            <v>0</v>
          </cell>
          <cell r="AA1738" t="str">
            <v>Sales</v>
          </cell>
          <cell r="AB1738" t="str">
            <v>Purchases</v>
          </cell>
        </row>
        <row r="1739">
          <cell r="A1739" t="str">
            <v>DA-207</v>
          </cell>
          <cell r="B1739" t="str">
            <v>PRIMA - WHITE - CAPPUCCINO CUP - 24CL (24)</v>
          </cell>
          <cell r="C1739" t="str">
            <v>BCE</v>
          </cell>
          <cell r="D1739" t="e">
            <v>#N/A</v>
          </cell>
          <cell r="F1739" t="b">
            <v>1</v>
          </cell>
          <cell r="G1739" t="str">
            <v>EACH</v>
          </cell>
          <cell r="H1739">
            <v>28.35</v>
          </cell>
          <cell r="I1739">
            <v>32.6</v>
          </cell>
          <cell r="J1739" t="b">
            <v>1</v>
          </cell>
          <cell r="W1739" t="str">
            <v>Standard Rate</v>
          </cell>
          <cell r="X1739" t="str">
            <v>Standard Rate</v>
          </cell>
          <cell r="Y1739">
            <v>22.68</v>
          </cell>
          <cell r="Z1739">
            <v>-144</v>
          </cell>
          <cell r="AA1739" t="str">
            <v>Sales</v>
          </cell>
          <cell r="AB1739" t="str">
            <v>Purchases</v>
          </cell>
        </row>
        <row r="1740">
          <cell r="A1740" t="str">
            <v>DA-208</v>
          </cell>
          <cell r="B1740" t="str">
            <v>PRIMA - WHITE - CAPPUCCINO CUP - 30CL (24)</v>
          </cell>
          <cell r="C1740" t="str">
            <v>BCE</v>
          </cell>
          <cell r="D1740" t="e">
            <v>#N/A</v>
          </cell>
          <cell r="F1740" t="b">
            <v>1</v>
          </cell>
          <cell r="G1740" t="str">
            <v>EACH</v>
          </cell>
          <cell r="H1740">
            <v>44.95</v>
          </cell>
          <cell r="I1740">
            <v>51.69</v>
          </cell>
          <cell r="J1740" t="b">
            <v>1</v>
          </cell>
          <cell r="W1740" t="str">
            <v>Standard Rate</v>
          </cell>
          <cell r="X1740" t="str">
            <v>Standard Rate</v>
          </cell>
          <cell r="Y1740">
            <v>35.96</v>
          </cell>
          <cell r="Z1740">
            <v>0</v>
          </cell>
          <cell r="AA1740" t="str">
            <v>Sales</v>
          </cell>
          <cell r="AB1740" t="str">
            <v>Purchases</v>
          </cell>
        </row>
        <row r="1741">
          <cell r="A1741" t="str">
            <v>DA-209</v>
          </cell>
          <cell r="B1741" t="str">
            <v>PRIMA - WHITE - STACKING CUP - 20CL (24)</v>
          </cell>
          <cell r="C1741" t="str">
            <v>BCE</v>
          </cell>
          <cell r="D1741" t="e">
            <v>#N/A</v>
          </cell>
          <cell r="F1741" t="b">
            <v>1</v>
          </cell>
          <cell r="G1741" t="str">
            <v>EACH</v>
          </cell>
          <cell r="H1741">
            <v>28.35</v>
          </cell>
          <cell r="I1741">
            <v>32.6</v>
          </cell>
          <cell r="J1741" t="b">
            <v>1</v>
          </cell>
          <cell r="W1741" t="str">
            <v>Standard Rate</v>
          </cell>
          <cell r="X1741" t="str">
            <v>Standard Rate</v>
          </cell>
          <cell r="Y1741">
            <v>22.68</v>
          </cell>
          <cell r="Z1741">
            <v>0</v>
          </cell>
          <cell r="AA1741" t="str">
            <v>Sales</v>
          </cell>
          <cell r="AB1741" t="str">
            <v>Purchases</v>
          </cell>
        </row>
        <row r="1742">
          <cell r="A1742" t="str">
            <v>DA-210</v>
          </cell>
          <cell r="B1742" t="str">
            <v>PRIMA - WHITE - NON-STACKING TEA CUP - 23CL (24)</v>
          </cell>
          <cell r="C1742" t="str">
            <v>BCE</v>
          </cell>
          <cell r="D1742" t="e">
            <v>#N/A</v>
          </cell>
          <cell r="F1742" t="b">
            <v>1</v>
          </cell>
          <cell r="G1742" t="str">
            <v>EACH</v>
          </cell>
          <cell r="H1742">
            <v>28.35</v>
          </cell>
          <cell r="I1742">
            <v>32.6</v>
          </cell>
          <cell r="J1742" t="b">
            <v>1</v>
          </cell>
          <cell r="W1742" t="str">
            <v>Standard Rate</v>
          </cell>
          <cell r="X1742" t="str">
            <v>Standard Rate</v>
          </cell>
          <cell r="Y1742">
            <v>22.68</v>
          </cell>
          <cell r="Z1742">
            <v>0</v>
          </cell>
          <cell r="AA1742" t="str">
            <v>Sales</v>
          </cell>
          <cell r="AB1742" t="str">
            <v>Purchases</v>
          </cell>
        </row>
        <row r="1743">
          <cell r="A1743" t="str">
            <v>DA-217</v>
          </cell>
          <cell r="B1743" t="str">
            <v>PRIMA - WHITE - ASHTRAY - 9CM (12)</v>
          </cell>
          <cell r="C1743" t="str">
            <v>BCE</v>
          </cell>
          <cell r="D1743" t="e">
            <v>#N/A</v>
          </cell>
          <cell r="F1743" t="b">
            <v>1</v>
          </cell>
          <cell r="G1743" t="str">
            <v>EACH</v>
          </cell>
          <cell r="H1743">
            <v>14.75</v>
          </cell>
          <cell r="I1743">
            <v>16.96</v>
          </cell>
          <cell r="J1743" t="b">
            <v>1</v>
          </cell>
          <cell r="W1743" t="str">
            <v>Standard Rate</v>
          </cell>
          <cell r="X1743" t="str">
            <v>Standard Rate</v>
          </cell>
          <cell r="Y1743">
            <v>11.8</v>
          </cell>
          <cell r="Z1743">
            <v>0</v>
          </cell>
          <cell r="AA1743" t="str">
            <v>Sales</v>
          </cell>
          <cell r="AB1743" t="str">
            <v>Purchases</v>
          </cell>
        </row>
        <row r="1744">
          <cell r="A1744" t="str">
            <v>DA-218</v>
          </cell>
          <cell r="B1744" t="str">
            <v>PRIMA - WHITE - OVAL RIMMED PLATTER -36CM (12)</v>
          </cell>
          <cell r="C1744" t="str">
            <v>BCE</v>
          </cell>
          <cell r="D1744" t="e">
            <v>#N/A</v>
          </cell>
          <cell r="F1744" t="b">
            <v>1</v>
          </cell>
          <cell r="G1744" t="str">
            <v>EACH</v>
          </cell>
          <cell r="H1744">
            <v>203.95</v>
          </cell>
          <cell r="I1744">
            <v>234.54</v>
          </cell>
          <cell r="J1744" t="b">
            <v>1</v>
          </cell>
          <cell r="W1744" t="str">
            <v>Standard Rate</v>
          </cell>
          <cell r="X1744" t="str">
            <v>Standard Rate</v>
          </cell>
          <cell r="Y1744">
            <v>163.16</v>
          </cell>
          <cell r="Z1744">
            <v>-12</v>
          </cell>
          <cell r="AA1744" t="str">
            <v>Sales</v>
          </cell>
          <cell r="AB1744" t="str">
            <v>Purchases</v>
          </cell>
        </row>
        <row r="1745">
          <cell r="A1745" t="str">
            <v>DA-219</v>
          </cell>
          <cell r="B1745" t="str">
            <v>PRIMA - WHITE - OVAL RIMMED PLATTER -31CM (12)</v>
          </cell>
          <cell r="C1745" t="str">
            <v>BCE</v>
          </cell>
          <cell r="D1745" t="e">
            <v>#N/A</v>
          </cell>
          <cell r="F1745" t="b">
            <v>1</v>
          </cell>
          <cell r="G1745" t="str">
            <v>EACH</v>
          </cell>
          <cell r="H1745">
            <v>110.95</v>
          </cell>
          <cell r="I1745">
            <v>127.59</v>
          </cell>
          <cell r="J1745" t="b">
            <v>1</v>
          </cell>
          <cell r="W1745" t="str">
            <v>Standard Rate</v>
          </cell>
          <cell r="X1745" t="str">
            <v>Standard Rate</v>
          </cell>
          <cell r="Y1745">
            <v>0</v>
          </cell>
          <cell r="Z1745">
            <v>0</v>
          </cell>
          <cell r="AA1745" t="str">
            <v>Sales</v>
          </cell>
          <cell r="AB1745" t="str">
            <v>Purchases</v>
          </cell>
        </row>
        <row r="1746">
          <cell r="A1746" t="str">
            <v>DA-220</v>
          </cell>
          <cell r="B1746" t="str">
            <v>PRIMA - WHITE - CREAMER - 25CL (12)</v>
          </cell>
          <cell r="C1746" t="str">
            <v>BCE</v>
          </cell>
          <cell r="D1746" t="e">
            <v>#N/A</v>
          </cell>
          <cell r="F1746" t="b">
            <v>1</v>
          </cell>
          <cell r="G1746" t="str">
            <v>EACH</v>
          </cell>
          <cell r="H1746">
            <v>41.95</v>
          </cell>
          <cell r="I1746">
            <v>48.24</v>
          </cell>
          <cell r="J1746" t="b">
            <v>1</v>
          </cell>
          <cell r="W1746" t="str">
            <v>Standard Rate</v>
          </cell>
          <cell r="X1746" t="str">
            <v>Standard Rate</v>
          </cell>
          <cell r="Y1746">
            <v>33.56</v>
          </cell>
          <cell r="Z1746">
            <v>0</v>
          </cell>
          <cell r="AA1746" t="str">
            <v>Sales</v>
          </cell>
          <cell r="AB1746" t="str">
            <v>Purchases</v>
          </cell>
        </row>
        <row r="1747">
          <cell r="A1747" t="str">
            <v>DA-221</v>
          </cell>
          <cell r="B1747" t="str">
            <v>PRIMA - WHITE - CREAMER - 10CL (12)</v>
          </cell>
          <cell r="C1747" t="str">
            <v>BCE</v>
          </cell>
          <cell r="D1747" t="e">
            <v>#N/A</v>
          </cell>
          <cell r="F1747" t="b">
            <v>1</v>
          </cell>
          <cell r="G1747" t="str">
            <v>EACH</v>
          </cell>
          <cell r="H1747">
            <v>27.05</v>
          </cell>
          <cell r="I1747">
            <v>31.11</v>
          </cell>
          <cell r="J1747" t="b">
            <v>1</v>
          </cell>
          <cell r="W1747" t="str">
            <v>Standard Rate</v>
          </cell>
          <cell r="X1747" t="str">
            <v>Standard Rate</v>
          </cell>
          <cell r="Y1747">
            <v>21.64</v>
          </cell>
          <cell r="Z1747">
            <v>0</v>
          </cell>
          <cell r="AA1747" t="str">
            <v>Sales</v>
          </cell>
          <cell r="AB1747" t="str">
            <v>Purchases</v>
          </cell>
        </row>
        <row r="1748">
          <cell r="A1748" t="str">
            <v>DA-222</v>
          </cell>
          <cell r="B1748" t="str">
            <v>PRIMA - WHITE - SLANT TOP BOWL - 20CM (12)</v>
          </cell>
          <cell r="C1748" t="str">
            <v>BCE</v>
          </cell>
          <cell r="D1748" t="e">
            <v>#N/A</v>
          </cell>
          <cell r="F1748" t="b">
            <v>1</v>
          </cell>
          <cell r="G1748" t="str">
            <v>EACH</v>
          </cell>
          <cell r="H1748">
            <v>132.94999999999999</v>
          </cell>
          <cell r="I1748">
            <v>152.88999999999999</v>
          </cell>
          <cell r="J1748" t="b">
            <v>1</v>
          </cell>
          <cell r="W1748" t="str">
            <v>Standard Rate</v>
          </cell>
          <cell r="X1748" t="str">
            <v>Standard Rate</v>
          </cell>
          <cell r="Y1748">
            <v>106.36</v>
          </cell>
          <cell r="Z1748">
            <v>0</v>
          </cell>
          <cell r="AA1748" t="str">
            <v>Sales</v>
          </cell>
          <cell r="AB1748" t="str">
            <v>Purchases</v>
          </cell>
        </row>
        <row r="1749">
          <cell r="A1749" t="str">
            <v>DA-223</v>
          </cell>
          <cell r="B1749" t="str">
            <v>PRIMA - WHITE - SALT SHAKER - 6CM (12)</v>
          </cell>
          <cell r="C1749" t="str">
            <v>BCE</v>
          </cell>
          <cell r="D1749" t="e">
            <v>#N/A</v>
          </cell>
          <cell r="F1749" t="b">
            <v>1</v>
          </cell>
          <cell r="G1749" t="str">
            <v>EACH</v>
          </cell>
          <cell r="H1749">
            <v>17.850000000000001</v>
          </cell>
          <cell r="I1749">
            <v>20.53</v>
          </cell>
          <cell r="J1749" t="b">
            <v>1</v>
          </cell>
          <cell r="W1749" t="str">
            <v>Standard Rate</v>
          </cell>
          <cell r="X1749" t="str">
            <v>Standard Rate</v>
          </cell>
          <cell r="Y1749">
            <v>14.28</v>
          </cell>
          <cell r="Z1749">
            <v>0</v>
          </cell>
          <cell r="AA1749" t="str">
            <v>Sales</v>
          </cell>
          <cell r="AB1749" t="str">
            <v>Purchases</v>
          </cell>
        </row>
        <row r="1750">
          <cell r="A1750" t="str">
            <v>DA-224</v>
          </cell>
          <cell r="B1750" t="str">
            <v>PRIMA - WHITE - PEPPER SHAKER - 6CM (12)</v>
          </cell>
          <cell r="C1750" t="str">
            <v>BCE</v>
          </cell>
          <cell r="D1750" t="e">
            <v>#N/A</v>
          </cell>
          <cell r="F1750" t="b">
            <v>1</v>
          </cell>
          <cell r="G1750" t="str">
            <v>EACH</v>
          </cell>
          <cell r="H1750">
            <v>17.850000000000001</v>
          </cell>
          <cell r="I1750">
            <v>20.53</v>
          </cell>
          <cell r="J1750" t="b">
            <v>1</v>
          </cell>
          <cell r="W1750" t="str">
            <v>Standard Rate</v>
          </cell>
          <cell r="X1750" t="str">
            <v>Standard Rate</v>
          </cell>
          <cell r="Y1750">
            <v>14.28</v>
          </cell>
          <cell r="Z1750">
            <v>0</v>
          </cell>
          <cell r="AA1750" t="str">
            <v>Sales</v>
          </cell>
          <cell r="AB1750" t="str">
            <v>Purchases</v>
          </cell>
        </row>
        <row r="1751">
          <cell r="A1751" t="str">
            <v>DA-225</v>
          </cell>
          <cell r="B1751" t="str">
            <v>PRIMA - WHITE - EGG CUP - 5CL (12)</v>
          </cell>
          <cell r="C1751" t="str">
            <v>BCE</v>
          </cell>
          <cell r="D1751" t="e">
            <v>#N/A</v>
          </cell>
          <cell r="F1751" t="b">
            <v>1</v>
          </cell>
          <cell r="G1751" t="str">
            <v>EACH</v>
          </cell>
          <cell r="H1751">
            <v>15.35</v>
          </cell>
          <cell r="I1751">
            <v>17.649999999999999</v>
          </cell>
          <cell r="J1751" t="b">
            <v>1</v>
          </cell>
          <cell r="W1751" t="str">
            <v>Standard Rate</v>
          </cell>
          <cell r="X1751" t="str">
            <v>Standard Rate</v>
          </cell>
          <cell r="Y1751">
            <v>12.28</v>
          </cell>
          <cell r="Z1751">
            <v>0</v>
          </cell>
          <cell r="AA1751" t="str">
            <v>Sales</v>
          </cell>
          <cell r="AB1751" t="str">
            <v>Purchases</v>
          </cell>
        </row>
        <row r="1752">
          <cell r="A1752" t="str">
            <v>DA-226</v>
          </cell>
          <cell r="B1752" t="str">
            <v>PRIMA - WHITE - ROUND DISH - 8CM (24)</v>
          </cell>
          <cell r="C1752" t="str">
            <v>BCE</v>
          </cell>
          <cell r="D1752" t="e">
            <v>#N/A</v>
          </cell>
          <cell r="F1752" t="b">
            <v>1</v>
          </cell>
          <cell r="G1752" t="str">
            <v>EACH</v>
          </cell>
          <cell r="H1752">
            <v>12.35</v>
          </cell>
          <cell r="I1752">
            <v>14.2</v>
          </cell>
          <cell r="J1752" t="b">
            <v>1</v>
          </cell>
          <cell r="W1752" t="str">
            <v>Standard Rate</v>
          </cell>
          <cell r="X1752" t="str">
            <v>Standard Rate</v>
          </cell>
          <cell r="Y1752">
            <v>9.8800000000000008</v>
          </cell>
          <cell r="Z1752">
            <v>0</v>
          </cell>
          <cell r="AA1752" t="str">
            <v>Sales</v>
          </cell>
          <cell r="AB1752" t="str">
            <v>Purchases</v>
          </cell>
        </row>
        <row r="1753">
          <cell r="A1753" t="str">
            <v>DA-227</v>
          </cell>
          <cell r="B1753" t="str">
            <v>PRIMA - WHITE - SUGAR BOWL WITH LID -20CL (12)</v>
          </cell>
          <cell r="C1753" t="str">
            <v>BCE</v>
          </cell>
          <cell r="D1753" t="e">
            <v>#N/A</v>
          </cell>
          <cell r="F1753" t="b">
            <v>1</v>
          </cell>
          <cell r="G1753" t="str">
            <v>EACH</v>
          </cell>
          <cell r="H1753">
            <v>39.450000000000003</v>
          </cell>
          <cell r="I1753">
            <v>45.37</v>
          </cell>
          <cell r="J1753" t="b">
            <v>1</v>
          </cell>
          <cell r="W1753" t="str">
            <v>Standard Rate</v>
          </cell>
          <cell r="X1753" t="str">
            <v>Standard Rate</v>
          </cell>
          <cell r="Y1753">
            <v>0</v>
          </cell>
          <cell r="Z1753">
            <v>0</v>
          </cell>
          <cell r="AA1753" t="str">
            <v>Sales</v>
          </cell>
          <cell r="AB1753" t="str">
            <v>Purchases</v>
          </cell>
        </row>
        <row r="1754">
          <cell r="A1754" t="str">
            <v>DA-228</v>
          </cell>
          <cell r="B1754" t="str">
            <v>PRIMA - WHITE - TEA POT WITH LID - 50CL (6)</v>
          </cell>
          <cell r="C1754" t="str">
            <v>BCE</v>
          </cell>
          <cell r="D1754" t="e">
            <v>#N/A</v>
          </cell>
          <cell r="F1754" t="b">
            <v>1</v>
          </cell>
          <cell r="G1754" t="str">
            <v>EACH</v>
          </cell>
          <cell r="H1754">
            <v>115.95</v>
          </cell>
          <cell r="I1754">
            <v>133.34</v>
          </cell>
          <cell r="J1754" t="b">
            <v>1</v>
          </cell>
          <cell r="W1754" t="str">
            <v>Standard Rate</v>
          </cell>
          <cell r="X1754" t="str">
            <v>Standard Rate</v>
          </cell>
          <cell r="Y1754">
            <v>92.76</v>
          </cell>
          <cell r="Z1754">
            <v>0</v>
          </cell>
          <cell r="AA1754" t="str">
            <v>Sales</v>
          </cell>
          <cell r="AB1754" t="str">
            <v>Purchases</v>
          </cell>
        </row>
        <row r="1755">
          <cell r="A1755" t="str">
            <v>DA-228L</v>
          </cell>
          <cell r="B1755" t="str">
            <v>PRIMA - WHITE - TEA POT LID ONLY - 50CL (6)</v>
          </cell>
          <cell r="C1755" t="str">
            <v>BCE</v>
          </cell>
          <cell r="D1755" t="e">
            <v>#N/A</v>
          </cell>
          <cell r="F1755" t="b">
            <v>1</v>
          </cell>
          <cell r="G1755" t="str">
            <v>EACH</v>
          </cell>
          <cell r="H1755">
            <v>24.05</v>
          </cell>
          <cell r="I1755">
            <v>27.66</v>
          </cell>
          <cell r="J1755" t="b">
            <v>1</v>
          </cell>
          <cell r="W1755" t="str">
            <v>Standard Rate</v>
          </cell>
          <cell r="X1755" t="str">
            <v>Standard Rate</v>
          </cell>
          <cell r="Y1755">
            <v>19.239999999999998</v>
          </cell>
          <cell r="Z1755">
            <v>0</v>
          </cell>
          <cell r="AA1755" t="str">
            <v>Sales</v>
          </cell>
          <cell r="AB1755" t="str">
            <v>Purchases</v>
          </cell>
        </row>
        <row r="1756">
          <cell r="A1756" t="str">
            <v>DA-229</v>
          </cell>
          <cell r="B1756" t="str">
            <v>PRIMA - WHITE - MULTI-PURPOSE BOWL - 14CM (12)</v>
          </cell>
          <cell r="C1756" t="str">
            <v>BCE</v>
          </cell>
          <cell r="D1756" t="e">
            <v>#N/A</v>
          </cell>
          <cell r="F1756" t="b">
            <v>1</v>
          </cell>
          <cell r="G1756" t="str">
            <v>EACH</v>
          </cell>
          <cell r="H1756">
            <v>63.95</v>
          </cell>
          <cell r="I1756">
            <v>73.540000000000006</v>
          </cell>
          <cell r="J1756" t="b">
            <v>1</v>
          </cell>
          <cell r="W1756" t="str">
            <v>Standard Rate</v>
          </cell>
          <cell r="X1756" t="str">
            <v>Standard Rate</v>
          </cell>
          <cell r="Y1756">
            <v>51.16</v>
          </cell>
          <cell r="Z1756">
            <v>0</v>
          </cell>
          <cell r="AA1756" t="str">
            <v>Sales</v>
          </cell>
          <cell r="AB1756" t="str">
            <v>Purchases</v>
          </cell>
        </row>
        <row r="1757">
          <cell r="A1757" t="str">
            <v>DA-230</v>
          </cell>
          <cell r="B1757" t="str">
            <v>PRIMA - WHITE - RICE BOWL - 10CM (24)</v>
          </cell>
          <cell r="C1757" t="str">
            <v>BCE</v>
          </cell>
          <cell r="D1757" t="e">
            <v>#N/A</v>
          </cell>
          <cell r="F1757" t="b">
            <v>1</v>
          </cell>
          <cell r="G1757" t="str">
            <v>EACH</v>
          </cell>
          <cell r="H1757">
            <v>22.15</v>
          </cell>
          <cell r="I1757">
            <v>25.47</v>
          </cell>
          <cell r="J1757" t="b">
            <v>1</v>
          </cell>
          <cell r="W1757" t="str">
            <v>Standard Rate</v>
          </cell>
          <cell r="X1757" t="str">
            <v>Standard Rate</v>
          </cell>
          <cell r="Y1757">
            <v>17.72</v>
          </cell>
          <cell r="Z1757">
            <v>0</v>
          </cell>
          <cell r="AA1757" t="str">
            <v>Sales</v>
          </cell>
          <cell r="AB1757" t="str">
            <v>Purchases</v>
          </cell>
        </row>
        <row r="1758">
          <cell r="A1758" t="str">
            <v>DA-231</v>
          </cell>
          <cell r="B1758" t="str">
            <v>PRIMA - WHITE - PASTA BOWL - 24CM (12)</v>
          </cell>
          <cell r="C1758" t="str">
            <v>BCE</v>
          </cell>
          <cell r="D1758" t="e">
            <v>#N/A</v>
          </cell>
          <cell r="F1758" t="b">
            <v>1</v>
          </cell>
          <cell r="G1758" t="str">
            <v>EACH</v>
          </cell>
          <cell r="H1758">
            <v>147.94999999999999</v>
          </cell>
          <cell r="I1758">
            <v>170.14</v>
          </cell>
          <cell r="J1758" t="b">
            <v>1</v>
          </cell>
          <cell r="W1758" t="str">
            <v>Standard Rate</v>
          </cell>
          <cell r="X1758" t="str">
            <v>Standard Rate</v>
          </cell>
          <cell r="Y1758">
            <v>118.36</v>
          </cell>
          <cell r="Z1758">
            <v>0</v>
          </cell>
          <cell r="AA1758" t="str">
            <v>Sales</v>
          </cell>
          <cell r="AB1758" t="str">
            <v>Purchases</v>
          </cell>
        </row>
        <row r="1759">
          <cell r="A1759" t="str">
            <v>DA-232</v>
          </cell>
          <cell r="B1759" t="str">
            <v>PRIMA - WHITE - SALAD/FRUIT BOWL - 16CM (24)</v>
          </cell>
          <cell r="C1759" t="str">
            <v>BCE</v>
          </cell>
          <cell r="D1759" t="e">
            <v>#N/A</v>
          </cell>
          <cell r="F1759" t="b">
            <v>1</v>
          </cell>
          <cell r="G1759" t="str">
            <v>EACH</v>
          </cell>
          <cell r="H1759">
            <v>52.95</v>
          </cell>
          <cell r="I1759">
            <v>60.89</v>
          </cell>
          <cell r="J1759" t="b">
            <v>1</v>
          </cell>
          <cell r="W1759" t="str">
            <v>Standard Rate</v>
          </cell>
          <cell r="X1759" t="str">
            <v>Standard Rate</v>
          </cell>
          <cell r="Y1759">
            <v>42.36</v>
          </cell>
          <cell r="Z1759">
            <v>0</v>
          </cell>
          <cell r="AA1759" t="str">
            <v>Sales</v>
          </cell>
          <cell r="AB1759" t="str">
            <v>Purchases</v>
          </cell>
        </row>
        <row r="1760">
          <cell r="A1760" t="str">
            <v>DA-233</v>
          </cell>
          <cell r="B1760" t="str">
            <v>PRIMA - WHITE - SAUCE DISH - 10CM (24)</v>
          </cell>
          <cell r="C1760" t="str">
            <v>BCE</v>
          </cell>
          <cell r="D1760" t="e">
            <v>#N/A</v>
          </cell>
          <cell r="F1760" t="b">
            <v>1</v>
          </cell>
          <cell r="G1760" t="str">
            <v>EACH</v>
          </cell>
          <cell r="H1760">
            <v>19.05</v>
          </cell>
          <cell r="I1760">
            <v>21.91</v>
          </cell>
          <cell r="J1760" t="b">
            <v>1</v>
          </cell>
          <cell r="W1760" t="str">
            <v>Standard Rate</v>
          </cell>
          <cell r="X1760" t="str">
            <v>Standard Rate</v>
          </cell>
          <cell r="Y1760">
            <v>15.24</v>
          </cell>
          <cell r="Z1760">
            <v>0</v>
          </cell>
          <cell r="AA1760" t="str">
            <v>Sales</v>
          </cell>
          <cell r="AB1760" t="str">
            <v>Purchases</v>
          </cell>
        </row>
        <row r="1761">
          <cell r="A1761" t="str">
            <v>DA-234</v>
          </cell>
          <cell r="B1761" t="str">
            <v>PRIMA - WHITE - DIP DISH - 12CM (24)</v>
          </cell>
          <cell r="C1761" t="str">
            <v>BCE</v>
          </cell>
          <cell r="D1761" t="e">
            <v>#N/A</v>
          </cell>
          <cell r="F1761" t="b">
            <v>1</v>
          </cell>
          <cell r="G1761" t="str">
            <v>EACH</v>
          </cell>
          <cell r="H1761">
            <v>46.95</v>
          </cell>
          <cell r="I1761">
            <v>53.99</v>
          </cell>
          <cell r="J1761" t="b">
            <v>1</v>
          </cell>
          <cell r="W1761" t="str">
            <v>Standard Rate</v>
          </cell>
          <cell r="X1761" t="str">
            <v>Standard Rate</v>
          </cell>
          <cell r="Y1761">
            <v>37.56</v>
          </cell>
          <cell r="Z1761">
            <v>0</v>
          </cell>
          <cell r="AA1761" t="str">
            <v>Sales</v>
          </cell>
          <cell r="AB1761" t="str">
            <v>Purchases</v>
          </cell>
        </row>
        <row r="1762">
          <cell r="A1762" t="str">
            <v>DA-236</v>
          </cell>
          <cell r="B1762" t="str">
            <v>PRIMA - WHITE - SAUCE DISH - 6CM (24)</v>
          </cell>
          <cell r="C1762" t="str">
            <v>BCE</v>
          </cell>
          <cell r="D1762" t="e">
            <v>#N/A</v>
          </cell>
          <cell r="F1762" t="b">
            <v>1</v>
          </cell>
          <cell r="G1762" t="str">
            <v>EACH</v>
          </cell>
          <cell r="H1762">
            <v>11.05</v>
          </cell>
          <cell r="I1762">
            <v>12.71</v>
          </cell>
          <cell r="J1762" t="b">
            <v>1</v>
          </cell>
          <cell r="W1762" t="str">
            <v>Standard Rate</v>
          </cell>
          <cell r="X1762" t="str">
            <v>Standard Rate</v>
          </cell>
          <cell r="Y1762">
            <v>8.84</v>
          </cell>
          <cell r="Z1762">
            <v>0</v>
          </cell>
          <cell r="AA1762" t="str">
            <v>Sales</v>
          </cell>
          <cell r="AB1762" t="str">
            <v>Purchases</v>
          </cell>
        </row>
        <row r="1763">
          <cell r="A1763" t="str">
            <v>DA-237</v>
          </cell>
          <cell r="B1763" t="str">
            <v>PRIMA - WHITE - SAUCE DISH - 6.5CM (24)</v>
          </cell>
          <cell r="C1763" t="str">
            <v>BCE</v>
          </cell>
          <cell r="D1763" t="e">
            <v>#N/A</v>
          </cell>
          <cell r="F1763" t="b">
            <v>1</v>
          </cell>
          <cell r="G1763" t="str">
            <v>EACH</v>
          </cell>
          <cell r="H1763">
            <v>12.35</v>
          </cell>
          <cell r="I1763">
            <v>14.2</v>
          </cell>
          <cell r="J1763" t="b">
            <v>1</v>
          </cell>
          <cell r="W1763" t="str">
            <v>Standard Rate</v>
          </cell>
          <cell r="X1763" t="str">
            <v>Standard Rate</v>
          </cell>
          <cell r="Y1763">
            <v>9.8800000000000008</v>
          </cell>
          <cell r="Z1763">
            <v>0</v>
          </cell>
          <cell r="AA1763" t="str">
            <v>Sales</v>
          </cell>
          <cell r="AB1763" t="str">
            <v>Purchases</v>
          </cell>
        </row>
        <row r="1764">
          <cell r="A1764" t="str">
            <v>DA-238</v>
          </cell>
          <cell r="B1764" t="str">
            <v>PRIMA - WHITE - OVAL EARED DISH - 20CM (12)</v>
          </cell>
          <cell r="C1764" t="str">
            <v>BCE</v>
          </cell>
          <cell r="D1764" t="e">
            <v>#N/A</v>
          </cell>
          <cell r="F1764" t="b">
            <v>1</v>
          </cell>
          <cell r="G1764" t="str">
            <v>EACH</v>
          </cell>
          <cell r="H1764">
            <v>89.95</v>
          </cell>
          <cell r="I1764">
            <v>103.44</v>
          </cell>
          <cell r="J1764" t="b">
            <v>1</v>
          </cell>
          <cell r="W1764" t="str">
            <v>Standard Rate</v>
          </cell>
          <cell r="X1764" t="str">
            <v>Standard Rate</v>
          </cell>
          <cell r="Y1764">
            <v>71.959999999999994</v>
          </cell>
          <cell r="Z1764">
            <v>0</v>
          </cell>
          <cell r="AA1764" t="str">
            <v>Sales</v>
          </cell>
          <cell r="AB1764" t="str">
            <v>Purchases</v>
          </cell>
        </row>
        <row r="1765">
          <cell r="A1765" t="str">
            <v>DA-240</v>
          </cell>
          <cell r="B1765" t="str">
            <v>PRIMA - WHITE - BUD VASE - 15CM (12)</v>
          </cell>
          <cell r="C1765" t="str">
            <v>BCE</v>
          </cell>
          <cell r="D1765" t="e">
            <v>#N/A</v>
          </cell>
          <cell r="F1765" t="b">
            <v>1</v>
          </cell>
          <cell r="G1765" t="str">
            <v>EACH</v>
          </cell>
          <cell r="H1765">
            <v>37.549999999999997</v>
          </cell>
          <cell r="I1765">
            <v>43.18</v>
          </cell>
          <cell r="J1765" t="b">
            <v>1</v>
          </cell>
          <cell r="W1765" t="str">
            <v>Standard Rate</v>
          </cell>
          <cell r="X1765" t="str">
            <v>Standard Rate</v>
          </cell>
          <cell r="Y1765">
            <v>30.04</v>
          </cell>
          <cell r="Z1765">
            <v>0</v>
          </cell>
          <cell r="AA1765" t="str">
            <v>Sales</v>
          </cell>
          <cell r="AB1765" t="str">
            <v>Purchases</v>
          </cell>
        </row>
        <row r="1766">
          <cell r="A1766" t="str">
            <v>DA-300</v>
          </cell>
          <cell r="B1766" t="str">
            <v>PRIMA - WHITE - TEA POT WITH LID - 100CL (6)</v>
          </cell>
          <cell r="C1766" t="str">
            <v>BCE</v>
          </cell>
          <cell r="D1766" t="e">
            <v>#N/A</v>
          </cell>
          <cell r="F1766" t="b">
            <v>1</v>
          </cell>
          <cell r="G1766" t="str">
            <v>EACH</v>
          </cell>
          <cell r="H1766">
            <v>206.95</v>
          </cell>
          <cell r="I1766">
            <v>237.99</v>
          </cell>
          <cell r="J1766" t="b">
            <v>1</v>
          </cell>
          <cell r="W1766" t="str">
            <v>Standard Rate</v>
          </cell>
          <cell r="X1766" t="str">
            <v>Standard Rate</v>
          </cell>
          <cell r="Y1766">
            <v>165.56</v>
          </cell>
          <cell r="Z1766">
            <v>0</v>
          </cell>
          <cell r="AA1766" t="str">
            <v>Sales</v>
          </cell>
          <cell r="AB1766" t="str">
            <v>Purchases</v>
          </cell>
        </row>
        <row r="1767">
          <cell r="A1767" t="str">
            <v>DA-300L</v>
          </cell>
          <cell r="B1767" t="str">
            <v>PRIMA - WHITE - TEA POT LID ONLY - 100CL (6)</v>
          </cell>
          <cell r="C1767" t="str">
            <v>BCE</v>
          </cell>
          <cell r="D1767" t="e">
            <v>#N/A</v>
          </cell>
          <cell r="F1767" t="b">
            <v>1</v>
          </cell>
          <cell r="G1767" t="str">
            <v>EACH</v>
          </cell>
          <cell r="H1767">
            <v>22.15</v>
          </cell>
          <cell r="I1767">
            <v>25.47</v>
          </cell>
          <cell r="J1767" t="b">
            <v>1</v>
          </cell>
          <cell r="W1767" t="str">
            <v>Standard Rate</v>
          </cell>
          <cell r="X1767" t="str">
            <v>Standard Rate</v>
          </cell>
          <cell r="Y1767">
            <v>17.72</v>
          </cell>
          <cell r="Z1767">
            <v>0</v>
          </cell>
          <cell r="AA1767" t="str">
            <v>Sales</v>
          </cell>
          <cell r="AB1767" t="str">
            <v>Purchases</v>
          </cell>
        </row>
        <row r="1768">
          <cell r="A1768" t="str">
            <v>DA-301</v>
          </cell>
          <cell r="B1768" t="str">
            <v>PRIMA - WHITE - TEA POT WITH LID - 50CL (6)</v>
          </cell>
          <cell r="C1768" t="str">
            <v>BCE</v>
          </cell>
          <cell r="D1768" t="e">
            <v>#N/A</v>
          </cell>
          <cell r="F1768" t="b">
            <v>1</v>
          </cell>
          <cell r="G1768" t="str">
            <v>EACH</v>
          </cell>
          <cell r="H1768">
            <v>100.95</v>
          </cell>
          <cell r="I1768">
            <v>116.09</v>
          </cell>
          <cell r="J1768" t="b">
            <v>1</v>
          </cell>
          <cell r="W1768" t="str">
            <v>Standard Rate</v>
          </cell>
          <cell r="X1768" t="str">
            <v>Standard Rate</v>
          </cell>
          <cell r="Y1768">
            <v>80.760000000000005</v>
          </cell>
          <cell r="Z1768">
            <v>0</v>
          </cell>
          <cell r="AA1768" t="str">
            <v>Sales</v>
          </cell>
          <cell r="AB1768" t="str">
            <v>Purchases</v>
          </cell>
        </row>
        <row r="1769">
          <cell r="A1769" t="str">
            <v>DA-301L</v>
          </cell>
          <cell r="B1769" t="str">
            <v>PRIMA - WHITE - TEA POT LID ONLY - 50CL (6)</v>
          </cell>
          <cell r="C1769" t="str">
            <v>BCE</v>
          </cell>
          <cell r="D1769" t="e">
            <v>#N/A</v>
          </cell>
          <cell r="F1769" t="b">
            <v>1</v>
          </cell>
          <cell r="G1769" t="str">
            <v>EACH</v>
          </cell>
          <cell r="H1769">
            <v>17.850000000000001</v>
          </cell>
          <cell r="I1769">
            <v>20.53</v>
          </cell>
          <cell r="J1769" t="b">
            <v>1</v>
          </cell>
          <cell r="W1769" t="str">
            <v>Standard Rate</v>
          </cell>
          <cell r="X1769" t="str">
            <v>Standard Rate</v>
          </cell>
          <cell r="Y1769">
            <v>14.28</v>
          </cell>
          <cell r="Z1769">
            <v>0</v>
          </cell>
          <cell r="AA1769" t="str">
            <v>Sales</v>
          </cell>
          <cell r="AB1769" t="str">
            <v>Purchases</v>
          </cell>
        </row>
        <row r="1770">
          <cell r="A1770" t="str">
            <v>DA-302</v>
          </cell>
          <cell r="B1770" t="str">
            <v>PRIMA - WHITE - CREAMER ROUND - 25CL (12)</v>
          </cell>
          <cell r="C1770" t="str">
            <v>BCE</v>
          </cell>
          <cell r="D1770" t="e">
            <v>#N/A</v>
          </cell>
          <cell r="F1770" t="b">
            <v>1</v>
          </cell>
          <cell r="G1770" t="str">
            <v>EACH</v>
          </cell>
          <cell r="H1770">
            <v>48.95</v>
          </cell>
          <cell r="I1770">
            <v>56.29</v>
          </cell>
          <cell r="J1770" t="b">
            <v>1</v>
          </cell>
          <cell r="W1770" t="str">
            <v>Standard Rate</v>
          </cell>
          <cell r="X1770" t="str">
            <v>Standard Rate</v>
          </cell>
          <cell r="Y1770">
            <v>39.159999999999997</v>
          </cell>
          <cell r="Z1770">
            <v>0</v>
          </cell>
          <cell r="AA1770" t="str">
            <v>Sales</v>
          </cell>
          <cell r="AB1770" t="str">
            <v>Purchases</v>
          </cell>
        </row>
        <row r="1771">
          <cell r="A1771" t="str">
            <v>DA-303</v>
          </cell>
          <cell r="B1771" t="str">
            <v>PRIMA - WHITE - CREAMER ROUND - 10CL (12)</v>
          </cell>
          <cell r="C1771" t="str">
            <v>BCE</v>
          </cell>
          <cell r="D1771" t="e">
            <v>#N/A</v>
          </cell>
          <cell r="F1771" t="b">
            <v>1</v>
          </cell>
          <cell r="G1771" t="str">
            <v>EACH</v>
          </cell>
          <cell r="H1771">
            <v>32.65</v>
          </cell>
          <cell r="I1771">
            <v>37.549999999999997</v>
          </cell>
          <cell r="J1771" t="b">
            <v>1</v>
          </cell>
          <cell r="W1771" t="str">
            <v>Standard Rate</v>
          </cell>
          <cell r="X1771" t="str">
            <v>Standard Rate</v>
          </cell>
          <cell r="Y1771">
            <v>26.12</v>
          </cell>
          <cell r="Z1771">
            <v>0</v>
          </cell>
          <cell r="AA1771" t="str">
            <v>Sales</v>
          </cell>
          <cell r="AB1771" t="str">
            <v>Purchases</v>
          </cell>
        </row>
        <row r="1772">
          <cell r="A1772" t="str">
            <v>DA-304</v>
          </cell>
          <cell r="B1772" t="str">
            <v>PRIMA - WHITE - SUGAR BOWL WITH LID -20CL (12)</v>
          </cell>
          <cell r="C1772" t="str">
            <v>BCE</v>
          </cell>
          <cell r="D1772" t="e">
            <v>#N/A</v>
          </cell>
          <cell r="F1772" t="b">
            <v>1</v>
          </cell>
          <cell r="G1772" t="str">
            <v>EACH</v>
          </cell>
          <cell r="H1772">
            <v>59.95</v>
          </cell>
          <cell r="I1772">
            <v>68.94</v>
          </cell>
          <cell r="J1772" t="b">
            <v>1</v>
          </cell>
          <cell r="W1772" t="str">
            <v>Standard Rate</v>
          </cell>
          <cell r="X1772" t="str">
            <v>Standard Rate</v>
          </cell>
          <cell r="Y1772">
            <v>47.96</v>
          </cell>
          <cell r="Z1772">
            <v>0</v>
          </cell>
          <cell r="AA1772" t="str">
            <v>Sales</v>
          </cell>
          <cell r="AB1772" t="str">
            <v>Purchases</v>
          </cell>
        </row>
        <row r="1773">
          <cell r="A1773" t="str">
            <v>DA-305</v>
          </cell>
          <cell r="B1773" t="str">
            <v>PRIMA - WHITE - COFFEE CUP - 22CL (24)</v>
          </cell>
          <cell r="C1773" t="str">
            <v>BCE</v>
          </cell>
          <cell r="D1773" t="e">
            <v>#N/A</v>
          </cell>
          <cell r="F1773" t="b">
            <v>1</v>
          </cell>
          <cell r="G1773" t="str">
            <v>EACH</v>
          </cell>
          <cell r="H1773">
            <v>29.55</v>
          </cell>
          <cell r="I1773">
            <v>33.979999999999997</v>
          </cell>
          <cell r="J1773" t="b">
            <v>1</v>
          </cell>
          <cell r="W1773" t="str">
            <v>Standard Rate</v>
          </cell>
          <cell r="X1773" t="str">
            <v>Standard Rate</v>
          </cell>
          <cell r="Y1773">
            <v>0</v>
          </cell>
          <cell r="Z1773">
            <v>0</v>
          </cell>
          <cell r="AA1773" t="str">
            <v>Sales</v>
          </cell>
          <cell r="AB1773" t="str">
            <v>Purchases</v>
          </cell>
        </row>
        <row r="1774">
          <cell r="A1774" t="str">
            <v>DA-306</v>
          </cell>
          <cell r="B1774" t="str">
            <v>PRIMA - WHITE - SAUCER - 15CM (24)</v>
          </cell>
          <cell r="C1774" t="str">
            <v>BCE</v>
          </cell>
          <cell r="D1774" t="e">
            <v>#N/A</v>
          </cell>
          <cell r="F1774" t="b">
            <v>1</v>
          </cell>
          <cell r="G1774" t="str">
            <v>EACH</v>
          </cell>
          <cell r="H1774">
            <v>25.25</v>
          </cell>
          <cell r="I1774">
            <v>29.04</v>
          </cell>
          <cell r="J1774" t="b">
            <v>1</v>
          </cell>
          <cell r="W1774" t="str">
            <v>Standard Rate</v>
          </cell>
          <cell r="X1774" t="str">
            <v>Standard Rate</v>
          </cell>
          <cell r="Y1774">
            <v>20.2</v>
          </cell>
          <cell r="Z1774">
            <v>0</v>
          </cell>
          <cell r="AA1774" t="str">
            <v>Sales</v>
          </cell>
          <cell r="AB1774" t="str">
            <v>Purchases</v>
          </cell>
        </row>
        <row r="1775">
          <cell r="A1775" t="str">
            <v>DA-700</v>
          </cell>
          <cell r="B1775" t="str">
            <v>PRIMA - WHITE - ALFA ESPRESSO CUP - 6CL (24)</v>
          </cell>
          <cell r="C1775" t="str">
            <v>BCE</v>
          </cell>
          <cell r="D1775" t="e">
            <v>#N/A</v>
          </cell>
          <cell r="F1775" t="b">
            <v>1</v>
          </cell>
          <cell r="G1775" t="str">
            <v>EACH</v>
          </cell>
          <cell r="H1775">
            <v>19.75</v>
          </cell>
          <cell r="I1775">
            <v>22.71</v>
          </cell>
          <cell r="J1775" t="b">
            <v>1</v>
          </cell>
          <cell r="W1775" t="str">
            <v>Standard Rate</v>
          </cell>
          <cell r="X1775" t="str">
            <v>Standard Rate</v>
          </cell>
          <cell r="Y1775">
            <v>15.8</v>
          </cell>
          <cell r="Z1775">
            <v>0</v>
          </cell>
          <cell r="AA1775" t="str">
            <v>Sales</v>
          </cell>
          <cell r="AB1775" t="str">
            <v>Purchases</v>
          </cell>
        </row>
        <row r="1776">
          <cell r="A1776" t="str">
            <v>DA-701</v>
          </cell>
          <cell r="B1776" t="str">
            <v>PRIMA - WHITE - CAFÃ‰ ESPRESSO CUP - 7CL (24)</v>
          </cell>
          <cell r="C1776" t="str">
            <v>BCE</v>
          </cell>
          <cell r="D1776" t="e">
            <v>#N/A</v>
          </cell>
          <cell r="F1776" t="b">
            <v>1</v>
          </cell>
          <cell r="G1776" t="str">
            <v>EACH</v>
          </cell>
          <cell r="H1776">
            <v>22.15</v>
          </cell>
          <cell r="I1776">
            <v>25.47</v>
          </cell>
          <cell r="J1776" t="b">
            <v>1</v>
          </cell>
          <cell r="W1776" t="str">
            <v>Standard Rate</v>
          </cell>
          <cell r="X1776" t="str">
            <v>Standard Rate</v>
          </cell>
          <cell r="Y1776">
            <v>17.72</v>
          </cell>
          <cell r="Z1776">
            <v>0</v>
          </cell>
          <cell r="AA1776" t="str">
            <v>Sales</v>
          </cell>
          <cell r="AB1776" t="str">
            <v>Purchases</v>
          </cell>
        </row>
        <row r="1777">
          <cell r="A1777" t="str">
            <v>DA-711</v>
          </cell>
          <cell r="B1777" t="str">
            <v>PRIMA - WHITE - ALFA ESPRESSO SAUCER - 12CM (24)</v>
          </cell>
          <cell r="C1777" t="str">
            <v>BCE</v>
          </cell>
          <cell r="D1777" t="e">
            <v>#N/A</v>
          </cell>
          <cell r="F1777" t="b">
            <v>1</v>
          </cell>
          <cell r="G1777" t="str">
            <v>EACH</v>
          </cell>
          <cell r="H1777">
            <v>18.45</v>
          </cell>
          <cell r="I1777">
            <v>21.22</v>
          </cell>
          <cell r="J1777" t="b">
            <v>1</v>
          </cell>
          <cell r="W1777" t="str">
            <v>Standard Rate</v>
          </cell>
          <cell r="X1777" t="str">
            <v>Standard Rate</v>
          </cell>
          <cell r="Y1777">
            <v>14.76</v>
          </cell>
          <cell r="Z1777">
            <v>0</v>
          </cell>
          <cell r="AA1777" t="str">
            <v>Sales</v>
          </cell>
          <cell r="AB1777" t="str">
            <v>Purchases</v>
          </cell>
        </row>
        <row r="1778">
          <cell r="A1778" t="str">
            <v>DA-991</v>
          </cell>
          <cell r="B1778" t="str">
            <v>PRIMA - WHITE - 3 DIV. CONDIMENT DISH - 18CM (24)</v>
          </cell>
          <cell r="C1778" t="str">
            <v>BCE</v>
          </cell>
          <cell r="D1778" t="e">
            <v>#N/A</v>
          </cell>
          <cell r="F1778" t="b">
            <v>1</v>
          </cell>
          <cell r="G1778" t="str">
            <v>EACH</v>
          </cell>
          <cell r="H1778">
            <v>34.450000000000003</v>
          </cell>
          <cell r="I1778">
            <v>39.619999999999997</v>
          </cell>
          <cell r="J1778" t="b">
            <v>1</v>
          </cell>
          <cell r="W1778" t="str">
            <v>Standard Rate</v>
          </cell>
          <cell r="X1778" t="str">
            <v>Standard Rate</v>
          </cell>
          <cell r="Y1778">
            <v>27.56</v>
          </cell>
          <cell r="Z1778">
            <v>0</v>
          </cell>
          <cell r="AA1778" t="str">
            <v>Sales</v>
          </cell>
          <cell r="AB1778" t="str">
            <v>Purchases</v>
          </cell>
        </row>
        <row r="1779">
          <cell r="A1779" t="str">
            <v>DA-992</v>
          </cell>
          <cell r="B1779" t="str">
            <v>PRIMA - WHITE - BISTRO MUG - 30CL (24)</v>
          </cell>
          <cell r="C1779" t="str">
            <v>BCE</v>
          </cell>
          <cell r="D1779" t="e">
            <v>#N/A</v>
          </cell>
          <cell r="F1779" t="b">
            <v>1</v>
          </cell>
          <cell r="G1779" t="str">
            <v>EACH</v>
          </cell>
          <cell r="H1779">
            <v>33.25</v>
          </cell>
          <cell r="I1779">
            <v>38.24</v>
          </cell>
          <cell r="J1779" t="b">
            <v>1</v>
          </cell>
          <cell r="W1779" t="str">
            <v>Standard Rate</v>
          </cell>
          <cell r="X1779" t="str">
            <v>Standard Rate</v>
          </cell>
          <cell r="Y1779">
            <v>26.6</v>
          </cell>
          <cell r="Z1779">
            <v>0</v>
          </cell>
          <cell r="AA1779" t="str">
            <v>Sales</v>
          </cell>
          <cell r="AB1779" t="str">
            <v>Purchases</v>
          </cell>
        </row>
        <row r="1780">
          <cell r="A1780" t="str">
            <v>DA-993</v>
          </cell>
          <cell r="B1780" t="str">
            <v>PRIMA - WHITE - BISTRO MUG - 36CL (24)</v>
          </cell>
          <cell r="C1780" t="str">
            <v>BCE</v>
          </cell>
          <cell r="D1780" t="e">
            <v>#N/A</v>
          </cell>
          <cell r="F1780" t="b">
            <v>1</v>
          </cell>
          <cell r="G1780" t="str">
            <v>EACH</v>
          </cell>
          <cell r="H1780">
            <v>40.950000000000003</v>
          </cell>
          <cell r="I1780">
            <v>47.09</v>
          </cell>
          <cell r="J1780" t="b">
            <v>1</v>
          </cell>
          <cell r="W1780" t="str">
            <v>Standard Rate</v>
          </cell>
          <cell r="X1780" t="str">
            <v>Standard Rate</v>
          </cell>
          <cell r="Y1780">
            <v>32.76</v>
          </cell>
          <cell r="Z1780">
            <v>0</v>
          </cell>
          <cell r="AA1780" t="str">
            <v>Sales</v>
          </cell>
          <cell r="AB1780" t="str">
            <v>Purchases</v>
          </cell>
        </row>
        <row r="1781">
          <cell r="A1781" t="str">
            <v>DA-994</v>
          </cell>
          <cell r="B1781" t="str">
            <v>PRIMA - WHITE - CAFÃ‰ MUG - 26CL (24)</v>
          </cell>
          <cell r="C1781" t="str">
            <v>BCE</v>
          </cell>
          <cell r="D1781" t="e">
            <v>#N/A</v>
          </cell>
          <cell r="F1781" t="b">
            <v>1</v>
          </cell>
          <cell r="G1781" t="str">
            <v>EACH</v>
          </cell>
          <cell r="H1781">
            <v>31.45</v>
          </cell>
          <cell r="I1781">
            <v>36.17</v>
          </cell>
          <cell r="J1781" t="b">
            <v>1</v>
          </cell>
          <cell r="W1781" t="str">
            <v>Standard Rate</v>
          </cell>
          <cell r="X1781" t="str">
            <v>Standard Rate</v>
          </cell>
          <cell r="Y1781">
            <v>25.16</v>
          </cell>
          <cell r="Z1781">
            <v>0</v>
          </cell>
          <cell r="AA1781" t="str">
            <v>Sales</v>
          </cell>
          <cell r="AB1781" t="str">
            <v>Purchases</v>
          </cell>
        </row>
        <row r="1782">
          <cell r="A1782" t="str">
            <v>DA-995</v>
          </cell>
          <cell r="B1782" t="str">
            <v>PRIMA - WHITE - CAFÃ‰ MUG - 36CL (24)</v>
          </cell>
          <cell r="C1782" t="str">
            <v>BCE</v>
          </cell>
          <cell r="D1782" t="e">
            <v>#N/A</v>
          </cell>
          <cell r="F1782" t="b">
            <v>1</v>
          </cell>
          <cell r="G1782" t="str">
            <v>EACH</v>
          </cell>
          <cell r="H1782">
            <v>37.549999999999997</v>
          </cell>
          <cell r="I1782">
            <v>43.18</v>
          </cell>
          <cell r="J1782" t="b">
            <v>1</v>
          </cell>
          <cell r="W1782" t="str">
            <v>Standard Rate</v>
          </cell>
          <cell r="X1782" t="str">
            <v>Standard Rate</v>
          </cell>
          <cell r="Y1782">
            <v>30.04</v>
          </cell>
          <cell r="Z1782">
            <v>0</v>
          </cell>
          <cell r="AA1782" t="str">
            <v>Sales</v>
          </cell>
          <cell r="AB1782" t="str">
            <v>Purchases</v>
          </cell>
        </row>
        <row r="1783">
          <cell r="A1783" t="str">
            <v>DA-996</v>
          </cell>
          <cell r="B1783" t="str">
            <v>PRIMA - WHITE - DOUBLE WELL SAUCER - 15CM (24)</v>
          </cell>
          <cell r="C1783" t="str">
            <v>BCE</v>
          </cell>
          <cell r="D1783" t="e">
            <v>#N/A</v>
          </cell>
          <cell r="F1783" t="b">
            <v>1</v>
          </cell>
          <cell r="G1783" t="str">
            <v>EACH</v>
          </cell>
          <cell r="H1783">
            <v>21.55</v>
          </cell>
          <cell r="I1783">
            <v>24.78</v>
          </cell>
          <cell r="J1783" t="b">
            <v>1</v>
          </cell>
          <cell r="W1783" t="str">
            <v>Standard Rate</v>
          </cell>
          <cell r="X1783" t="str">
            <v>Standard Rate</v>
          </cell>
          <cell r="Y1783">
            <v>17.239999999999998</v>
          </cell>
          <cell r="Z1783">
            <v>0</v>
          </cell>
          <cell r="AA1783" t="str">
            <v>Sales</v>
          </cell>
          <cell r="AB1783" t="str">
            <v>Purchases</v>
          </cell>
        </row>
        <row r="1784">
          <cell r="A1784" t="str">
            <v>DA-997</v>
          </cell>
          <cell r="B1784" t="str">
            <v>PRIMA - WHITE - DOUBLE WELL SAUCER - 16CM (24)</v>
          </cell>
          <cell r="C1784" t="str">
            <v>BCE</v>
          </cell>
          <cell r="D1784" t="e">
            <v>#N/A</v>
          </cell>
          <cell r="F1784" t="b">
            <v>1</v>
          </cell>
          <cell r="G1784" t="str">
            <v>EACH</v>
          </cell>
          <cell r="H1784">
            <v>25.25</v>
          </cell>
          <cell r="I1784">
            <v>29.04</v>
          </cell>
          <cell r="J1784" t="b">
            <v>1</v>
          </cell>
          <cell r="W1784" t="str">
            <v>Standard Rate</v>
          </cell>
          <cell r="X1784" t="str">
            <v>Standard Rate</v>
          </cell>
          <cell r="Y1784">
            <v>20.2</v>
          </cell>
          <cell r="Z1784">
            <v>0</v>
          </cell>
          <cell r="AA1784" t="str">
            <v>Sales</v>
          </cell>
          <cell r="AB1784" t="str">
            <v>Purchases</v>
          </cell>
        </row>
        <row r="1785">
          <cell r="A1785" t="str">
            <v>DA-998</v>
          </cell>
          <cell r="B1785" t="str">
            <v>PRIMA - WHITE - SAUCER TRAY - 29CM X 13CM (24)</v>
          </cell>
          <cell r="C1785" t="str">
            <v>BCE</v>
          </cell>
          <cell r="D1785" t="e">
            <v>#N/A</v>
          </cell>
          <cell r="F1785" t="b">
            <v>1</v>
          </cell>
          <cell r="G1785" t="str">
            <v>EACH</v>
          </cell>
          <cell r="H1785">
            <v>48.95</v>
          </cell>
          <cell r="I1785">
            <v>56.29</v>
          </cell>
          <cell r="J1785" t="b">
            <v>1</v>
          </cell>
          <cell r="W1785" t="str">
            <v>Standard Rate</v>
          </cell>
          <cell r="X1785" t="str">
            <v>Standard Rate</v>
          </cell>
          <cell r="Y1785">
            <v>39.159999999999997</v>
          </cell>
          <cell r="Z1785">
            <v>0</v>
          </cell>
          <cell r="AA1785" t="str">
            <v>Sales</v>
          </cell>
          <cell r="AB1785" t="str">
            <v>Purchases</v>
          </cell>
        </row>
        <row r="1786">
          <cell r="A1786" t="str">
            <v>DA-999</v>
          </cell>
          <cell r="B1786" t="str">
            <v>PRIMA - WHITE - STACKING MUG - 28CL (24)</v>
          </cell>
          <cell r="C1786" t="str">
            <v>BCE</v>
          </cell>
          <cell r="D1786" t="e">
            <v>#N/A</v>
          </cell>
          <cell r="F1786" t="b">
            <v>1</v>
          </cell>
          <cell r="G1786" t="str">
            <v>EACH</v>
          </cell>
          <cell r="H1786">
            <v>29.55</v>
          </cell>
          <cell r="I1786">
            <v>33.979999999999997</v>
          </cell>
          <cell r="J1786" t="b">
            <v>1</v>
          </cell>
          <cell r="W1786" t="str">
            <v>Standard Rate</v>
          </cell>
          <cell r="X1786" t="str">
            <v>Standard Rate</v>
          </cell>
          <cell r="Y1786">
            <v>23.64</v>
          </cell>
          <cell r="Z1786">
            <v>0</v>
          </cell>
          <cell r="AA1786" t="str">
            <v>Sales</v>
          </cell>
          <cell r="AB1786" t="str">
            <v>Purchases</v>
          </cell>
        </row>
        <row r="1787">
          <cell r="A1787" t="str">
            <v>DB0001</v>
          </cell>
          <cell r="B1787" t="str">
            <v>Distribution Board</v>
          </cell>
          <cell r="D1787" t="e">
            <v>#N/A</v>
          </cell>
          <cell r="F1787" t="b">
            <v>1</v>
          </cell>
          <cell r="G1787" t="str">
            <v>EACH</v>
          </cell>
          <cell r="H1787">
            <v>0</v>
          </cell>
          <cell r="I1787">
            <v>0</v>
          </cell>
          <cell r="J1787" t="b">
            <v>1</v>
          </cell>
          <cell r="W1787" t="str">
            <v>Standard Rate</v>
          </cell>
          <cell r="X1787" t="str">
            <v>Standard Rate</v>
          </cell>
          <cell r="Y1787">
            <v>0</v>
          </cell>
          <cell r="Z1787">
            <v>0</v>
          </cell>
          <cell r="AA1787" t="str">
            <v>Sales</v>
          </cell>
          <cell r="AB1787" t="str">
            <v>Purchases</v>
          </cell>
        </row>
        <row r="1788">
          <cell r="A1788" t="str">
            <v>DB530024</v>
          </cell>
          <cell r="B1788" t="str">
            <v>DE BUYER BLUE STEEL FRYING PAN HEAVY DUTY 24CM</v>
          </cell>
          <cell r="D1788" t="e">
            <v>#N/A</v>
          </cell>
          <cell r="F1788" t="b">
            <v>1</v>
          </cell>
          <cell r="G1788" t="str">
            <v>EACH</v>
          </cell>
          <cell r="H1788">
            <v>776.08</v>
          </cell>
          <cell r="I1788">
            <v>892.49</v>
          </cell>
          <cell r="J1788" t="b">
            <v>1</v>
          </cell>
          <cell r="T1788" t="b">
            <v>0</v>
          </cell>
          <cell r="U1788" t="b">
            <v>0</v>
          </cell>
          <cell r="V1788" t="b">
            <v>0</v>
          </cell>
          <cell r="W1788" t="str">
            <v>Standard Rate</v>
          </cell>
          <cell r="X1788" t="str">
            <v>Standard Rate</v>
          </cell>
          <cell r="Y1788">
            <v>591.29999999999995</v>
          </cell>
          <cell r="Z1788">
            <v>0</v>
          </cell>
          <cell r="AA1788" t="str">
            <v>Sales</v>
          </cell>
          <cell r="AB1788" t="str">
            <v>Purchases</v>
          </cell>
        </row>
        <row r="1789">
          <cell r="A1789" t="str">
            <v>DB806024</v>
          </cell>
          <cell r="B1789" t="str">
            <v>NON-STICK ALU FRYING PAN 24CM GREEN HDLE</v>
          </cell>
          <cell r="D1789" t="e">
            <v>#N/A</v>
          </cell>
          <cell r="F1789" t="b">
            <v>1</v>
          </cell>
          <cell r="G1789" t="str">
            <v>EACH</v>
          </cell>
          <cell r="H1789">
            <v>0</v>
          </cell>
          <cell r="I1789">
            <v>0</v>
          </cell>
          <cell r="J1789" t="b">
            <v>1</v>
          </cell>
          <cell r="W1789" t="str">
            <v>Standard Rate</v>
          </cell>
          <cell r="X1789" t="str">
            <v>Standard Rate</v>
          </cell>
          <cell r="Y1789">
            <v>0</v>
          </cell>
          <cell r="Z1789">
            <v>0</v>
          </cell>
          <cell r="AA1789" t="str">
            <v>Sales</v>
          </cell>
          <cell r="AB1789" t="str">
            <v>Purchases</v>
          </cell>
        </row>
        <row r="1790">
          <cell r="A1790" t="str">
            <v>DBB0001</v>
          </cell>
          <cell r="B1790" t="str">
            <v>DOMINO DOMINO BREAD BASKET COMPLETE 615MM X 355MM X 297MM</v>
          </cell>
          <cell r="C1790" t="str">
            <v>BCE</v>
          </cell>
          <cell r="D1790" t="e">
            <v>#N/A</v>
          </cell>
          <cell r="F1790" t="b">
            <v>1</v>
          </cell>
          <cell r="G1790" t="str">
            <v>EACH</v>
          </cell>
          <cell r="H1790">
            <v>13405</v>
          </cell>
          <cell r="I1790">
            <v>15415.75</v>
          </cell>
          <cell r="J1790" t="b">
            <v>1</v>
          </cell>
          <cell r="W1790" t="str">
            <v>Standard Rate</v>
          </cell>
          <cell r="X1790" t="str">
            <v>Standard Rate</v>
          </cell>
          <cell r="Y1790">
            <v>10724</v>
          </cell>
          <cell r="Z1790">
            <v>0</v>
          </cell>
          <cell r="AA1790" t="str">
            <v>Sales</v>
          </cell>
          <cell r="AB1790" t="str">
            <v>Purchases</v>
          </cell>
        </row>
        <row r="1791">
          <cell r="A1791" t="str">
            <v>DBB0004</v>
          </cell>
          <cell r="B1791" t="str">
            <v>DOMINO BREAD BASKET 490MM X 305MM X 100MM</v>
          </cell>
          <cell r="C1791" t="str">
            <v>BCE</v>
          </cell>
          <cell r="D1791" t="e">
            <v>#N/A</v>
          </cell>
          <cell r="F1791" t="b">
            <v>1</v>
          </cell>
          <cell r="G1791" t="str">
            <v>EACH</v>
          </cell>
          <cell r="H1791">
            <v>1325</v>
          </cell>
          <cell r="I1791">
            <v>1523.75</v>
          </cell>
          <cell r="J1791" t="b">
            <v>1</v>
          </cell>
          <cell r="W1791" t="str">
            <v>Standard Rate</v>
          </cell>
          <cell r="X1791" t="str">
            <v>Standard Rate</v>
          </cell>
          <cell r="Y1791">
            <v>1060</v>
          </cell>
          <cell r="Z1791">
            <v>0</v>
          </cell>
          <cell r="AA1791" t="str">
            <v>Sales</v>
          </cell>
          <cell r="AB1791" t="str">
            <v>Purchases</v>
          </cell>
        </row>
        <row r="1792">
          <cell r="A1792" t="str">
            <v>DBC0001</v>
          </cell>
          <cell r="B1792" t="str">
            <v>DOMINO BREAD CUTTING BOARD ON STAND 615MM X 350MM X 116MM</v>
          </cell>
          <cell r="C1792" t="str">
            <v>BCE</v>
          </cell>
          <cell r="D1792" t="e">
            <v>#N/A</v>
          </cell>
          <cell r="F1792" t="b">
            <v>1</v>
          </cell>
          <cell r="G1792" t="str">
            <v>EACH</v>
          </cell>
          <cell r="H1792">
            <v>8265</v>
          </cell>
          <cell r="I1792">
            <v>9504.75</v>
          </cell>
          <cell r="J1792" t="b">
            <v>1</v>
          </cell>
          <cell r="W1792" t="str">
            <v>Standard Rate</v>
          </cell>
          <cell r="X1792" t="str">
            <v>Standard Rate</v>
          </cell>
          <cell r="Y1792">
            <v>6612</v>
          </cell>
          <cell r="Z1792">
            <v>0</v>
          </cell>
          <cell r="AA1792" t="str">
            <v>Sales</v>
          </cell>
          <cell r="AB1792" t="str">
            <v>Purchases</v>
          </cell>
        </row>
        <row r="1793">
          <cell r="A1793" t="str">
            <v>DBC0002</v>
          </cell>
          <cell r="B1793" t="str">
            <v>DOMINO BREAD CUTTING BOARD RECTANGULAR 526MM X 325MM X 28MM</v>
          </cell>
          <cell r="C1793" t="str">
            <v>BCE</v>
          </cell>
          <cell r="D1793" t="e">
            <v>#N/A</v>
          </cell>
          <cell r="F1793" t="b">
            <v>1</v>
          </cell>
          <cell r="G1793" t="str">
            <v>EACH</v>
          </cell>
          <cell r="H1793">
            <v>1795</v>
          </cell>
          <cell r="I1793">
            <v>2064.25</v>
          </cell>
          <cell r="J1793" t="b">
            <v>1</v>
          </cell>
          <cell r="W1793" t="str">
            <v>Standard Rate</v>
          </cell>
          <cell r="X1793" t="str">
            <v>Standard Rate</v>
          </cell>
          <cell r="Y1793">
            <v>1436</v>
          </cell>
          <cell r="Z1793">
            <v>0</v>
          </cell>
          <cell r="AA1793" t="str">
            <v>Sales</v>
          </cell>
          <cell r="AB1793" t="str">
            <v>Purchases</v>
          </cell>
        </row>
        <row r="1794">
          <cell r="A1794" t="str">
            <v>DBF90M</v>
          </cell>
          <cell r="B1794" t="str">
            <v>Defy 90L Bar Fridge</v>
          </cell>
          <cell r="D1794" t="e">
            <v>#N/A</v>
          </cell>
          <cell r="F1794" t="b">
            <v>1</v>
          </cell>
          <cell r="G1794" t="str">
            <v>EACH</v>
          </cell>
          <cell r="H1794">
            <v>0</v>
          </cell>
          <cell r="I1794">
            <v>0</v>
          </cell>
          <cell r="J1794" t="b">
            <v>1</v>
          </cell>
          <cell r="W1794" t="str">
            <v>Standard Rate</v>
          </cell>
          <cell r="X1794" t="str">
            <v>Standard Rate</v>
          </cell>
          <cell r="Y1794">
            <v>0</v>
          </cell>
          <cell r="Z1794">
            <v>0</v>
          </cell>
          <cell r="AA1794" t="str">
            <v>Sales</v>
          </cell>
          <cell r="AB1794" t="str">
            <v>Purchases</v>
          </cell>
        </row>
        <row r="1795">
          <cell r="A1795" t="str">
            <v>DBS1700</v>
          </cell>
          <cell r="B1795" t="str">
            <v>1700mm x 610mm x 900mm Stainless steel Double bowl sink</v>
          </cell>
          <cell r="C1795" t="str">
            <v>ENCLODON</v>
          </cell>
          <cell r="D1795" t="e">
            <v>#N/A</v>
          </cell>
          <cell r="F1795" t="b">
            <v>1</v>
          </cell>
          <cell r="G1795" t="str">
            <v>EACH</v>
          </cell>
          <cell r="H1795">
            <v>6142.5</v>
          </cell>
          <cell r="I1795">
            <v>7063.88</v>
          </cell>
          <cell r="J1795" t="b">
            <v>1</v>
          </cell>
          <cell r="W1795" t="str">
            <v>Standard Rate</v>
          </cell>
          <cell r="X1795" t="str">
            <v>Standard Rate</v>
          </cell>
          <cell r="Y1795">
            <v>4680</v>
          </cell>
          <cell r="Z1795">
            <v>0</v>
          </cell>
          <cell r="AA1795" t="str">
            <v>Sales</v>
          </cell>
          <cell r="AB1795" t="str">
            <v>Purchases</v>
          </cell>
        </row>
        <row r="1796">
          <cell r="A1796" t="str">
            <v>DBS2300</v>
          </cell>
          <cell r="B1796" t="str">
            <v>2300mm x 610mm x 900mm Stainless steel Double bowl sink</v>
          </cell>
          <cell r="C1796" t="str">
            <v>ENCLODON</v>
          </cell>
          <cell r="D1796" t="e">
            <v>#N/A</v>
          </cell>
          <cell r="F1796" t="b">
            <v>1</v>
          </cell>
          <cell r="G1796" t="str">
            <v>EACH</v>
          </cell>
          <cell r="H1796">
            <v>6884.06</v>
          </cell>
          <cell r="I1796">
            <v>7916.67</v>
          </cell>
          <cell r="J1796" t="b">
            <v>1</v>
          </cell>
          <cell r="W1796" t="str">
            <v>Standard Rate</v>
          </cell>
          <cell r="X1796" t="str">
            <v>Standard Rate</v>
          </cell>
          <cell r="Y1796">
            <v>5245</v>
          </cell>
          <cell r="Z1796">
            <v>0</v>
          </cell>
          <cell r="AA1796" t="str">
            <v>Sales</v>
          </cell>
          <cell r="AB1796" t="str">
            <v>Purchases</v>
          </cell>
        </row>
        <row r="1797">
          <cell r="A1797" t="str">
            <v>DBSD1000</v>
          </cell>
          <cell r="B1797" t="str">
            <v>Under Counter 6 Basket Storage.</v>
          </cell>
          <cell r="C1797" t="str">
            <v>SHP</v>
          </cell>
          <cell r="D1797" t="e">
            <v>#N/A</v>
          </cell>
          <cell r="F1797" t="b">
            <v>1</v>
          </cell>
          <cell r="G1797" t="str">
            <v>EACH</v>
          </cell>
          <cell r="H1797">
            <v>2835</v>
          </cell>
          <cell r="I1797">
            <v>3260.25</v>
          </cell>
          <cell r="J1797" t="b">
            <v>1</v>
          </cell>
          <cell r="W1797" t="str">
            <v>Standard Rate</v>
          </cell>
          <cell r="X1797" t="str">
            <v>Standard Rate</v>
          </cell>
          <cell r="Y1797">
            <v>2250</v>
          </cell>
          <cell r="Z1797">
            <v>0</v>
          </cell>
          <cell r="AA1797" t="str">
            <v>Sales</v>
          </cell>
          <cell r="AB1797" t="str">
            <v>Purchases</v>
          </cell>
        </row>
        <row r="1798">
          <cell r="A1798" t="str">
            <v>DBSS500</v>
          </cell>
          <cell r="B1798" t="str">
            <v>Under Counter 3 Basket Storage.</v>
          </cell>
          <cell r="C1798" t="str">
            <v>SHP</v>
          </cell>
          <cell r="D1798" t="e">
            <v>#N/A</v>
          </cell>
          <cell r="F1798" t="b">
            <v>1</v>
          </cell>
          <cell r="G1798" t="str">
            <v>EACH</v>
          </cell>
          <cell r="H1798">
            <v>1827</v>
          </cell>
          <cell r="I1798">
            <v>2101.0500000000002</v>
          </cell>
          <cell r="J1798" t="b">
            <v>1</v>
          </cell>
          <cell r="W1798" t="str">
            <v>Standard Rate</v>
          </cell>
          <cell r="X1798" t="str">
            <v>Standard Rate</v>
          </cell>
          <cell r="Y1798">
            <v>1450</v>
          </cell>
          <cell r="Z1798">
            <v>0</v>
          </cell>
          <cell r="AA1798" t="str">
            <v>Sales</v>
          </cell>
          <cell r="AB1798" t="str">
            <v>Purchases</v>
          </cell>
        </row>
        <row r="1799">
          <cell r="A1799" t="str">
            <v>DBT0004</v>
          </cell>
          <cell r="B1799" t="str">
            <v>DISHWASHER BASKET TROLLEY - 4 TIER</v>
          </cell>
          <cell r="C1799" t="str">
            <v>CaterMarket</v>
          </cell>
          <cell r="D1799" t="e">
            <v>#N/A</v>
          </cell>
          <cell r="E1799" t="str">
            <v>DBT0004</v>
          </cell>
          <cell r="F1799" t="b">
            <v>1</v>
          </cell>
          <cell r="G1799" t="str">
            <v>EACH</v>
          </cell>
          <cell r="H1799">
            <v>2021.25</v>
          </cell>
          <cell r="I1799">
            <v>2324.44</v>
          </cell>
          <cell r="J1799" t="b">
            <v>1</v>
          </cell>
          <cell r="W1799" t="str">
            <v>Standard Rate</v>
          </cell>
          <cell r="X1799" t="str">
            <v>Standard Rate</v>
          </cell>
          <cell r="Y1799">
            <v>1540</v>
          </cell>
          <cell r="Z1799">
            <v>0</v>
          </cell>
          <cell r="AA1799" t="str">
            <v>Sales</v>
          </cell>
          <cell r="AB1799" t="str">
            <v>Purchases</v>
          </cell>
        </row>
        <row r="1800">
          <cell r="A1800" t="str">
            <v>DBT0007</v>
          </cell>
          <cell r="B1800" t="str">
            <v>DISHWASHER BASKET TROLLEY - 7 TIER</v>
          </cell>
          <cell r="C1800" t="str">
            <v>CaterMarket</v>
          </cell>
          <cell r="D1800" t="str">
            <v>DBT0007</v>
          </cell>
          <cell r="E1800" t="str">
            <v>DBT0007</v>
          </cell>
          <cell r="F1800" t="b">
            <v>1</v>
          </cell>
          <cell r="G1800" t="str">
            <v>EACH</v>
          </cell>
          <cell r="H1800">
            <v>2572.5</v>
          </cell>
          <cell r="I1800">
            <v>2958.38</v>
          </cell>
          <cell r="J1800" t="b">
            <v>1</v>
          </cell>
          <cell r="W1800" t="str">
            <v>Standard Rate</v>
          </cell>
          <cell r="X1800" t="str">
            <v>Standard Rate</v>
          </cell>
          <cell r="Y1800">
            <v>1960</v>
          </cell>
          <cell r="Z1800">
            <v>0</v>
          </cell>
          <cell r="AA1800" t="str">
            <v>Sales</v>
          </cell>
          <cell r="AB1800" t="str">
            <v>Purchases</v>
          </cell>
        </row>
        <row r="1801">
          <cell r="A1801" t="str">
            <v>DCC0035</v>
          </cell>
          <cell r="B1801" t="str">
            <v>DOUGH CUTTER CRIMPED - 35MM</v>
          </cell>
          <cell r="C1801" t="str">
            <v>BCE</v>
          </cell>
          <cell r="D1801" t="e">
            <v>#N/A</v>
          </cell>
          <cell r="F1801" t="b">
            <v>1</v>
          </cell>
          <cell r="G1801" t="str">
            <v>EACH</v>
          </cell>
          <cell r="H1801">
            <v>46.95</v>
          </cell>
          <cell r="I1801">
            <v>53.99</v>
          </cell>
          <cell r="J1801" t="b">
            <v>1</v>
          </cell>
          <cell r="W1801" t="str">
            <v>Standard Rate</v>
          </cell>
          <cell r="X1801" t="str">
            <v>Standard Rate</v>
          </cell>
          <cell r="Y1801">
            <v>37.56</v>
          </cell>
          <cell r="Z1801">
            <v>0</v>
          </cell>
          <cell r="AA1801" t="str">
            <v>Sales</v>
          </cell>
          <cell r="AB1801" t="str">
            <v>Purchases</v>
          </cell>
        </row>
        <row r="1802">
          <cell r="A1802" t="str">
            <v>DCC1055</v>
          </cell>
          <cell r="B1802" t="str">
            <v>DOUGH CUTTER PLAIN - 55MM</v>
          </cell>
          <cell r="C1802" t="str">
            <v>BCE</v>
          </cell>
          <cell r="D1802" t="e">
            <v>#N/A</v>
          </cell>
          <cell r="F1802" t="b">
            <v>1</v>
          </cell>
          <cell r="G1802" t="str">
            <v>EACH</v>
          </cell>
          <cell r="H1802">
            <v>50.95</v>
          </cell>
          <cell r="I1802">
            <v>58.59</v>
          </cell>
          <cell r="J1802" t="b">
            <v>1</v>
          </cell>
          <cell r="W1802" t="str">
            <v>Standard Rate</v>
          </cell>
          <cell r="X1802" t="str">
            <v>Standard Rate</v>
          </cell>
          <cell r="Y1802">
            <v>0</v>
          </cell>
          <cell r="Z1802">
            <v>-2</v>
          </cell>
          <cell r="AA1802" t="str">
            <v>Sales</v>
          </cell>
          <cell r="AB1802" t="str">
            <v>Purchases</v>
          </cell>
        </row>
        <row r="1803">
          <cell r="A1803" t="str">
            <v>DCC1500</v>
          </cell>
          <cell r="B1803" t="str">
            <v>DISPLAY CABINET COMBO [HOT/COLD] - F/STAND - 1500MM SALVADORE</v>
          </cell>
          <cell r="C1803" t="str">
            <v>BCE</v>
          </cell>
          <cell r="D1803" t="e">
            <v>#N/A</v>
          </cell>
          <cell r="F1803" t="b">
            <v>1</v>
          </cell>
          <cell r="G1803" t="str">
            <v>EACH</v>
          </cell>
          <cell r="H1803">
            <v>71615</v>
          </cell>
          <cell r="I1803">
            <v>82357.25</v>
          </cell>
          <cell r="J1803" t="b">
            <v>1</v>
          </cell>
          <cell r="W1803" t="str">
            <v>Standard Rate</v>
          </cell>
          <cell r="X1803" t="str">
            <v>Standard Rate</v>
          </cell>
          <cell r="Y1803">
            <v>0</v>
          </cell>
          <cell r="Z1803">
            <v>0</v>
          </cell>
          <cell r="AA1803" t="str">
            <v>Sales</v>
          </cell>
          <cell r="AB1803" t="str">
            <v>Purchases</v>
          </cell>
        </row>
        <row r="1804">
          <cell r="A1804" t="str">
            <v>DCC2035</v>
          </cell>
          <cell r="B1804" t="str">
            <v>DOUGH CUTTER 2 WAY - CRIMPED 35MM</v>
          </cell>
          <cell r="C1804" t="str">
            <v>BCE</v>
          </cell>
          <cell r="D1804" t="e">
            <v>#N/A</v>
          </cell>
          <cell r="F1804" t="b">
            <v>1</v>
          </cell>
          <cell r="G1804" t="str">
            <v>EACH</v>
          </cell>
          <cell r="H1804">
            <v>85.95</v>
          </cell>
          <cell r="I1804">
            <v>98.84</v>
          </cell>
          <cell r="J1804" t="b">
            <v>1</v>
          </cell>
          <cell r="W1804" t="str">
            <v>Standard Rate</v>
          </cell>
          <cell r="X1804" t="str">
            <v>Standard Rate</v>
          </cell>
          <cell r="Y1804">
            <v>68.760000000000005</v>
          </cell>
          <cell r="Z1804">
            <v>0</v>
          </cell>
          <cell r="AA1804" t="str">
            <v>Sales</v>
          </cell>
          <cell r="AB1804" t="str">
            <v>Purchases</v>
          </cell>
        </row>
        <row r="1805">
          <cell r="A1805" t="str">
            <v>DCD0037</v>
          </cell>
          <cell r="B1805" t="str">
            <v>DOMINO CEREAL DISPENSER SINGLE - 9CM - 250MM X 264MMX 621MM 3.7LT</v>
          </cell>
          <cell r="C1805" t="str">
            <v>BCE</v>
          </cell>
          <cell r="D1805" t="e">
            <v>#N/A</v>
          </cell>
          <cell r="F1805" t="b">
            <v>1</v>
          </cell>
          <cell r="G1805" t="str">
            <v>EACH</v>
          </cell>
          <cell r="H1805">
            <v>10145</v>
          </cell>
          <cell r="I1805">
            <v>11666.75</v>
          </cell>
          <cell r="J1805" t="b">
            <v>1</v>
          </cell>
          <cell r="W1805" t="str">
            <v>Standard Rate</v>
          </cell>
          <cell r="X1805" t="str">
            <v>Standard Rate</v>
          </cell>
          <cell r="Y1805">
            <v>8116</v>
          </cell>
          <cell r="Z1805">
            <v>0</v>
          </cell>
          <cell r="AA1805" t="str">
            <v>Sales</v>
          </cell>
          <cell r="AB1805" t="str">
            <v>Purchases</v>
          </cell>
        </row>
        <row r="1806">
          <cell r="A1806" t="str">
            <v>DCD1001</v>
          </cell>
          <cell r="B1806" t="str">
            <v>DOMINO COLD DISPLAY AND COVER 615MM X 355MM X 297MM</v>
          </cell>
          <cell r="C1806" t="str">
            <v>BCE</v>
          </cell>
          <cell r="D1806" t="e">
            <v>#N/A</v>
          </cell>
          <cell r="F1806" t="b">
            <v>1</v>
          </cell>
          <cell r="G1806" t="str">
            <v>EACH</v>
          </cell>
          <cell r="H1806">
            <v>11765</v>
          </cell>
          <cell r="I1806">
            <v>13529.75</v>
          </cell>
          <cell r="J1806" t="b">
            <v>1</v>
          </cell>
          <cell r="W1806" t="str">
            <v>Standard Rate</v>
          </cell>
          <cell r="X1806" t="str">
            <v>Standard Rate</v>
          </cell>
          <cell r="Y1806">
            <v>9412</v>
          </cell>
          <cell r="Z1806">
            <v>0</v>
          </cell>
          <cell r="AA1806" t="str">
            <v>Sales</v>
          </cell>
          <cell r="AB1806" t="str">
            <v>Purchases</v>
          </cell>
        </row>
        <row r="1807">
          <cell r="A1807" t="str">
            <v>DCD2002</v>
          </cell>
          <cell r="B1807" t="str">
            <v>DOMINO COLD DISPLAY W/O DOME COVER - 2 ICE PACKS INCLUDED 615MM X 350MM X 103MM</v>
          </cell>
          <cell r="C1807" t="str">
            <v>BCE</v>
          </cell>
          <cell r="D1807" t="e">
            <v>#N/A</v>
          </cell>
          <cell r="F1807" t="b">
            <v>1</v>
          </cell>
          <cell r="G1807" t="str">
            <v>EACH</v>
          </cell>
          <cell r="H1807">
            <v>7895</v>
          </cell>
          <cell r="I1807">
            <v>9079.25</v>
          </cell>
          <cell r="J1807" t="b">
            <v>1</v>
          </cell>
          <cell r="W1807" t="str">
            <v>Standard Rate</v>
          </cell>
          <cell r="X1807" t="str">
            <v>Standard Rate</v>
          </cell>
          <cell r="Y1807">
            <v>6316</v>
          </cell>
          <cell r="Z1807">
            <v>0</v>
          </cell>
          <cell r="AA1807" t="str">
            <v>Sales</v>
          </cell>
          <cell r="AB1807" t="str">
            <v>Purchases</v>
          </cell>
        </row>
        <row r="1808">
          <cell r="A1808" t="str">
            <v>DCG/ARC-100R</v>
          </cell>
          <cell r="B1808" t="str">
            <v>CAKE DISPLAY FRIDGE - TABLE MODEL - 3 TIER</v>
          </cell>
          <cell r="C1808" t="str">
            <v>CaterMarket</v>
          </cell>
          <cell r="D1808" t="str">
            <v>DCG/ARC-100R</v>
          </cell>
          <cell r="E1808" t="str">
            <v>DCG/ARC-100R</v>
          </cell>
          <cell r="F1808" t="b">
            <v>1</v>
          </cell>
          <cell r="G1808" t="str">
            <v>EACH</v>
          </cell>
          <cell r="H1808">
            <v>20212.5</v>
          </cell>
          <cell r="I1808">
            <v>23244.38</v>
          </cell>
          <cell r="J1808" t="b">
            <v>1</v>
          </cell>
          <cell r="W1808" t="str">
            <v>Standard Rate</v>
          </cell>
          <cell r="X1808" t="str">
            <v>Standard Rate</v>
          </cell>
          <cell r="Y1808">
            <v>15400</v>
          </cell>
          <cell r="Z1808">
            <v>-1</v>
          </cell>
          <cell r="AA1808" t="str">
            <v>Sales</v>
          </cell>
          <cell r="AB1808" t="str">
            <v>Purchases</v>
          </cell>
        </row>
        <row r="1809">
          <cell r="A1809" t="str">
            <v>DCG/ARC-400R</v>
          </cell>
          <cell r="B1809" t="str">
            <v>CAKE DISPLAY FRIDGE - FLOOR STANDING - 5 TIER</v>
          </cell>
          <cell r="C1809" t="str">
            <v>CaterMarket</v>
          </cell>
          <cell r="D1809" t="str">
            <v>DCG/ARC-400R</v>
          </cell>
          <cell r="E1809" t="str">
            <v>DCG/ARC-400R</v>
          </cell>
          <cell r="F1809" t="b">
            <v>1</v>
          </cell>
          <cell r="G1809" t="str">
            <v>EACH</v>
          </cell>
          <cell r="H1809">
            <v>50898.75</v>
          </cell>
          <cell r="I1809">
            <v>58533.56</v>
          </cell>
          <cell r="J1809" t="b">
            <v>1</v>
          </cell>
          <cell r="W1809" t="str">
            <v>Standard Rate</v>
          </cell>
          <cell r="X1809" t="str">
            <v>Standard Rate</v>
          </cell>
          <cell r="Y1809">
            <v>40425</v>
          </cell>
          <cell r="Z1809">
            <v>0</v>
          </cell>
          <cell r="AA1809" t="str">
            <v>Sales</v>
          </cell>
          <cell r="AB1809" t="str">
            <v>Purchases</v>
          </cell>
        </row>
        <row r="1810">
          <cell r="A1810" t="str">
            <v>DCG/WDF097D</v>
          </cell>
          <cell r="B1810" t="str">
            <v>REFRIGERATED DISPLAY CABINET CURVED - 0.9 METER</v>
          </cell>
          <cell r="C1810" t="str">
            <v>CaterMarket</v>
          </cell>
          <cell r="D1810" t="str">
            <v>DCG/WDF097D</v>
          </cell>
          <cell r="E1810" t="str">
            <v>DCG/WDF097D</v>
          </cell>
          <cell r="F1810" t="b">
            <v>1</v>
          </cell>
          <cell r="G1810" t="str">
            <v>EACH</v>
          </cell>
          <cell r="H1810">
            <v>39690</v>
          </cell>
          <cell r="I1810">
            <v>45643.5</v>
          </cell>
          <cell r="J1810" t="b">
            <v>1</v>
          </cell>
          <cell r="W1810" t="str">
            <v>Standard Rate</v>
          </cell>
          <cell r="X1810" t="str">
            <v>Standard Rate</v>
          </cell>
          <cell r="Y1810">
            <v>29925</v>
          </cell>
          <cell r="Z1810">
            <v>0</v>
          </cell>
          <cell r="AA1810" t="str">
            <v>Sales</v>
          </cell>
          <cell r="AB1810" t="str">
            <v>Purchases</v>
          </cell>
        </row>
        <row r="1811">
          <cell r="A1811" t="str">
            <v>DCG/WDF097F</v>
          </cell>
          <cell r="B1811" t="str">
            <v>REFRIGERATED DISPLAY CABINET SQUARE - 0.9 METER</v>
          </cell>
          <cell r="C1811" t="str">
            <v>CaterMarket</v>
          </cell>
          <cell r="D1811" t="str">
            <v>DCG/WDF097F</v>
          </cell>
          <cell r="E1811" t="str">
            <v>DCG/WDF097F</v>
          </cell>
          <cell r="F1811" t="b">
            <v>1</v>
          </cell>
          <cell r="G1811" t="str">
            <v>EACH</v>
          </cell>
          <cell r="H1811">
            <v>40792.5</v>
          </cell>
          <cell r="I1811">
            <v>46911.38</v>
          </cell>
          <cell r="J1811" t="b">
            <v>1</v>
          </cell>
          <cell r="W1811" t="str">
            <v>Standard Rate</v>
          </cell>
          <cell r="X1811" t="str">
            <v>Standard Rate</v>
          </cell>
          <cell r="Y1811">
            <v>31080</v>
          </cell>
          <cell r="Z1811">
            <v>0</v>
          </cell>
          <cell r="AA1811" t="str">
            <v>Sales</v>
          </cell>
          <cell r="AB1811" t="str">
            <v>Purchases</v>
          </cell>
        </row>
        <row r="1812">
          <cell r="A1812" t="str">
            <v>DCG/WDF097Z</v>
          </cell>
          <cell r="B1812" t="str">
            <v>REFRIGERATED DISPLAY CABINET SQUARE- 0.9 METER</v>
          </cell>
          <cell r="C1812" t="str">
            <v>CaterMarket</v>
          </cell>
          <cell r="D1812" t="str">
            <v>DCG/WDF097Z</v>
          </cell>
          <cell r="E1812" t="str">
            <v>DCG/WDF097Z</v>
          </cell>
          <cell r="F1812" t="b">
            <v>1</v>
          </cell>
          <cell r="G1812" t="str">
            <v>EACH</v>
          </cell>
          <cell r="H1812">
            <v>43732.5</v>
          </cell>
          <cell r="I1812">
            <v>50292.38</v>
          </cell>
          <cell r="J1812" t="b">
            <v>1</v>
          </cell>
          <cell r="W1812" t="str">
            <v>Standard Rate</v>
          </cell>
          <cell r="X1812" t="str">
            <v>Standard Rate</v>
          </cell>
          <cell r="Y1812">
            <v>44750</v>
          </cell>
          <cell r="Z1812">
            <v>0</v>
          </cell>
          <cell r="AA1812" t="str">
            <v>Sales</v>
          </cell>
          <cell r="AB1812" t="str">
            <v>Purchases</v>
          </cell>
        </row>
        <row r="1813">
          <cell r="A1813" t="str">
            <v>DCG/WDF097ZSA11</v>
          </cell>
          <cell r="B1813" t="str">
            <v>NEUTRAL DISPLAY CABINET - 0.9 METER</v>
          </cell>
          <cell r="C1813" t="str">
            <v>CaterMarket</v>
          </cell>
          <cell r="D1813" t="str">
            <v>DCG/WDF097ZSA11</v>
          </cell>
          <cell r="E1813" t="str">
            <v>DCG/WDF097ZSA11</v>
          </cell>
          <cell r="F1813" t="b">
            <v>1</v>
          </cell>
          <cell r="G1813" t="str">
            <v>EACH</v>
          </cell>
          <cell r="H1813">
            <v>26460</v>
          </cell>
          <cell r="I1813">
            <v>30429</v>
          </cell>
          <cell r="J1813" t="b">
            <v>1</v>
          </cell>
          <cell r="W1813" t="str">
            <v>Standard Rate</v>
          </cell>
          <cell r="X1813" t="str">
            <v>Standard Rate</v>
          </cell>
          <cell r="Y1813">
            <v>17325</v>
          </cell>
          <cell r="Z1813">
            <v>0</v>
          </cell>
          <cell r="AA1813" t="str">
            <v>Sales</v>
          </cell>
          <cell r="AB1813" t="str">
            <v>Purchases</v>
          </cell>
        </row>
        <row r="1814">
          <cell r="A1814" t="str">
            <v>DCG/WDF127D</v>
          </cell>
          <cell r="B1814" t="str">
            <v>REFRIGERATED DISPLAY CABINET CURVED - 1.2 METER</v>
          </cell>
          <cell r="C1814" t="str">
            <v>CaterMarket</v>
          </cell>
          <cell r="D1814" t="str">
            <v>DCG/WDF127D</v>
          </cell>
          <cell r="E1814" t="str">
            <v>DCG/WDF127D</v>
          </cell>
          <cell r="F1814" t="b">
            <v>1</v>
          </cell>
          <cell r="G1814" t="str">
            <v>EACH</v>
          </cell>
          <cell r="H1814">
            <v>41527.5</v>
          </cell>
          <cell r="I1814">
            <v>47756.63</v>
          </cell>
          <cell r="J1814" t="b">
            <v>1</v>
          </cell>
          <cell r="W1814" t="str">
            <v>Standard Rate</v>
          </cell>
          <cell r="X1814" t="str">
            <v>Standard Rate</v>
          </cell>
          <cell r="Y1814">
            <v>0</v>
          </cell>
          <cell r="Z1814">
            <v>0</v>
          </cell>
          <cell r="AA1814" t="str">
            <v>Sales</v>
          </cell>
          <cell r="AB1814" t="str">
            <v>Purchases</v>
          </cell>
        </row>
        <row r="1815">
          <cell r="A1815" t="str">
            <v>DCG/WDF127F</v>
          </cell>
          <cell r="B1815" t="str">
            <v>REFRIGERATED DISPLAY CABINET SQUARE - 1.2 METER</v>
          </cell>
          <cell r="C1815" t="str">
            <v>CaterMarket</v>
          </cell>
          <cell r="D1815" t="str">
            <v>DCG/WDF127F</v>
          </cell>
          <cell r="E1815" t="str">
            <v>DCG/WDF127F</v>
          </cell>
          <cell r="F1815" t="b">
            <v>1</v>
          </cell>
          <cell r="G1815" t="str">
            <v>EACH</v>
          </cell>
          <cell r="H1815">
            <v>42813.75</v>
          </cell>
          <cell r="I1815">
            <v>49235.81</v>
          </cell>
          <cell r="J1815" t="b">
            <v>1</v>
          </cell>
          <cell r="W1815" t="str">
            <v>Standard Rate</v>
          </cell>
          <cell r="X1815" t="str">
            <v>Standard Rate</v>
          </cell>
          <cell r="Y1815">
            <v>32620</v>
          </cell>
          <cell r="Z1815">
            <v>0</v>
          </cell>
          <cell r="AA1815" t="str">
            <v>Sales</v>
          </cell>
          <cell r="AB1815" t="str">
            <v>Purchases</v>
          </cell>
        </row>
        <row r="1816">
          <cell r="A1816" t="str">
            <v>DCG/WDF127Z</v>
          </cell>
          <cell r="B1816" t="str">
            <v>REFRIGERATED DISPLAY CABINET SQUARE - 1.2 METER</v>
          </cell>
          <cell r="C1816" t="str">
            <v>CaterMarket</v>
          </cell>
          <cell r="D1816" t="str">
            <v>DCG/WDF127Z</v>
          </cell>
          <cell r="E1816" t="str">
            <v>DCG/WDF127Z</v>
          </cell>
          <cell r="F1816" t="b">
            <v>1</v>
          </cell>
          <cell r="G1816" t="str">
            <v>EACH</v>
          </cell>
          <cell r="H1816">
            <v>44835</v>
          </cell>
          <cell r="I1816">
            <v>51560.25</v>
          </cell>
          <cell r="J1816" t="b">
            <v>1</v>
          </cell>
          <cell r="W1816" t="str">
            <v>Standard Rate</v>
          </cell>
          <cell r="X1816" t="str">
            <v>Standard Rate</v>
          </cell>
          <cell r="Y1816">
            <v>0</v>
          </cell>
          <cell r="Z1816">
            <v>-2</v>
          </cell>
          <cell r="AA1816" t="str">
            <v>Sales</v>
          </cell>
          <cell r="AB1816" t="str">
            <v>Purchases</v>
          </cell>
        </row>
        <row r="1817">
          <cell r="A1817" t="str">
            <v>DCG/WDF127ZSA11</v>
          </cell>
          <cell r="B1817" t="str">
            <v>NEUTRAL DISPLAY CABINET - 1.2 METER</v>
          </cell>
          <cell r="C1817" t="str">
            <v>CaterMarket</v>
          </cell>
          <cell r="D1817" t="str">
            <v>DCG/WDF127ZSA11</v>
          </cell>
          <cell r="E1817" t="str">
            <v>DCG/WDF127ZSA11</v>
          </cell>
          <cell r="F1817" t="b">
            <v>1</v>
          </cell>
          <cell r="G1817" t="str">
            <v>EACH</v>
          </cell>
          <cell r="H1817">
            <v>29951.25</v>
          </cell>
          <cell r="I1817">
            <v>34443.94</v>
          </cell>
          <cell r="J1817" t="b">
            <v>1</v>
          </cell>
          <cell r="W1817" t="str">
            <v>Standard Rate</v>
          </cell>
          <cell r="X1817" t="str">
            <v>Standard Rate</v>
          </cell>
          <cell r="Y1817">
            <v>0</v>
          </cell>
          <cell r="Z1817">
            <v>0</v>
          </cell>
          <cell r="AA1817" t="str">
            <v>Sales</v>
          </cell>
          <cell r="AB1817" t="str">
            <v>Purchases</v>
          </cell>
        </row>
        <row r="1818">
          <cell r="A1818" t="str">
            <v>DCG/WDF157D</v>
          </cell>
          <cell r="B1818" t="str">
            <v>REFRIGERATED DISPLAY CABINET CURVED - 1.5 METER</v>
          </cell>
          <cell r="C1818" t="str">
            <v>CaterMarket</v>
          </cell>
          <cell r="D1818" t="str">
            <v>DCG/WDF157D</v>
          </cell>
          <cell r="E1818" t="str">
            <v>DCG/WDF157D</v>
          </cell>
          <cell r="F1818" t="b">
            <v>1</v>
          </cell>
          <cell r="G1818" t="str">
            <v>EACH</v>
          </cell>
          <cell r="H1818">
            <v>49428.75</v>
          </cell>
          <cell r="I1818">
            <v>56843.06</v>
          </cell>
          <cell r="J1818" t="b">
            <v>1</v>
          </cell>
          <cell r="W1818" t="str">
            <v>Standard Rate</v>
          </cell>
          <cell r="X1818" t="str">
            <v>Standard Rate</v>
          </cell>
          <cell r="Y1818">
            <v>37660</v>
          </cell>
          <cell r="Z1818">
            <v>0</v>
          </cell>
          <cell r="AA1818" t="str">
            <v>Sales</v>
          </cell>
          <cell r="AB1818" t="str">
            <v>Purchases</v>
          </cell>
        </row>
        <row r="1819">
          <cell r="A1819" t="str">
            <v>DCG/WDF157Z</v>
          </cell>
          <cell r="B1819" t="str">
            <v>REFRIGERATED DISPLAY CABINET SQUARE - 1.5 METER</v>
          </cell>
          <cell r="C1819" t="str">
            <v>CaterMarket</v>
          </cell>
          <cell r="D1819" t="str">
            <v>DCG/WDF157Z</v>
          </cell>
          <cell r="E1819" t="str">
            <v>DCG/WDF157Z</v>
          </cell>
          <cell r="F1819" t="b">
            <v>1</v>
          </cell>
          <cell r="G1819" t="str">
            <v>EACH</v>
          </cell>
          <cell r="H1819">
            <v>51817.5</v>
          </cell>
          <cell r="I1819">
            <v>59590.13</v>
          </cell>
          <cell r="J1819" t="b">
            <v>1</v>
          </cell>
          <cell r="W1819" t="str">
            <v>Standard Rate</v>
          </cell>
          <cell r="X1819" t="str">
            <v>Standard Rate</v>
          </cell>
          <cell r="Y1819">
            <v>36750</v>
          </cell>
          <cell r="Z1819">
            <v>0</v>
          </cell>
          <cell r="AA1819" t="str">
            <v>Sales</v>
          </cell>
          <cell r="AB1819" t="str">
            <v>Purchases</v>
          </cell>
        </row>
        <row r="1820">
          <cell r="A1820" t="str">
            <v>DCG/WDF157ZSA11</v>
          </cell>
          <cell r="B1820" t="str">
            <v>NEUTRAL DISPLAY CABINET - 1.5 METER</v>
          </cell>
          <cell r="C1820" t="str">
            <v>CaterMarket</v>
          </cell>
          <cell r="D1820" t="str">
            <v>DCG/WDF157ZSA11</v>
          </cell>
          <cell r="E1820" t="str">
            <v>DCG/WDF157ZSA11</v>
          </cell>
          <cell r="F1820" t="b">
            <v>1</v>
          </cell>
          <cell r="G1820" t="str">
            <v>EACH</v>
          </cell>
          <cell r="H1820">
            <v>33626.25</v>
          </cell>
          <cell r="I1820">
            <v>38670.19</v>
          </cell>
          <cell r="J1820" t="b">
            <v>1</v>
          </cell>
          <cell r="W1820" t="str">
            <v>Standard Rate</v>
          </cell>
          <cell r="X1820" t="str">
            <v>Standard Rate</v>
          </cell>
          <cell r="Y1820">
            <v>0</v>
          </cell>
          <cell r="Z1820">
            <v>0</v>
          </cell>
          <cell r="AA1820" t="str">
            <v>Sales</v>
          </cell>
          <cell r="AB1820" t="str">
            <v>Purchases</v>
          </cell>
        </row>
        <row r="1821">
          <cell r="A1821" t="str">
            <v>DCG/WHF150L</v>
          </cell>
          <cell r="B1821" t="str">
            <v>HEATED DISPLAY CABINET - 0.7 METER - TABLE MODEL</v>
          </cell>
          <cell r="C1821" t="str">
            <v>CaterMarket</v>
          </cell>
          <cell r="D1821" t="str">
            <v>DCG/WHF150L</v>
          </cell>
          <cell r="E1821" t="str">
            <v>DCG/WHF150L</v>
          </cell>
          <cell r="F1821" t="b">
            <v>1</v>
          </cell>
          <cell r="G1821" t="str">
            <v>EACH</v>
          </cell>
          <cell r="H1821">
            <v>11025</v>
          </cell>
          <cell r="I1821">
            <v>12678.75</v>
          </cell>
          <cell r="J1821" t="b">
            <v>1</v>
          </cell>
          <cell r="W1821" t="str">
            <v>Standard Rate</v>
          </cell>
          <cell r="X1821" t="str">
            <v>Standard Rate</v>
          </cell>
          <cell r="Y1821">
            <v>8400</v>
          </cell>
          <cell r="Z1821">
            <v>0</v>
          </cell>
          <cell r="AA1821" t="str">
            <v>Sales</v>
          </cell>
          <cell r="AB1821" t="str">
            <v>Purchases</v>
          </cell>
        </row>
        <row r="1822">
          <cell r="A1822" t="str">
            <v>DCG/WHF200L</v>
          </cell>
          <cell r="B1822" t="str">
            <v>HEATED DISPLAY CABINET - 0.9 METER - TABLE MODEL</v>
          </cell>
          <cell r="C1822" t="str">
            <v>CaterMarket</v>
          </cell>
          <cell r="D1822" t="str">
            <v>DCG/WHF200L</v>
          </cell>
          <cell r="E1822" t="str">
            <v>DCG/WHF200L</v>
          </cell>
          <cell r="F1822" t="b">
            <v>1</v>
          </cell>
          <cell r="G1822" t="str">
            <v>EACH</v>
          </cell>
          <cell r="H1822">
            <v>12127.5</v>
          </cell>
          <cell r="I1822">
            <v>13946.63</v>
          </cell>
          <cell r="J1822" t="b">
            <v>1</v>
          </cell>
          <cell r="W1822" t="str">
            <v>Standard Rate</v>
          </cell>
          <cell r="X1822" t="str">
            <v>Standard Rate</v>
          </cell>
          <cell r="Y1822">
            <v>0</v>
          </cell>
          <cell r="Z1822">
            <v>-1</v>
          </cell>
          <cell r="AA1822" t="str">
            <v>Sales</v>
          </cell>
          <cell r="AB1822" t="str">
            <v>Purchases</v>
          </cell>
        </row>
        <row r="1823">
          <cell r="A1823" t="str">
            <v>DCG/WHY160L</v>
          </cell>
          <cell r="B1823" t="str">
            <v>HEATED DISPLAY CABINET - 0.9 M - TABLE MODEL - CURVED GLASS</v>
          </cell>
          <cell r="C1823" t="str">
            <v>CaterMarket</v>
          </cell>
          <cell r="D1823" t="str">
            <v>DCG/WHY160L</v>
          </cell>
          <cell r="E1823" t="str">
            <v>DCG/WHY160L</v>
          </cell>
          <cell r="F1823" t="b">
            <v>1</v>
          </cell>
          <cell r="G1823" t="str">
            <v>EACH</v>
          </cell>
          <cell r="H1823">
            <v>11025</v>
          </cell>
          <cell r="I1823">
            <v>12678.75</v>
          </cell>
          <cell r="J1823" t="b">
            <v>1</v>
          </cell>
          <cell r="W1823" t="str">
            <v>Standard Rate</v>
          </cell>
          <cell r="X1823" t="str">
            <v>Standard Rate</v>
          </cell>
          <cell r="Y1823">
            <v>8400</v>
          </cell>
          <cell r="Z1823">
            <v>0</v>
          </cell>
          <cell r="AA1823" t="str">
            <v>Sales</v>
          </cell>
          <cell r="AB1823" t="str">
            <v>Purchases</v>
          </cell>
        </row>
        <row r="1824">
          <cell r="A1824" t="str">
            <v>DCG/WTF120L</v>
          </cell>
          <cell r="B1824" t="str">
            <v>REFRIGERATED DISPLAY CABINET - 0.7 METER - TABLE MODEL</v>
          </cell>
          <cell r="C1824" t="str">
            <v>CaterMarket</v>
          </cell>
          <cell r="D1824" t="str">
            <v>DCG/WTF120L</v>
          </cell>
          <cell r="E1824" t="str">
            <v>DCG/WTF120L</v>
          </cell>
          <cell r="F1824" t="b">
            <v>1</v>
          </cell>
          <cell r="G1824" t="str">
            <v>EACH</v>
          </cell>
          <cell r="H1824">
            <v>17272.5</v>
          </cell>
          <cell r="I1824">
            <v>19863.38</v>
          </cell>
          <cell r="J1824" t="b">
            <v>1</v>
          </cell>
          <cell r="W1824" t="str">
            <v>Standard Rate</v>
          </cell>
          <cell r="X1824" t="str">
            <v>Standard Rate</v>
          </cell>
          <cell r="Y1824">
            <v>13837.5</v>
          </cell>
          <cell r="Z1824">
            <v>0</v>
          </cell>
          <cell r="AA1824" t="str">
            <v>Sales</v>
          </cell>
          <cell r="AB1824" t="str">
            <v>Purchases</v>
          </cell>
        </row>
        <row r="1825">
          <cell r="A1825" t="str">
            <v>DCG/WTF160L</v>
          </cell>
          <cell r="B1825" t="str">
            <v>REFRIGERATED DISPLAY CABINET - 0.9 METER - TABLE MODEL</v>
          </cell>
          <cell r="C1825" t="str">
            <v>CaterMarket</v>
          </cell>
          <cell r="D1825" t="str">
            <v>DCG/WTF160L</v>
          </cell>
          <cell r="E1825" t="str">
            <v>DCG/WTF160L</v>
          </cell>
          <cell r="F1825" t="b">
            <v>1</v>
          </cell>
          <cell r="G1825" t="str">
            <v>EACH</v>
          </cell>
          <cell r="H1825">
            <v>20028.75</v>
          </cell>
          <cell r="I1825">
            <v>23033.06</v>
          </cell>
          <cell r="J1825" t="b">
            <v>1</v>
          </cell>
          <cell r="W1825" t="str">
            <v>Standard Rate</v>
          </cell>
          <cell r="X1825" t="str">
            <v>Standard Rate</v>
          </cell>
          <cell r="Y1825">
            <v>0</v>
          </cell>
          <cell r="Z1825">
            <v>-1</v>
          </cell>
          <cell r="AA1825" t="str">
            <v>Sales</v>
          </cell>
          <cell r="AB1825" t="str">
            <v>Purchases</v>
          </cell>
        </row>
        <row r="1826">
          <cell r="A1826" t="str">
            <v>DCG/WTY130L</v>
          </cell>
          <cell r="B1826" t="str">
            <v>REFRIGERATED DISPLAY CABINET - 0.9 M - TABLE MODEL - CURVED GLASS</v>
          </cell>
          <cell r="C1826" t="str">
            <v>CaterMarket</v>
          </cell>
          <cell r="D1826" t="str">
            <v>DCG/WTY130L</v>
          </cell>
          <cell r="E1826" t="str">
            <v>DCG/WTY130L</v>
          </cell>
          <cell r="F1826" t="b">
            <v>1</v>
          </cell>
          <cell r="G1826" t="str">
            <v>EACH</v>
          </cell>
          <cell r="H1826">
            <v>19110</v>
          </cell>
          <cell r="I1826">
            <v>21976.5</v>
          </cell>
          <cell r="J1826" t="b">
            <v>1</v>
          </cell>
          <cell r="W1826" t="str">
            <v>Standard Rate</v>
          </cell>
          <cell r="X1826" t="str">
            <v>Standard Rate</v>
          </cell>
          <cell r="Y1826">
            <v>15562.5</v>
          </cell>
          <cell r="Z1826">
            <v>0</v>
          </cell>
          <cell r="AA1826" t="str">
            <v>Sales</v>
          </cell>
          <cell r="AB1826" t="str">
            <v>Purchases</v>
          </cell>
        </row>
        <row r="1827">
          <cell r="A1827" t="str">
            <v>DCP0002</v>
          </cell>
          <cell r="B1827" t="str">
            <v>DOME COVER POLYCARBONATE 575MM X 355MM X 216MM</v>
          </cell>
          <cell r="C1827" t="str">
            <v>BCE</v>
          </cell>
          <cell r="D1827" t="e">
            <v>#N/A</v>
          </cell>
          <cell r="F1827" t="b">
            <v>1</v>
          </cell>
          <cell r="G1827" t="str">
            <v>EACH</v>
          </cell>
          <cell r="H1827">
            <v>2905</v>
          </cell>
          <cell r="I1827">
            <v>3340.75</v>
          </cell>
          <cell r="J1827" t="b">
            <v>1</v>
          </cell>
          <cell r="W1827" t="str">
            <v>Standard Rate</v>
          </cell>
          <cell r="X1827" t="str">
            <v>Standard Rate</v>
          </cell>
          <cell r="Y1827">
            <v>2324</v>
          </cell>
          <cell r="Z1827">
            <v>0</v>
          </cell>
          <cell r="AA1827" t="str">
            <v>Sales</v>
          </cell>
          <cell r="AB1827" t="str">
            <v>Purchases</v>
          </cell>
        </row>
        <row r="1828">
          <cell r="A1828" t="str">
            <v>DCP0300</v>
          </cell>
          <cell r="B1828" t="str">
            <v>DOME CLOCHE PLASTIC - 300MM</v>
          </cell>
          <cell r="C1828" t="str">
            <v>BCE</v>
          </cell>
          <cell r="D1828" t="e">
            <v>#N/A</v>
          </cell>
          <cell r="F1828" t="b">
            <v>1</v>
          </cell>
          <cell r="G1828" t="str">
            <v>EACH</v>
          </cell>
          <cell r="H1828">
            <v>350.95</v>
          </cell>
          <cell r="I1828">
            <v>403.59</v>
          </cell>
          <cell r="J1828" t="b">
            <v>1</v>
          </cell>
          <cell r="W1828" t="str">
            <v>Standard Rate</v>
          </cell>
          <cell r="X1828" t="str">
            <v>Standard Rate</v>
          </cell>
          <cell r="Y1828">
            <v>280.76</v>
          </cell>
          <cell r="Z1828">
            <v>0</v>
          </cell>
          <cell r="AA1828" t="str">
            <v>Sales</v>
          </cell>
          <cell r="AB1828" t="str">
            <v>Purchases</v>
          </cell>
        </row>
        <row r="1829">
          <cell r="A1829" t="str">
            <v>DCP0350</v>
          </cell>
          <cell r="B1829" t="str">
            <v>DOME CLOCHE PLASTIC - 350MM</v>
          </cell>
          <cell r="C1829" t="str">
            <v>BCE</v>
          </cell>
          <cell r="D1829" t="e">
            <v>#N/A</v>
          </cell>
          <cell r="F1829" t="b">
            <v>1</v>
          </cell>
          <cell r="G1829" t="str">
            <v>EACH</v>
          </cell>
          <cell r="H1829">
            <v>409.95</v>
          </cell>
          <cell r="I1829">
            <v>471.44</v>
          </cell>
          <cell r="J1829" t="b">
            <v>1</v>
          </cell>
          <cell r="W1829" t="str">
            <v>Standard Rate</v>
          </cell>
          <cell r="X1829" t="str">
            <v>Standard Rate</v>
          </cell>
          <cell r="Y1829">
            <v>327.96</v>
          </cell>
          <cell r="Z1829">
            <v>0</v>
          </cell>
          <cell r="AA1829" t="str">
            <v>Sales</v>
          </cell>
          <cell r="AB1829" t="str">
            <v>Purchases</v>
          </cell>
        </row>
        <row r="1830">
          <cell r="A1830" t="str">
            <v>DCS0001</v>
          </cell>
          <cell r="B1830" t="str">
            <v>DOUGH CUTTER WOOD HANDLE - 150MM X 115MM</v>
          </cell>
          <cell r="C1830" t="str">
            <v>BCE</v>
          </cell>
          <cell r="D1830" t="e">
            <v>#N/A</v>
          </cell>
          <cell r="F1830" t="b">
            <v>1</v>
          </cell>
          <cell r="G1830" t="str">
            <v>EACH</v>
          </cell>
          <cell r="H1830">
            <v>80.95</v>
          </cell>
          <cell r="I1830">
            <v>93.09</v>
          </cell>
          <cell r="J1830" t="b">
            <v>1</v>
          </cell>
          <cell r="W1830" t="str">
            <v>Standard Rate</v>
          </cell>
          <cell r="X1830" t="str">
            <v>Standard Rate</v>
          </cell>
          <cell r="Y1830">
            <v>64.760000000000005</v>
          </cell>
          <cell r="Z1830">
            <v>0</v>
          </cell>
          <cell r="AA1830" t="str">
            <v>Sales</v>
          </cell>
          <cell r="AB1830" t="str">
            <v>Purchases</v>
          </cell>
        </row>
        <row r="1831">
          <cell r="A1831" t="str">
            <v>DCS0002</v>
          </cell>
          <cell r="B1831" t="str">
            <v>DOUGH CUTTER PLASTIC HANDLE 135MM X 135MM</v>
          </cell>
          <cell r="C1831" t="str">
            <v>BCE</v>
          </cell>
          <cell r="D1831" t="e">
            <v>#N/A</v>
          </cell>
          <cell r="F1831" t="b">
            <v>1</v>
          </cell>
          <cell r="G1831" t="str">
            <v>EACH</v>
          </cell>
          <cell r="H1831">
            <v>110.95</v>
          </cell>
          <cell r="I1831">
            <v>127.59</v>
          </cell>
          <cell r="J1831" t="b">
            <v>1</v>
          </cell>
          <cell r="W1831" t="str">
            <v>Standard Rate</v>
          </cell>
          <cell r="X1831" t="str">
            <v>Standard Rate</v>
          </cell>
          <cell r="Y1831">
            <v>115.96</v>
          </cell>
          <cell r="Z1831">
            <v>-6</v>
          </cell>
          <cell r="AA1831" t="str">
            <v>Sales</v>
          </cell>
          <cell r="AB1831" t="str">
            <v>Purchases</v>
          </cell>
        </row>
        <row r="1832">
          <cell r="A1832" t="str">
            <v>DCS0003</v>
          </cell>
          <cell r="B1832" t="str">
            <v>DOUGH CUTTER PLASTIC HANDLE 120MM X 120MM</v>
          </cell>
          <cell r="C1832" t="str">
            <v>BCE</v>
          </cell>
          <cell r="D1832" t="e">
            <v>#N/A</v>
          </cell>
          <cell r="F1832" t="b">
            <v>1</v>
          </cell>
          <cell r="G1832" t="str">
            <v>EACH</v>
          </cell>
          <cell r="H1832">
            <v>64.95</v>
          </cell>
          <cell r="I1832">
            <v>74.69</v>
          </cell>
          <cell r="J1832" t="b">
            <v>1</v>
          </cell>
          <cell r="W1832" t="str">
            <v>Standard Rate</v>
          </cell>
          <cell r="X1832" t="str">
            <v>Standard Rate</v>
          </cell>
          <cell r="Y1832">
            <v>0</v>
          </cell>
          <cell r="Z1832">
            <v>0</v>
          </cell>
          <cell r="AA1832" t="str">
            <v>Sales</v>
          </cell>
          <cell r="AB1832" t="str">
            <v>Purchases</v>
          </cell>
        </row>
        <row r="1833">
          <cell r="A1833" t="str">
            <v>DCS0004</v>
          </cell>
          <cell r="B1833" t="str">
            <v>DOUGH CUTTER PLASTIC HANDLE - 120MM X 150MM FLEXIBLE</v>
          </cell>
          <cell r="C1833" t="str">
            <v>BCE</v>
          </cell>
          <cell r="D1833" t="e">
            <v>#N/A</v>
          </cell>
          <cell r="F1833" t="b">
            <v>1</v>
          </cell>
          <cell r="G1833" t="str">
            <v>EACH</v>
          </cell>
          <cell r="H1833">
            <v>55.95</v>
          </cell>
          <cell r="I1833">
            <v>64.34</v>
          </cell>
          <cell r="J1833" t="b">
            <v>1</v>
          </cell>
          <cell r="W1833" t="str">
            <v>Standard Rate</v>
          </cell>
          <cell r="X1833" t="str">
            <v>Standard Rate</v>
          </cell>
          <cell r="Y1833">
            <v>44.76</v>
          </cell>
          <cell r="Z1833">
            <v>0</v>
          </cell>
          <cell r="AA1833" t="str">
            <v>Sales</v>
          </cell>
          <cell r="AB1833" t="str">
            <v>Purchases</v>
          </cell>
        </row>
        <row r="1834">
          <cell r="A1834" t="str">
            <v>DCS0005</v>
          </cell>
          <cell r="B1834" t="str">
            <v>DOUGH CUTTER WOOD HANDLE 150MM X 190MM</v>
          </cell>
          <cell r="C1834" t="str">
            <v>BCE</v>
          </cell>
          <cell r="D1834" t="e">
            <v>#N/A</v>
          </cell>
          <cell r="F1834" t="b">
            <v>1</v>
          </cell>
          <cell r="G1834" t="str">
            <v>EACH</v>
          </cell>
          <cell r="H1834">
            <v>65.95</v>
          </cell>
          <cell r="I1834">
            <v>75.84</v>
          </cell>
          <cell r="J1834" t="b">
            <v>1</v>
          </cell>
          <cell r="W1834" t="str">
            <v>Standard Rate</v>
          </cell>
          <cell r="X1834" t="str">
            <v>Standard Rate</v>
          </cell>
          <cell r="Y1834">
            <v>52.76</v>
          </cell>
          <cell r="Z1834">
            <v>0</v>
          </cell>
          <cell r="AA1834" t="str">
            <v>Sales</v>
          </cell>
          <cell r="AB1834" t="str">
            <v>Purchases</v>
          </cell>
        </row>
        <row r="1835">
          <cell r="A1835" t="str">
            <v>DCS0300</v>
          </cell>
          <cell r="B1835" t="str">
            <v>DOME CLOCHE - S/STEEL 300MM</v>
          </cell>
          <cell r="C1835" t="str">
            <v>BCE</v>
          </cell>
          <cell r="D1835" t="e">
            <v>#N/A</v>
          </cell>
          <cell r="F1835" t="b">
            <v>1</v>
          </cell>
          <cell r="G1835" t="str">
            <v>EACH</v>
          </cell>
          <cell r="H1835">
            <v>290.95</v>
          </cell>
          <cell r="I1835">
            <v>334.59</v>
          </cell>
          <cell r="J1835" t="b">
            <v>1</v>
          </cell>
          <cell r="W1835" t="str">
            <v>Standard Rate</v>
          </cell>
          <cell r="X1835" t="str">
            <v>Standard Rate</v>
          </cell>
          <cell r="Y1835">
            <v>232.76</v>
          </cell>
          <cell r="Z1835">
            <v>0</v>
          </cell>
          <cell r="AA1835" t="str">
            <v>Sales</v>
          </cell>
          <cell r="AB1835" t="str">
            <v>Purchases</v>
          </cell>
        </row>
        <row r="1836">
          <cell r="A1836" t="str">
            <v>DCT</v>
          </cell>
          <cell r="B1836" t="str">
            <v>Dish Clearing Trolley - 2 Tote and Cutlery Trays.</v>
          </cell>
          <cell r="C1836" t="str">
            <v>SHP</v>
          </cell>
          <cell r="D1836" t="e">
            <v>#N/A</v>
          </cell>
          <cell r="F1836" t="b">
            <v>1</v>
          </cell>
          <cell r="G1836" t="str">
            <v>EACH</v>
          </cell>
          <cell r="H1836">
            <v>6174</v>
          </cell>
          <cell r="I1836">
            <v>7100.1</v>
          </cell>
          <cell r="J1836" t="b">
            <v>1</v>
          </cell>
          <cell r="W1836" t="str">
            <v>Standard Rate</v>
          </cell>
          <cell r="X1836" t="str">
            <v>Standard Rate</v>
          </cell>
          <cell r="Y1836">
            <v>4900</v>
          </cell>
          <cell r="Z1836">
            <v>0</v>
          </cell>
          <cell r="AA1836" t="str">
            <v>Sales</v>
          </cell>
          <cell r="AB1836" t="str">
            <v>Purchases</v>
          </cell>
        </row>
        <row r="1837">
          <cell r="A1837" t="str">
            <v>DCT1002</v>
          </cell>
          <cell r="B1837" t="str">
            <v>DISH CLEARING TROLLEY S/STEEL WITH 4 TOTE BOXES 870MM X 545MM X 930MM</v>
          </cell>
          <cell r="C1837" t="str">
            <v>BCE</v>
          </cell>
          <cell r="D1837" t="e">
            <v>#N/A</v>
          </cell>
          <cell r="F1837" t="b">
            <v>1</v>
          </cell>
          <cell r="G1837" t="str">
            <v>EACH</v>
          </cell>
          <cell r="H1837">
            <v>4705</v>
          </cell>
          <cell r="I1837">
            <v>5410.75</v>
          </cell>
          <cell r="J1837" t="b">
            <v>1</v>
          </cell>
          <cell r="W1837" t="str">
            <v>Standard Rate</v>
          </cell>
          <cell r="X1837" t="str">
            <v>Standard Rate</v>
          </cell>
          <cell r="Y1837">
            <v>3652</v>
          </cell>
          <cell r="Z1837">
            <v>-2</v>
          </cell>
          <cell r="AA1837" t="str">
            <v>Sales</v>
          </cell>
          <cell r="AB1837" t="str">
            <v>Purchases</v>
          </cell>
        </row>
        <row r="1838">
          <cell r="A1838" t="str">
            <v>DCW1007</v>
          </cell>
          <cell r="B1838" t="str">
            <v>DOUGH CUTTER - 7 WHEEL PLAIN</v>
          </cell>
          <cell r="C1838" t="str">
            <v>BCE</v>
          </cell>
          <cell r="D1838" t="e">
            <v>#N/A</v>
          </cell>
          <cell r="F1838" t="b">
            <v>1</v>
          </cell>
          <cell r="G1838" t="str">
            <v>EACH</v>
          </cell>
          <cell r="H1838">
            <v>408.95</v>
          </cell>
          <cell r="I1838">
            <v>470.29</v>
          </cell>
          <cell r="J1838" t="b">
            <v>1</v>
          </cell>
          <cell r="W1838" t="str">
            <v>Standard Rate</v>
          </cell>
          <cell r="X1838" t="str">
            <v>Standard Rate</v>
          </cell>
          <cell r="Y1838">
            <v>327.16000000000003</v>
          </cell>
          <cell r="Z1838">
            <v>0</v>
          </cell>
          <cell r="AA1838" t="str">
            <v>Sales</v>
          </cell>
          <cell r="AB1838" t="str">
            <v>Purchases</v>
          </cell>
        </row>
        <row r="1839">
          <cell r="A1839" t="str">
            <v>DCW2007</v>
          </cell>
          <cell r="B1839" t="str">
            <v>DOUGH CUTTER-7 WHEEL FLUTED</v>
          </cell>
          <cell r="C1839" t="str">
            <v>BCE</v>
          </cell>
          <cell r="D1839" t="e">
            <v>#N/A</v>
          </cell>
          <cell r="F1839" t="b">
            <v>1</v>
          </cell>
          <cell r="G1839" t="str">
            <v>EACH</v>
          </cell>
          <cell r="H1839">
            <v>426.95</v>
          </cell>
          <cell r="I1839">
            <v>490.99</v>
          </cell>
          <cell r="J1839" t="b">
            <v>1</v>
          </cell>
          <cell r="W1839" t="str">
            <v>Standard Rate</v>
          </cell>
          <cell r="X1839" t="str">
            <v>Standard Rate</v>
          </cell>
          <cell r="Y1839">
            <v>341.56</v>
          </cell>
          <cell r="Z1839">
            <v>0</v>
          </cell>
          <cell r="AA1839" t="str">
            <v>Sales</v>
          </cell>
          <cell r="AB1839" t="str">
            <v>Purchases</v>
          </cell>
        </row>
        <row r="1840">
          <cell r="A1840" t="str">
            <v>DDC</v>
          </cell>
          <cell r="B1840" t="str">
            <v>DOUBLE DOOR COOL DRINK FRIDGE</v>
          </cell>
          <cell r="D1840" t="e">
            <v>#N/A</v>
          </cell>
          <cell r="F1840" t="b">
            <v>1</v>
          </cell>
          <cell r="G1840" t="str">
            <v>EACH</v>
          </cell>
          <cell r="H1840">
            <v>0</v>
          </cell>
          <cell r="I1840">
            <v>0</v>
          </cell>
          <cell r="J1840" t="b">
            <v>1</v>
          </cell>
          <cell r="W1840" t="str">
            <v>Standard Rate</v>
          </cell>
          <cell r="X1840" t="str">
            <v>Standard Rate</v>
          </cell>
          <cell r="Y1840">
            <v>0</v>
          </cell>
          <cell r="Z1840">
            <v>-21</v>
          </cell>
          <cell r="AA1840" t="str">
            <v>Sales</v>
          </cell>
          <cell r="AB1840" t="str">
            <v>Purchases</v>
          </cell>
        </row>
        <row r="1841">
          <cell r="A1841" t="str">
            <v>DDH20</v>
          </cell>
          <cell r="B1841" t="str">
            <v>DOUGH DIVIDER HYDRAULIC</v>
          </cell>
          <cell r="D1841" t="e">
            <v>#N/A</v>
          </cell>
          <cell r="F1841" t="b">
            <v>1</v>
          </cell>
          <cell r="G1841" t="str">
            <v>EACH</v>
          </cell>
          <cell r="H1841">
            <v>0</v>
          </cell>
          <cell r="I1841">
            <v>0</v>
          </cell>
          <cell r="J1841" t="b">
            <v>1</v>
          </cell>
          <cell r="W1841" t="str">
            <v>Standard Rate</v>
          </cell>
          <cell r="X1841" t="str">
            <v>Standard Rate</v>
          </cell>
          <cell r="Y1841">
            <v>0</v>
          </cell>
          <cell r="Z1841">
            <v>-2</v>
          </cell>
          <cell r="AA1841" t="str">
            <v>Sales</v>
          </cell>
          <cell r="AB1841" t="str">
            <v>Purchases</v>
          </cell>
        </row>
        <row r="1842">
          <cell r="A1842" t="str">
            <v>DDL1000</v>
          </cell>
          <cell r="B1842" t="str">
            <v>DECORATIVE FOOD DISPLAY LAMP (MATT BLACK) NEW</v>
          </cell>
          <cell r="C1842" t="str">
            <v>BCE</v>
          </cell>
          <cell r="D1842" t="e">
            <v>#N/A</v>
          </cell>
          <cell r="F1842" t="b">
            <v>1</v>
          </cell>
          <cell r="G1842" t="str">
            <v>EACH</v>
          </cell>
          <cell r="H1842">
            <v>1265</v>
          </cell>
          <cell r="I1842">
            <v>1454.75</v>
          </cell>
          <cell r="J1842" t="b">
            <v>1</v>
          </cell>
          <cell r="W1842" t="str">
            <v>Standard Rate</v>
          </cell>
          <cell r="X1842" t="str">
            <v>Standard Rate</v>
          </cell>
          <cell r="Y1842">
            <v>0</v>
          </cell>
          <cell r="Z1842">
            <v>-6</v>
          </cell>
          <cell r="AA1842" t="str">
            <v>Sales</v>
          </cell>
          <cell r="AB1842" t="str">
            <v>Purchases</v>
          </cell>
        </row>
        <row r="1843">
          <cell r="A1843" t="str">
            <v>DDL1001</v>
          </cell>
          <cell r="B1843" t="str">
            <v>DECORATIVE FOOD DISPLAY LAMP (MATT SILVER) NEW</v>
          </cell>
          <cell r="C1843" t="str">
            <v>BCE</v>
          </cell>
          <cell r="D1843" t="e">
            <v>#N/A</v>
          </cell>
          <cell r="F1843" t="b">
            <v>1</v>
          </cell>
          <cell r="G1843" t="str">
            <v>EACH</v>
          </cell>
          <cell r="H1843">
            <v>1265</v>
          </cell>
          <cell r="I1843">
            <v>1454.75</v>
          </cell>
          <cell r="J1843" t="b">
            <v>1</v>
          </cell>
          <cell r="W1843" t="str">
            <v>Standard Rate</v>
          </cell>
          <cell r="X1843" t="str">
            <v>Standard Rate</v>
          </cell>
          <cell r="Y1843">
            <v>1012</v>
          </cell>
          <cell r="Z1843">
            <v>0</v>
          </cell>
          <cell r="AA1843" t="str">
            <v>Sales</v>
          </cell>
          <cell r="AB1843" t="str">
            <v>Purchases</v>
          </cell>
        </row>
        <row r="1844">
          <cell r="A1844" t="str">
            <v>DDL1002</v>
          </cell>
          <cell r="B1844" t="str">
            <v>DECORATIVE FOOD DISPLAY LAMP (COPPER)</v>
          </cell>
          <cell r="C1844" t="str">
            <v>BCE</v>
          </cell>
          <cell r="D1844" t="e">
            <v>#N/A</v>
          </cell>
          <cell r="F1844" t="b">
            <v>1</v>
          </cell>
          <cell r="G1844" t="str">
            <v>EACH</v>
          </cell>
          <cell r="H1844">
            <v>1265</v>
          </cell>
          <cell r="I1844">
            <v>1454.75</v>
          </cell>
          <cell r="J1844" t="b">
            <v>1</v>
          </cell>
          <cell r="W1844" t="str">
            <v>Standard Rate</v>
          </cell>
          <cell r="X1844" t="str">
            <v>Standard Rate</v>
          </cell>
          <cell r="Y1844">
            <v>1012</v>
          </cell>
          <cell r="Z1844">
            <v>0</v>
          </cell>
          <cell r="AA1844" t="str">
            <v>Sales</v>
          </cell>
          <cell r="AB1844" t="str">
            <v>Purchases</v>
          </cell>
        </row>
        <row r="1845">
          <cell r="A1845" t="str">
            <v>DDM</v>
          </cell>
          <cell r="B1845" t="str">
            <v>DOUGH DIVIDER- MOULDER</v>
          </cell>
          <cell r="D1845" t="e">
            <v>#N/A</v>
          </cell>
          <cell r="F1845" t="b">
            <v>1</v>
          </cell>
          <cell r="G1845" t="str">
            <v>EACH</v>
          </cell>
          <cell r="H1845">
            <v>0</v>
          </cell>
          <cell r="I1845">
            <v>0</v>
          </cell>
          <cell r="J1845" t="b">
            <v>1</v>
          </cell>
          <cell r="W1845" t="str">
            <v>Standard Rate</v>
          </cell>
          <cell r="X1845" t="str">
            <v>Standard Rate</v>
          </cell>
          <cell r="Y1845">
            <v>141603.73000000001</v>
          </cell>
          <cell r="Z1845">
            <v>0</v>
          </cell>
          <cell r="AA1845" t="str">
            <v>Sales</v>
          </cell>
          <cell r="AB1845" t="str">
            <v>Purchases</v>
          </cell>
        </row>
        <row r="1846">
          <cell r="A1846" t="str">
            <v>DDR</v>
          </cell>
          <cell r="B1846" t="str">
            <v>DOUGH DIVIDER &amp; ROUNDER</v>
          </cell>
          <cell r="C1846" t="str">
            <v>DOUGH DIVIDER</v>
          </cell>
          <cell r="D1846" t="e">
            <v>#N/A</v>
          </cell>
          <cell r="F1846" t="b">
            <v>1</v>
          </cell>
          <cell r="G1846" t="str">
            <v>EACH</v>
          </cell>
          <cell r="H1846">
            <v>0</v>
          </cell>
          <cell r="I1846">
            <v>0</v>
          </cell>
          <cell r="J1846" t="b">
            <v>1</v>
          </cell>
          <cell r="T1846" t="b">
            <v>0</v>
          </cell>
          <cell r="U1846" t="b">
            <v>0</v>
          </cell>
          <cell r="V1846" t="b">
            <v>0</v>
          </cell>
          <cell r="W1846" t="str">
            <v>Standard Rate</v>
          </cell>
          <cell r="X1846" t="str">
            <v>Standard Rate</v>
          </cell>
          <cell r="Y1846">
            <v>73125</v>
          </cell>
          <cell r="Z1846">
            <v>0</v>
          </cell>
          <cell r="AA1846" t="str">
            <v>Sales</v>
          </cell>
          <cell r="AB1846" t="str">
            <v>Purchases</v>
          </cell>
        </row>
        <row r="1847">
          <cell r="A1847" t="str">
            <v>DDR-HLM-305</v>
          </cell>
          <cell r="B1847" t="str">
            <v>DOUGH DIVIDER &amp; ROUNDER</v>
          </cell>
          <cell r="C1847" t="str">
            <v>CaterMarket</v>
          </cell>
          <cell r="D1847" t="e">
            <v>#N/A</v>
          </cell>
          <cell r="E1847" t="e">
            <v>#N/A</v>
          </cell>
          <cell r="F1847" t="b">
            <v>1</v>
          </cell>
          <cell r="G1847" t="str">
            <v>EACH</v>
          </cell>
          <cell r="H1847">
            <v>84525</v>
          </cell>
          <cell r="I1847">
            <v>97203.75</v>
          </cell>
          <cell r="J1847" t="b">
            <v>1</v>
          </cell>
          <cell r="W1847" t="str">
            <v>Standard Rate</v>
          </cell>
          <cell r="X1847" t="str">
            <v>Standard Rate</v>
          </cell>
          <cell r="Y1847">
            <v>73125</v>
          </cell>
          <cell r="Z1847">
            <v>-1</v>
          </cell>
          <cell r="AA1847" t="str">
            <v>Sales</v>
          </cell>
          <cell r="AB1847" t="str">
            <v>Purchases</v>
          </cell>
        </row>
        <row r="1848">
          <cell r="A1848" t="str">
            <v>DDS0001</v>
          </cell>
          <cell r="B1848" t="str">
            <v>SALADWARE - DELI DISH - 320MM X 260MM X 60MM</v>
          </cell>
          <cell r="C1848" t="str">
            <v>BCE</v>
          </cell>
          <cell r="D1848" t="e">
            <v>#N/A</v>
          </cell>
          <cell r="F1848" t="b">
            <v>1</v>
          </cell>
          <cell r="G1848" t="str">
            <v>EACH</v>
          </cell>
          <cell r="H1848">
            <v>126.95</v>
          </cell>
          <cell r="I1848">
            <v>145.99</v>
          </cell>
          <cell r="J1848" t="b">
            <v>1</v>
          </cell>
          <cell r="W1848" t="str">
            <v>Standard Rate</v>
          </cell>
          <cell r="X1848" t="str">
            <v>Standard Rate</v>
          </cell>
          <cell r="Y1848">
            <v>101.56</v>
          </cell>
          <cell r="Z1848">
            <v>0</v>
          </cell>
          <cell r="AA1848" t="str">
            <v>Sales</v>
          </cell>
          <cell r="AB1848" t="str">
            <v>Purchases</v>
          </cell>
        </row>
        <row r="1849">
          <cell r="A1849" t="str">
            <v>DDS0002</v>
          </cell>
          <cell r="B1849" t="str">
            <v>SALADWARE - DELI DISH (2 DIVISION) - 320MM X 260MM X 60MM</v>
          </cell>
          <cell r="C1849" t="str">
            <v>BCE</v>
          </cell>
          <cell r="D1849" t="e">
            <v>#N/A</v>
          </cell>
          <cell r="F1849" t="b">
            <v>1</v>
          </cell>
          <cell r="G1849" t="str">
            <v>EACH</v>
          </cell>
          <cell r="H1849">
            <v>130.94999999999999</v>
          </cell>
          <cell r="I1849">
            <v>150.59</v>
          </cell>
          <cell r="J1849" t="b">
            <v>1</v>
          </cell>
          <cell r="W1849" t="str">
            <v>Standard Rate</v>
          </cell>
          <cell r="X1849" t="str">
            <v>Standard Rate</v>
          </cell>
          <cell r="Y1849">
            <v>104.76</v>
          </cell>
          <cell r="Z1849">
            <v>0</v>
          </cell>
          <cell r="AA1849" t="str">
            <v>Sales</v>
          </cell>
          <cell r="AB1849" t="str">
            <v>Purchases</v>
          </cell>
        </row>
        <row r="1850">
          <cell r="A1850" t="str">
            <v>DDS0250</v>
          </cell>
          <cell r="B1850" t="str">
            <v>DOMINO DISH STAND ROUND 250MM X 250MM X 103MM</v>
          </cell>
          <cell r="C1850" t="str">
            <v>BCE</v>
          </cell>
          <cell r="D1850" t="e">
            <v>#N/A</v>
          </cell>
          <cell r="F1850" t="b">
            <v>1</v>
          </cell>
          <cell r="G1850" t="str">
            <v>EACH</v>
          </cell>
          <cell r="H1850">
            <v>3605</v>
          </cell>
          <cell r="I1850">
            <v>4145.75</v>
          </cell>
          <cell r="J1850" t="b">
            <v>1</v>
          </cell>
          <cell r="W1850" t="str">
            <v>Standard Rate</v>
          </cell>
          <cell r="X1850" t="str">
            <v>Standard Rate</v>
          </cell>
          <cell r="Y1850">
            <v>2884</v>
          </cell>
          <cell r="Z1850">
            <v>0</v>
          </cell>
          <cell r="AA1850" t="str">
            <v>Sales</v>
          </cell>
          <cell r="AB1850" t="str">
            <v>Purchases</v>
          </cell>
        </row>
        <row r="1851">
          <cell r="A1851" t="str">
            <v>DDS0350</v>
          </cell>
          <cell r="B1851" t="str">
            <v>DOMINO DISH STAND ROUND S/STEEL 350MM X 350MM X 103MM</v>
          </cell>
          <cell r="C1851" t="str">
            <v>BCE</v>
          </cell>
          <cell r="D1851" t="e">
            <v>#N/A</v>
          </cell>
          <cell r="F1851" t="b">
            <v>1</v>
          </cell>
          <cell r="G1851" t="str">
            <v>EACH</v>
          </cell>
          <cell r="H1851">
            <v>4145</v>
          </cell>
          <cell r="I1851">
            <v>4766.75</v>
          </cell>
          <cell r="J1851" t="b">
            <v>1</v>
          </cell>
          <cell r="W1851" t="str">
            <v>Standard Rate</v>
          </cell>
          <cell r="X1851" t="str">
            <v>Standard Rate</v>
          </cell>
          <cell r="Y1851">
            <v>3316</v>
          </cell>
          <cell r="Z1851">
            <v>0</v>
          </cell>
          <cell r="AA1851" t="str">
            <v>Sales</v>
          </cell>
          <cell r="AB1851" t="str">
            <v>Purchases</v>
          </cell>
        </row>
        <row r="1852">
          <cell r="A1852" t="str">
            <v>DDS1010</v>
          </cell>
          <cell r="B1852" t="str">
            <v>DOMINO DISH STAND GN1/1 RECTANGULAR S/STEEL 615MM X 350MM X 101MM</v>
          </cell>
          <cell r="C1852" t="str">
            <v>BCE</v>
          </cell>
          <cell r="D1852" t="e">
            <v>#N/A</v>
          </cell>
          <cell r="F1852" t="b">
            <v>1</v>
          </cell>
          <cell r="G1852" t="str">
            <v>EACH</v>
          </cell>
          <cell r="H1852">
            <v>5235</v>
          </cell>
          <cell r="I1852">
            <v>6020.25</v>
          </cell>
          <cell r="J1852" t="b">
            <v>1</v>
          </cell>
          <cell r="W1852" t="str">
            <v>Standard Rate</v>
          </cell>
          <cell r="X1852" t="str">
            <v>Standard Rate</v>
          </cell>
          <cell r="Y1852">
            <v>4188</v>
          </cell>
          <cell r="Z1852">
            <v>0</v>
          </cell>
          <cell r="AA1852" t="str">
            <v>Sales</v>
          </cell>
          <cell r="AB1852" t="str">
            <v>Purchases</v>
          </cell>
        </row>
        <row r="1853">
          <cell r="A1853" t="str">
            <v>DEL</v>
          </cell>
          <cell r="B1853" t="str">
            <v>DELIVERY</v>
          </cell>
          <cell r="C1853" t="str">
            <v>DELIVERY</v>
          </cell>
          <cell r="D1853" t="e">
            <v>#N/A</v>
          </cell>
          <cell r="F1853" t="b">
            <v>1</v>
          </cell>
          <cell r="G1853" t="str">
            <v>PKM</v>
          </cell>
          <cell r="H1853">
            <v>0</v>
          </cell>
          <cell r="I1853">
            <v>0</v>
          </cell>
          <cell r="J1853" t="b">
            <v>0</v>
          </cell>
          <cell r="T1853" t="b">
            <v>0</v>
          </cell>
          <cell r="U1853" t="b">
            <v>0</v>
          </cell>
          <cell r="V1853" t="b">
            <v>0</v>
          </cell>
          <cell r="W1853" t="str">
            <v>No VAT</v>
          </cell>
          <cell r="X1853" t="str">
            <v>No VAT</v>
          </cell>
          <cell r="Y1853">
            <v>10</v>
          </cell>
          <cell r="Z1853">
            <v>0</v>
          </cell>
          <cell r="AA1853" t="str">
            <v>Sales</v>
          </cell>
          <cell r="AB1853" t="str">
            <v>Purchases</v>
          </cell>
        </row>
        <row r="1854">
          <cell r="A1854" t="str">
            <v>DEL0004</v>
          </cell>
          <cell r="B1854" t="str">
            <v>DOMINO EXTENDIBLE LEGS (4PCE SET)</v>
          </cell>
          <cell r="C1854" t="str">
            <v>BCE</v>
          </cell>
          <cell r="D1854" t="e">
            <v>#N/A</v>
          </cell>
          <cell r="F1854" t="b">
            <v>1</v>
          </cell>
          <cell r="G1854" t="str">
            <v>EACH</v>
          </cell>
          <cell r="H1854">
            <v>1305</v>
          </cell>
          <cell r="I1854">
            <v>1500.75</v>
          </cell>
          <cell r="J1854" t="b">
            <v>1</v>
          </cell>
          <cell r="W1854" t="str">
            <v>Standard Rate</v>
          </cell>
          <cell r="X1854" t="str">
            <v>Standard Rate</v>
          </cell>
          <cell r="Y1854">
            <v>1044</v>
          </cell>
          <cell r="Z1854">
            <v>0</v>
          </cell>
          <cell r="AA1854" t="str">
            <v>Sales</v>
          </cell>
          <cell r="AB1854" t="str">
            <v>Purchases</v>
          </cell>
        </row>
        <row r="1855">
          <cell r="A1855" t="str">
            <v>DF1.5M</v>
          </cell>
          <cell r="B1855" t="str">
            <v>DISPLAY FRIDGE 1.5M</v>
          </cell>
          <cell r="C1855" t="str">
            <v>FRIDGE</v>
          </cell>
          <cell r="D1855" t="e">
            <v>#N/A</v>
          </cell>
          <cell r="F1855" t="b">
            <v>1</v>
          </cell>
          <cell r="G1855" t="str">
            <v>EACH</v>
          </cell>
          <cell r="H1855">
            <v>25193.7</v>
          </cell>
          <cell r="I1855">
            <v>28972.75</v>
          </cell>
          <cell r="J1855" t="b">
            <v>1</v>
          </cell>
          <cell r="T1855" t="b">
            <v>0</v>
          </cell>
          <cell r="U1855" t="b">
            <v>0</v>
          </cell>
          <cell r="V1855" t="b">
            <v>0</v>
          </cell>
          <cell r="W1855" t="str">
            <v>Standard Rate</v>
          </cell>
          <cell r="X1855" t="str">
            <v>Standard Rate</v>
          </cell>
          <cell r="Y1855">
            <v>0</v>
          </cell>
          <cell r="Z1855">
            <v>-3</v>
          </cell>
          <cell r="AA1855" t="str">
            <v>Sales</v>
          </cell>
          <cell r="AB1855" t="str">
            <v>Purchases</v>
          </cell>
        </row>
        <row r="1856">
          <cell r="A1856" t="str">
            <v>DF2.5M</v>
          </cell>
          <cell r="B1856" t="str">
            <v>DISPLAY FRIDGE 2.5 M</v>
          </cell>
          <cell r="D1856" t="e">
            <v>#N/A</v>
          </cell>
          <cell r="F1856" t="b">
            <v>1</v>
          </cell>
          <cell r="G1856" t="str">
            <v>EACH</v>
          </cell>
          <cell r="H1856">
            <v>36533.699999999997</v>
          </cell>
          <cell r="I1856">
            <v>42013.75</v>
          </cell>
          <cell r="J1856" t="b">
            <v>1</v>
          </cell>
          <cell r="T1856" t="b">
            <v>0</v>
          </cell>
          <cell r="U1856" t="b">
            <v>0</v>
          </cell>
          <cell r="V1856" t="b">
            <v>0</v>
          </cell>
          <cell r="W1856" t="str">
            <v>Standard Rate</v>
          </cell>
          <cell r="X1856" t="str">
            <v>Standard Rate</v>
          </cell>
          <cell r="Y1856">
            <v>0</v>
          </cell>
          <cell r="Z1856">
            <v>-1</v>
          </cell>
          <cell r="AA1856" t="str">
            <v>Sales</v>
          </cell>
          <cell r="AB1856" t="str">
            <v>Purchases</v>
          </cell>
        </row>
        <row r="1857">
          <cell r="A1857" t="str">
            <v>DF24</v>
          </cell>
          <cell r="B1857" t="str">
            <v>Doughnut Fryer - 24 Piece Includes 2 Wire Baskets 4kW 380v</v>
          </cell>
          <cell r="D1857" t="e">
            <v>#N/A</v>
          </cell>
          <cell r="F1857" t="b">
            <v>1</v>
          </cell>
          <cell r="G1857" t="str">
            <v>EACH</v>
          </cell>
          <cell r="H1857">
            <v>0</v>
          </cell>
          <cell r="I1857">
            <v>0</v>
          </cell>
          <cell r="J1857" t="b">
            <v>1</v>
          </cell>
          <cell r="W1857" t="str">
            <v>Standard Rate</v>
          </cell>
          <cell r="X1857" t="str">
            <v>Standard Rate</v>
          </cell>
          <cell r="Y1857">
            <v>0</v>
          </cell>
          <cell r="Z1857">
            <v>0</v>
          </cell>
          <cell r="AA1857" t="str">
            <v>Sales</v>
          </cell>
          <cell r="AB1857" t="str">
            <v>Purchases</v>
          </cell>
        </row>
        <row r="1858">
          <cell r="A1858" t="str">
            <v>DF2M</v>
          </cell>
          <cell r="B1858" t="str">
            <v>DISPLAY FRIDGE 2M</v>
          </cell>
          <cell r="D1858" t="e">
            <v>#N/A</v>
          </cell>
          <cell r="F1858" t="b">
            <v>1</v>
          </cell>
          <cell r="G1858" t="str">
            <v>EACH</v>
          </cell>
          <cell r="H1858">
            <v>31493.7</v>
          </cell>
          <cell r="I1858">
            <v>36217.75</v>
          </cell>
          <cell r="J1858" t="b">
            <v>1</v>
          </cell>
          <cell r="T1858" t="b">
            <v>0</v>
          </cell>
          <cell r="U1858" t="b">
            <v>0</v>
          </cell>
          <cell r="V1858" t="b">
            <v>0</v>
          </cell>
          <cell r="W1858" t="str">
            <v>Standard Rate</v>
          </cell>
          <cell r="X1858" t="str">
            <v>Standard Rate</v>
          </cell>
          <cell r="Y1858">
            <v>24995</v>
          </cell>
          <cell r="Z1858">
            <v>0</v>
          </cell>
          <cell r="AA1858" t="str">
            <v>Sales</v>
          </cell>
          <cell r="AB1858" t="str">
            <v>Purchases</v>
          </cell>
        </row>
        <row r="1859">
          <cell r="A1859" t="str">
            <v>DFA0001</v>
          </cell>
          <cell r="B1859" t="str">
            <v>DOUGHNUT FRYER ANVIL</v>
          </cell>
          <cell r="C1859" t="str">
            <v>BCE</v>
          </cell>
          <cell r="D1859" t="e">
            <v>#N/A</v>
          </cell>
          <cell r="F1859" t="b">
            <v>1</v>
          </cell>
          <cell r="G1859" t="str">
            <v>EACH</v>
          </cell>
          <cell r="H1859">
            <v>4385</v>
          </cell>
          <cell r="I1859">
            <v>5042.75</v>
          </cell>
          <cell r="J1859" t="b">
            <v>1</v>
          </cell>
          <cell r="W1859" t="str">
            <v>Standard Rate</v>
          </cell>
          <cell r="X1859" t="str">
            <v>Standard Rate</v>
          </cell>
          <cell r="Y1859">
            <v>0</v>
          </cell>
          <cell r="Z1859">
            <v>0</v>
          </cell>
          <cell r="AA1859" t="str">
            <v>Sales</v>
          </cell>
          <cell r="AB1859" t="str">
            <v>Purchases</v>
          </cell>
        </row>
        <row r="1860">
          <cell r="A1860" t="str">
            <v>DFC0900</v>
          </cell>
          <cell r="B1860" t="str">
            <v>DISPLAY UNIT FRIDGE - F/STAND AZZURO 900MM SALVADORE</v>
          </cell>
          <cell r="C1860" t="str">
            <v>BCE</v>
          </cell>
          <cell r="D1860" t="e">
            <v>#N/A</v>
          </cell>
          <cell r="F1860" t="b">
            <v>1</v>
          </cell>
          <cell r="G1860" t="str">
            <v>EACH</v>
          </cell>
          <cell r="H1860">
            <v>48755</v>
          </cell>
          <cell r="I1860">
            <v>56068.25</v>
          </cell>
          <cell r="J1860" t="b">
            <v>1</v>
          </cell>
          <cell r="W1860" t="str">
            <v>Standard Rate</v>
          </cell>
          <cell r="X1860" t="str">
            <v>Standard Rate</v>
          </cell>
          <cell r="Y1860">
            <v>39004</v>
          </cell>
          <cell r="Z1860">
            <v>0</v>
          </cell>
          <cell r="AA1860" t="str">
            <v>Sales</v>
          </cell>
          <cell r="AB1860" t="str">
            <v>Purchases</v>
          </cell>
        </row>
        <row r="1861">
          <cell r="A1861" t="str">
            <v>DFC1200</v>
          </cell>
          <cell r="B1861" t="str">
            <v>DISPLAY UNIT FRIDGE - F/STAND AZZURO 1200MM SALVADORE</v>
          </cell>
          <cell r="C1861" t="str">
            <v>BCE</v>
          </cell>
          <cell r="D1861" t="e">
            <v>#N/A</v>
          </cell>
          <cell r="F1861" t="b">
            <v>1</v>
          </cell>
          <cell r="G1861" t="str">
            <v>EACH</v>
          </cell>
          <cell r="H1861">
            <v>58025</v>
          </cell>
          <cell r="I1861">
            <v>66728.75</v>
          </cell>
          <cell r="J1861" t="b">
            <v>1</v>
          </cell>
          <cell r="W1861" t="str">
            <v>Standard Rate</v>
          </cell>
          <cell r="X1861" t="str">
            <v>Standard Rate</v>
          </cell>
          <cell r="Y1861">
            <v>46420</v>
          </cell>
          <cell r="Z1861">
            <v>0</v>
          </cell>
          <cell r="AA1861" t="str">
            <v>Sales</v>
          </cell>
          <cell r="AB1861" t="str">
            <v>Purchases</v>
          </cell>
        </row>
        <row r="1862">
          <cell r="A1862" t="str">
            <v>DFC1500</v>
          </cell>
          <cell r="B1862" t="str">
            <v>DISPLAY UNIT FRIDGE - F/STAND AZZURO 1500MM SALVADORE</v>
          </cell>
          <cell r="C1862" t="str">
            <v>BCE</v>
          </cell>
          <cell r="D1862" t="e">
            <v>#N/A</v>
          </cell>
          <cell r="F1862" t="b">
            <v>1</v>
          </cell>
          <cell r="G1862" t="str">
            <v>EACH</v>
          </cell>
          <cell r="H1862">
            <v>67855</v>
          </cell>
          <cell r="I1862">
            <v>78033.25</v>
          </cell>
          <cell r="J1862" t="b">
            <v>1</v>
          </cell>
          <cell r="W1862" t="str">
            <v>Standard Rate</v>
          </cell>
          <cell r="X1862" t="str">
            <v>Standard Rate</v>
          </cell>
          <cell r="Y1862">
            <v>0</v>
          </cell>
          <cell r="Z1862">
            <v>0</v>
          </cell>
          <cell r="AA1862" t="str">
            <v>Sales</v>
          </cell>
          <cell r="AB1862" t="str">
            <v>Purchases</v>
          </cell>
        </row>
        <row r="1863">
          <cell r="A1863" t="str">
            <v>DFC1900</v>
          </cell>
          <cell r="B1863" t="str">
            <v>DISPLAY UNIT FRIDGE - C/SUNK 900MM AZELIO SALVADORE</v>
          </cell>
          <cell r="C1863" t="str">
            <v>BCE</v>
          </cell>
          <cell r="D1863" t="e">
            <v>#N/A</v>
          </cell>
          <cell r="F1863" t="b">
            <v>1</v>
          </cell>
          <cell r="G1863" t="str">
            <v>EACH</v>
          </cell>
          <cell r="H1863">
            <v>28605</v>
          </cell>
          <cell r="I1863">
            <v>32895.75</v>
          </cell>
          <cell r="J1863" t="b">
            <v>1</v>
          </cell>
          <cell r="W1863" t="str">
            <v>Standard Rate</v>
          </cell>
          <cell r="X1863" t="str">
            <v>Standard Rate</v>
          </cell>
          <cell r="Y1863">
            <v>22884</v>
          </cell>
          <cell r="Z1863">
            <v>0</v>
          </cell>
          <cell r="AA1863" t="str">
            <v>Sales</v>
          </cell>
          <cell r="AB1863" t="str">
            <v>Purchases</v>
          </cell>
        </row>
        <row r="1864">
          <cell r="A1864" t="str">
            <v>DFC2200</v>
          </cell>
          <cell r="B1864" t="str">
            <v>DISPLAY UNIT FRIDGE - C/SUNK 1200MM AZELIO SALVADORE</v>
          </cell>
          <cell r="C1864" t="str">
            <v>BCE</v>
          </cell>
          <cell r="D1864" t="e">
            <v>#N/A</v>
          </cell>
          <cell r="F1864" t="b">
            <v>1</v>
          </cell>
          <cell r="G1864" t="str">
            <v>EACH</v>
          </cell>
          <cell r="H1864">
            <v>32935</v>
          </cell>
          <cell r="I1864">
            <v>37875.25</v>
          </cell>
          <cell r="J1864" t="b">
            <v>1</v>
          </cell>
          <cell r="W1864" t="str">
            <v>Standard Rate</v>
          </cell>
          <cell r="X1864" t="str">
            <v>Standard Rate</v>
          </cell>
          <cell r="Y1864">
            <v>26348</v>
          </cell>
          <cell r="Z1864">
            <v>0</v>
          </cell>
          <cell r="AA1864" t="str">
            <v>Sales</v>
          </cell>
          <cell r="AB1864" t="str">
            <v>Purchases</v>
          </cell>
        </row>
        <row r="1865">
          <cell r="A1865" t="str">
            <v>DFC7200</v>
          </cell>
          <cell r="B1865" t="str">
            <v>DISPLAY UNIT FRIDGE - F/STAND CAPPI 1200MM SALVADORE</v>
          </cell>
          <cell r="C1865" t="str">
            <v>BCE</v>
          </cell>
          <cell r="D1865" t="e">
            <v>#N/A</v>
          </cell>
          <cell r="F1865" t="b">
            <v>1</v>
          </cell>
          <cell r="G1865" t="str">
            <v>EACH</v>
          </cell>
          <cell r="H1865">
            <v>55915</v>
          </cell>
          <cell r="I1865">
            <v>64302.25</v>
          </cell>
          <cell r="J1865" t="b">
            <v>1</v>
          </cell>
          <cell r="W1865" t="str">
            <v>Standard Rate</v>
          </cell>
          <cell r="X1865" t="str">
            <v>Standard Rate</v>
          </cell>
          <cell r="Y1865">
            <v>44732</v>
          </cell>
          <cell r="Z1865">
            <v>0</v>
          </cell>
          <cell r="AA1865" t="str">
            <v>Sales</v>
          </cell>
          <cell r="AB1865" t="str">
            <v>Purchases</v>
          </cell>
        </row>
        <row r="1866">
          <cell r="A1866" t="str">
            <v>DFC7500</v>
          </cell>
          <cell r="B1866" t="str">
            <v>DISPLAY UNIT FRIDGE - F/STAND CAPPI 1500MM - SALVADORE</v>
          </cell>
          <cell r="C1866" t="str">
            <v>BCE</v>
          </cell>
          <cell r="D1866" t="e">
            <v>#N/A</v>
          </cell>
          <cell r="F1866" t="b">
            <v>1</v>
          </cell>
          <cell r="G1866" t="str">
            <v>EACH</v>
          </cell>
          <cell r="H1866">
            <v>64765</v>
          </cell>
          <cell r="I1866">
            <v>74479.75</v>
          </cell>
          <cell r="J1866" t="b">
            <v>1</v>
          </cell>
          <cell r="W1866" t="str">
            <v>Standard Rate</v>
          </cell>
          <cell r="X1866" t="str">
            <v>Standard Rate</v>
          </cell>
          <cell r="Y1866">
            <v>0</v>
          </cell>
          <cell r="Z1866">
            <v>0</v>
          </cell>
          <cell r="AA1866" t="str">
            <v>Sales</v>
          </cell>
          <cell r="AB1866" t="str">
            <v>Purchases</v>
          </cell>
        </row>
        <row r="1867">
          <cell r="A1867" t="str">
            <v>DFC7900</v>
          </cell>
          <cell r="B1867" t="str">
            <v>DISPLAY UNIT FRIDGE - F/STAND CAPPI 900mm SALVADORE</v>
          </cell>
          <cell r="C1867" t="str">
            <v>BCE</v>
          </cell>
          <cell r="D1867" t="e">
            <v>#N/A</v>
          </cell>
          <cell r="F1867" t="b">
            <v>1</v>
          </cell>
          <cell r="G1867" t="str">
            <v>EACH</v>
          </cell>
          <cell r="H1867">
            <v>47655</v>
          </cell>
          <cell r="I1867">
            <v>54803.25</v>
          </cell>
          <cell r="J1867" t="b">
            <v>1</v>
          </cell>
          <cell r="W1867" t="str">
            <v>Standard Rate</v>
          </cell>
          <cell r="X1867" t="str">
            <v>Standard Rate</v>
          </cell>
          <cell r="Y1867">
            <v>38124</v>
          </cell>
          <cell r="Z1867">
            <v>-1</v>
          </cell>
          <cell r="AA1867" t="str">
            <v>Sales</v>
          </cell>
          <cell r="AB1867" t="str">
            <v>Purchases</v>
          </cell>
        </row>
        <row r="1868">
          <cell r="A1868" t="str">
            <v>DFE1.5M</v>
          </cell>
          <cell r="B1868" t="str">
            <v>DISPLAY FRIDGE ECONO 1.5M</v>
          </cell>
          <cell r="D1868" t="e">
            <v>#N/A</v>
          </cell>
          <cell r="F1868" t="b">
            <v>1</v>
          </cell>
          <cell r="G1868" t="str">
            <v>EACH</v>
          </cell>
          <cell r="H1868">
            <v>23933.7</v>
          </cell>
          <cell r="I1868">
            <v>27523.75</v>
          </cell>
          <cell r="J1868" t="b">
            <v>1</v>
          </cell>
          <cell r="T1868" t="b">
            <v>0</v>
          </cell>
          <cell r="U1868" t="b">
            <v>0</v>
          </cell>
          <cell r="V1868" t="b">
            <v>0</v>
          </cell>
          <cell r="W1868" t="str">
            <v>Standard Rate</v>
          </cell>
          <cell r="X1868" t="str">
            <v>Standard Rate</v>
          </cell>
          <cell r="Y1868">
            <v>0</v>
          </cell>
          <cell r="Z1868">
            <v>0</v>
          </cell>
          <cell r="AA1868" t="str">
            <v>Sales</v>
          </cell>
          <cell r="AB1868" t="str">
            <v>Purchases</v>
          </cell>
        </row>
        <row r="1869">
          <cell r="A1869" t="str">
            <v>DFE2.5M</v>
          </cell>
          <cell r="B1869" t="str">
            <v>DISPLAY FRIDGE ECONO 2.5M</v>
          </cell>
          <cell r="D1869" t="e">
            <v>#N/A</v>
          </cell>
          <cell r="F1869" t="b">
            <v>1</v>
          </cell>
          <cell r="G1869" t="str">
            <v>EACH</v>
          </cell>
          <cell r="H1869">
            <v>35273.699999999997</v>
          </cell>
          <cell r="I1869">
            <v>40564.76</v>
          </cell>
          <cell r="J1869" t="b">
            <v>1</v>
          </cell>
          <cell r="T1869" t="b">
            <v>0</v>
          </cell>
          <cell r="U1869" t="b">
            <v>0</v>
          </cell>
          <cell r="V1869" t="b">
            <v>0</v>
          </cell>
          <cell r="W1869" t="str">
            <v>Standard Rate</v>
          </cell>
          <cell r="X1869" t="str">
            <v>Standard Rate</v>
          </cell>
          <cell r="Y1869">
            <v>0</v>
          </cell>
          <cell r="Z1869">
            <v>0</v>
          </cell>
          <cell r="AA1869" t="str">
            <v>Sales</v>
          </cell>
          <cell r="AB1869" t="str">
            <v>Purchases</v>
          </cell>
        </row>
        <row r="1870">
          <cell r="A1870" t="str">
            <v>DFE2M</v>
          </cell>
          <cell r="B1870" t="str">
            <v>DISPLAY FRIDGE ECONO 2M</v>
          </cell>
          <cell r="D1870" t="e">
            <v>#N/A</v>
          </cell>
          <cell r="F1870" t="b">
            <v>1</v>
          </cell>
          <cell r="G1870" t="str">
            <v>EACH</v>
          </cell>
          <cell r="H1870">
            <v>28973.7</v>
          </cell>
          <cell r="I1870">
            <v>33319.75</v>
          </cell>
          <cell r="J1870" t="b">
            <v>1</v>
          </cell>
          <cell r="T1870" t="b">
            <v>0</v>
          </cell>
          <cell r="U1870" t="b">
            <v>0</v>
          </cell>
          <cell r="V1870" t="b">
            <v>0</v>
          </cell>
          <cell r="W1870" t="str">
            <v>Standard Rate</v>
          </cell>
          <cell r="X1870" t="str">
            <v>Standard Rate</v>
          </cell>
          <cell r="Y1870">
            <v>0</v>
          </cell>
          <cell r="Z1870">
            <v>0</v>
          </cell>
          <cell r="AA1870" t="str">
            <v>Sales</v>
          </cell>
          <cell r="AB1870" t="str">
            <v>Purchases</v>
          </cell>
        </row>
        <row r="1871">
          <cell r="A1871" t="str">
            <v>DFL0230</v>
          </cell>
          <cell r="B1871" t="str">
            <v>DOLLY FOR UPC400 SERIES FRONT LOADER - SLATE BLUE - 71CM D X 53CM W X 23CM H</v>
          </cell>
          <cell r="C1871" t="str">
            <v>BCE</v>
          </cell>
          <cell r="D1871" t="e">
            <v>#N/A</v>
          </cell>
          <cell r="F1871" t="b">
            <v>1</v>
          </cell>
          <cell r="G1871" t="str">
            <v>EACH</v>
          </cell>
          <cell r="H1871">
            <v>4735</v>
          </cell>
          <cell r="I1871">
            <v>5445.25</v>
          </cell>
          <cell r="J1871" t="b">
            <v>1</v>
          </cell>
          <cell r="W1871" t="str">
            <v>Standard Rate</v>
          </cell>
          <cell r="X1871" t="str">
            <v>Standard Rate</v>
          </cell>
          <cell r="Y1871">
            <v>3788</v>
          </cell>
          <cell r="Z1871">
            <v>0</v>
          </cell>
          <cell r="AA1871" t="str">
            <v>Sales</v>
          </cell>
          <cell r="AB1871" t="str">
            <v>Purchases</v>
          </cell>
        </row>
        <row r="1872">
          <cell r="A1872" t="str">
            <v>DFTSS</v>
          </cell>
          <cell r="B1872" t="str">
            <v>DRAWER FOR TABLE STAINLESS STEEL</v>
          </cell>
          <cell r="D1872" t="e">
            <v>#N/A</v>
          </cell>
          <cell r="F1872" t="b">
            <v>1</v>
          </cell>
          <cell r="G1872" t="str">
            <v>EACH</v>
          </cell>
          <cell r="H1872">
            <v>0</v>
          </cell>
          <cell r="I1872">
            <v>0</v>
          </cell>
          <cell r="J1872" t="b">
            <v>1</v>
          </cell>
          <cell r="W1872" t="str">
            <v>Standard Rate</v>
          </cell>
          <cell r="X1872" t="str">
            <v>Standard Rate</v>
          </cell>
          <cell r="Y1872">
            <v>3480</v>
          </cell>
          <cell r="Z1872">
            <v>0</v>
          </cell>
          <cell r="AA1872" t="str">
            <v>Sales</v>
          </cell>
          <cell r="AB1872" t="str">
            <v>Purchases</v>
          </cell>
        </row>
        <row r="1873">
          <cell r="A1873" t="str">
            <v>DGR0001</v>
          </cell>
          <cell r="B1873" t="str">
            <v>DRAINAGE GRID GN2/3 S/STEEL</v>
          </cell>
          <cell r="C1873" t="str">
            <v>BCE</v>
          </cell>
          <cell r="D1873" t="e">
            <v>#N/A</v>
          </cell>
          <cell r="F1873" t="b">
            <v>1</v>
          </cell>
          <cell r="G1873" t="str">
            <v>EACH</v>
          </cell>
          <cell r="H1873">
            <v>370.95</v>
          </cell>
          <cell r="I1873">
            <v>426.59</v>
          </cell>
          <cell r="J1873" t="b">
            <v>1</v>
          </cell>
          <cell r="W1873" t="str">
            <v>Standard Rate</v>
          </cell>
          <cell r="X1873" t="str">
            <v>Standard Rate</v>
          </cell>
          <cell r="Y1873">
            <v>296.76</v>
          </cell>
          <cell r="Z1873">
            <v>0</v>
          </cell>
          <cell r="AA1873" t="str">
            <v>Sales</v>
          </cell>
          <cell r="AB1873" t="str">
            <v>Purchases</v>
          </cell>
        </row>
        <row r="1874">
          <cell r="A1874" t="str">
            <v>DGR0155</v>
          </cell>
          <cell r="B1874" t="str">
            <v>DRAINAGE GRID ROUND 1/2 S/STEEL</v>
          </cell>
          <cell r="C1874" t="str">
            <v>BCE</v>
          </cell>
          <cell r="D1874" t="e">
            <v>#N/A</v>
          </cell>
          <cell r="F1874" t="b">
            <v>1</v>
          </cell>
          <cell r="G1874" t="str">
            <v>EACH</v>
          </cell>
          <cell r="H1874">
            <v>265.95</v>
          </cell>
          <cell r="I1874">
            <v>305.83999999999997</v>
          </cell>
          <cell r="J1874" t="b">
            <v>1</v>
          </cell>
          <cell r="W1874" t="str">
            <v>Standard Rate</v>
          </cell>
          <cell r="X1874" t="str">
            <v>Standard Rate</v>
          </cell>
          <cell r="Y1874">
            <v>212.76</v>
          </cell>
          <cell r="Z1874">
            <v>0</v>
          </cell>
          <cell r="AA1874" t="str">
            <v>Sales</v>
          </cell>
          <cell r="AB1874" t="str">
            <v>Purchases</v>
          </cell>
        </row>
        <row r="1875">
          <cell r="A1875" t="str">
            <v>DGR0310</v>
          </cell>
          <cell r="B1875" t="str">
            <v>DRAINAGE GRID ROUND 310MM</v>
          </cell>
          <cell r="C1875" t="str">
            <v>BCE</v>
          </cell>
          <cell r="D1875" t="e">
            <v>#N/A</v>
          </cell>
          <cell r="F1875" t="b">
            <v>1</v>
          </cell>
          <cell r="G1875" t="str">
            <v>EACH</v>
          </cell>
          <cell r="H1875">
            <v>436.95</v>
          </cell>
          <cell r="I1875">
            <v>502.49</v>
          </cell>
          <cell r="J1875" t="b">
            <v>1</v>
          </cell>
          <cell r="W1875" t="str">
            <v>Standard Rate</v>
          </cell>
          <cell r="X1875" t="str">
            <v>Standard Rate</v>
          </cell>
          <cell r="Y1875">
            <v>349.56</v>
          </cell>
          <cell r="Z1875">
            <v>0</v>
          </cell>
          <cell r="AA1875" t="str">
            <v>Sales</v>
          </cell>
          <cell r="AB1875" t="str">
            <v>Purchases</v>
          </cell>
        </row>
        <row r="1876">
          <cell r="A1876" t="str">
            <v>DGS</v>
          </cell>
          <cell r="B1876" t="str">
            <v>DIGI PRINTING SCALE</v>
          </cell>
          <cell r="D1876" t="e">
            <v>#N/A</v>
          </cell>
          <cell r="F1876" t="b">
            <v>1</v>
          </cell>
          <cell r="G1876" t="str">
            <v>EACH</v>
          </cell>
          <cell r="H1876">
            <v>0</v>
          </cell>
          <cell r="I1876">
            <v>0</v>
          </cell>
          <cell r="J1876" t="b">
            <v>1</v>
          </cell>
          <cell r="T1876" t="b">
            <v>0</v>
          </cell>
          <cell r="U1876" t="b">
            <v>0</v>
          </cell>
          <cell r="V1876" t="b">
            <v>0</v>
          </cell>
          <cell r="W1876" t="str">
            <v>Standard Rate</v>
          </cell>
          <cell r="X1876" t="str">
            <v>Standard Rate</v>
          </cell>
          <cell r="Y1876">
            <v>0</v>
          </cell>
          <cell r="Z1876">
            <v>-2</v>
          </cell>
          <cell r="AA1876" t="str">
            <v>Sales</v>
          </cell>
          <cell r="AB1876" t="str">
            <v>Purchases</v>
          </cell>
        </row>
        <row r="1877">
          <cell r="A1877" t="str">
            <v>DHC0900</v>
          </cell>
          <cell r="B1877" t="str">
            <v>DISPLAY UNIT HEATED SALVADORE - COUNTERSUNK - ALESSIA - 900MM</v>
          </cell>
          <cell r="C1877" t="str">
            <v>BCE</v>
          </cell>
          <cell r="D1877" t="e">
            <v>#N/A</v>
          </cell>
          <cell r="F1877" t="b">
            <v>1</v>
          </cell>
          <cell r="G1877" t="str">
            <v>EACH</v>
          </cell>
          <cell r="H1877">
            <v>23725</v>
          </cell>
          <cell r="I1877">
            <v>27283.75</v>
          </cell>
          <cell r="J1877" t="b">
            <v>1</v>
          </cell>
          <cell r="W1877" t="str">
            <v>Standard Rate</v>
          </cell>
          <cell r="X1877" t="str">
            <v>Standard Rate</v>
          </cell>
          <cell r="Y1877">
            <v>18980</v>
          </cell>
          <cell r="Z1877">
            <v>0</v>
          </cell>
          <cell r="AA1877" t="str">
            <v>Sales</v>
          </cell>
          <cell r="AB1877" t="str">
            <v>Purchases</v>
          </cell>
        </row>
        <row r="1878">
          <cell r="A1878" t="str">
            <v>DHC1200</v>
          </cell>
          <cell r="B1878" t="str">
            <v>DISPLAY UNIT HEATED SALVADORE - COUNTERSUNK - ALESSIA - 1200MM</v>
          </cell>
          <cell r="C1878" t="str">
            <v>BCE</v>
          </cell>
          <cell r="D1878" t="e">
            <v>#N/A</v>
          </cell>
          <cell r="F1878" t="b">
            <v>1</v>
          </cell>
          <cell r="G1878" t="str">
            <v>EACH</v>
          </cell>
          <cell r="H1878">
            <v>27545</v>
          </cell>
          <cell r="I1878">
            <v>31676.75</v>
          </cell>
          <cell r="J1878" t="b">
            <v>1</v>
          </cell>
          <cell r="W1878" t="str">
            <v>Standard Rate</v>
          </cell>
          <cell r="X1878" t="str">
            <v>Standard Rate</v>
          </cell>
          <cell r="Y1878">
            <v>22036</v>
          </cell>
          <cell r="Z1878">
            <v>0</v>
          </cell>
          <cell r="AA1878" t="str">
            <v>Sales</v>
          </cell>
          <cell r="AB1878" t="str">
            <v>Purchases</v>
          </cell>
        </row>
        <row r="1879">
          <cell r="A1879" t="str">
            <v>DHC1900</v>
          </cell>
          <cell r="B1879" t="str">
            <v>DISPLAY UNIT HEATED SALVADORE - F/STAND ADONE - 900MM</v>
          </cell>
          <cell r="C1879" t="str">
            <v>BCE</v>
          </cell>
          <cell r="D1879" t="e">
            <v>#N/A</v>
          </cell>
          <cell r="F1879" t="b">
            <v>1</v>
          </cell>
          <cell r="G1879" t="str">
            <v>EACH</v>
          </cell>
          <cell r="H1879">
            <v>39465</v>
          </cell>
          <cell r="I1879">
            <v>45384.75</v>
          </cell>
          <cell r="J1879" t="b">
            <v>1</v>
          </cell>
          <cell r="W1879" t="str">
            <v>Standard Rate</v>
          </cell>
          <cell r="X1879" t="str">
            <v>Standard Rate</v>
          </cell>
          <cell r="Y1879">
            <v>33252</v>
          </cell>
          <cell r="Z1879">
            <v>0</v>
          </cell>
          <cell r="AA1879" t="str">
            <v>Sales</v>
          </cell>
          <cell r="AB1879" t="str">
            <v>Purchases</v>
          </cell>
        </row>
        <row r="1880">
          <cell r="A1880" t="str">
            <v>DHC2200</v>
          </cell>
          <cell r="B1880" t="str">
            <v>DISPLAY UNIT HEATED SALVADORE - F/STAND ADONE - 1200MM</v>
          </cell>
          <cell r="C1880" t="str">
            <v>BCE</v>
          </cell>
          <cell r="D1880" t="e">
            <v>#N/A</v>
          </cell>
          <cell r="F1880" t="b">
            <v>1</v>
          </cell>
          <cell r="G1880" t="str">
            <v>EACH</v>
          </cell>
          <cell r="H1880">
            <v>47175</v>
          </cell>
          <cell r="I1880">
            <v>54251.25</v>
          </cell>
          <cell r="J1880" t="b">
            <v>1</v>
          </cell>
          <cell r="W1880" t="str">
            <v>Standard Rate</v>
          </cell>
          <cell r="X1880" t="str">
            <v>Standard Rate</v>
          </cell>
          <cell r="Y1880">
            <v>39748</v>
          </cell>
          <cell r="Z1880">
            <v>0</v>
          </cell>
          <cell r="AA1880" t="str">
            <v>Sales</v>
          </cell>
          <cell r="AB1880" t="str">
            <v>Purchases</v>
          </cell>
        </row>
        <row r="1881">
          <cell r="A1881" t="str">
            <v>DHC2500</v>
          </cell>
          <cell r="B1881" t="str">
            <v>DISPLAY UNIT HEATED SALVADORE - F/STAND ADONE - 1500MM</v>
          </cell>
          <cell r="C1881" t="str">
            <v>BCE</v>
          </cell>
          <cell r="D1881" t="e">
            <v>#N/A</v>
          </cell>
          <cell r="F1881" t="b">
            <v>1</v>
          </cell>
          <cell r="G1881" t="str">
            <v>EACH</v>
          </cell>
          <cell r="H1881">
            <v>54295</v>
          </cell>
          <cell r="I1881">
            <v>62439.25</v>
          </cell>
          <cell r="J1881" t="b">
            <v>1</v>
          </cell>
          <cell r="W1881" t="str">
            <v>Standard Rate</v>
          </cell>
          <cell r="X1881" t="str">
            <v>Standard Rate</v>
          </cell>
          <cell r="Y1881">
            <v>45748</v>
          </cell>
          <cell r="Z1881">
            <v>0</v>
          </cell>
          <cell r="AA1881" t="str">
            <v>Sales</v>
          </cell>
          <cell r="AB1881" t="str">
            <v>Purchases</v>
          </cell>
        </row>
        <row r="1882">
          <cell r="A1882" t="str">
            <v>DHC7200</v>
          </cell>
          <cell r="B1882" t="str">
            <v>DISPLAY UNIT HEATED SALVADORE - F/STANDING CENCIO - 1200MM</v>
          </cell>
          <cell r="C1882" t="str">
            <v>BCE</v>
          </cell>
          <cell r="D1882" t="e">
            <v>#N/A</v>
          </cell>
          <cell r="F1882" t="b">
            <v>1</v>
          </cell>
          <cell r="G1882" t="str">
            <v>EACH</v>
          </cell>
          <cell r="H1882">
            <v>46235</v>
          </cell>
          <cell r="I1882">
            <v>53170.25</v>
          </cell>
          <cell r="J1882" t="b">
            <v>1</v>
          </cell>
          <cell r="W1882" t="str">
            <v>Standard Rate</v>
          </cell>
          <cell r="X1882" t="str">
            <v>Standard Rate</v>
          </cell>
          <cell r="Y1882">
            <v>0</v>
          </cell>
          <cell r="Z1882">
            <v>0</v>
          </cell>
          <cell r="AA1882" t="str">
            <v>Sales</v>
          </cell>
          <cell r="AB1882" t="str">
            <v>Purchases</v>
          </cell>
        </row>
        <row r="1883">
          <cell r="A1883" t="str">
            <v>DHC7500</v>
          </cell>
          <cell r="B1883" t="str">
            <v>DISPLAY UNIT HEATED SALVADORE - F/STANDING CENCIO - 1500MM</v>
          </cell>
          <cell r="C1883" t="str">
            <v>BCE</v>
          </cell>
          <cell r="D1883" t="e">
            <v>#N/A</v>
          </cell>
          <cell r="F1883" t="b">
            <v>1</v>
          </cell>
          <cell r="G1883" t="str">
            <v>EACH</v>
          </cell>
          <cell r="H1883">
            <v>54105</v>
          </cell>
          <cell r="I1883">
            <v>62220.75</v>
          </cell>
          <cell r="J1883" t="b">
            <v>1</v>
          </cell>
          <cell r="W1883" t="str">
            <v>Standard Rate</v>
          </cell>
          <cell r="X1883" t="str">
            <v>Standard Rate</v>
          </cell>
          <cell r="Y1883">
            <v>43284</v>
          </cell>
          <cell r="Z1883">
            <v>0</v>
          </cell>
          <cell r="AA1883" t="str">
            <v>Sales</v>
          </cell>
          <cell r="AB1883" t="str">
            <v>Purchases</v>
          </cell>
        </row>
        <row r="1884">
          <cell r="A1884" t="str">
            <v>DHC7900</v>
          </cell>
          <cell r="B1884" t="str">
            <v>DISPLAY UNIT HEATED SALVADORE - F/STANDING CENCIO - 900MM</v>
          </cell>
          <cell r="C1884" t="str">
            <v>BCE</v>
          </cell>
          <cell r="D1884" t="e">
            <v>#N/A</v>
          </cell>
          <cell r="F1884" t="b">
            <v>1</v>
          </cell>
          <cell r="G1884" t="str">
            <v>EACH</v>
          </cell>
          <cell r="H1884">
            <v>38605</v>
          </cell>
          <cell r="I1884">
            <v>44395.75</v>
          </cell>
          <cell r="J1884" t="b">
            <v>1</v>
          </cell>
          <cell r="W1884" t="str">
            <v>Standard Rate</v>
          </cell>
          <cell r="X1884" t="str">
            <v>Standard Rate</v>
          </cell>
          <cell r="Y1884">
            <v>30884</v>
          </cell>
          <cell r="Z1884">
            <v>0</v>
          </cell>
          <cell r="AA1884" t="str">
            <v>Sales</v>
          </cell>
          <cell r="AB1884" t="str">
            <v>Purchases</v>
          </cell>
        </row>
        <row r="1885">
          <cell r="A1885" t="str">
            <v>DHL1000</v>
          </cell>
          <cell r="B1885" t="str">
            <v>DOMINO HEATING LAMP WITH CLAMP (BULB NOT INCLUDED) 176MM X 350MM X 657MM</v>
          </cell>
          <cell r="C1885" t="str">
            <v>BCE</v>
          </cell>
          <cell r="D1885" t="e">
            <v>#N/A</v>
          </cell>
          <cell r="F1885" t="b">
            <v>1</v>
          </cell>
          <cell r="G1885" t="str">
            <v>EACH</v>
          </cell>
          <cell r="H1885">
            <v>12975</v>
          </cell>
          <cell r="I1885">
            <v>14921.25</v>
          </cell>
          <cell r="J1885" t="b">
            <v>1</v>
          </cell>
          <cell r="W1885" t="str">
            <v>Standard Rate</v>
          </cell>
          <cell r="X1885" t="str">
            <v>Standard Rate</v>
          </cell>
          <cell r="Y1885">
            <v>10380</v>
          </cell>
          <cell r="Z1885">
            <v>0</v>
          </cell>
          <cell r="AA1885" t="str">
            <v>Sales</v>
          </cell>
          <cell r="AB1885" t="str">
            <v>Purchases</v>
          </cell>
        </row>
        <row r="1886">
          <cell r="A1886" t="str">
            <v>DIR1100</v>
          </cell>
          <cell r="B1886" t="str">
            <v>1100mm x 610mm x 900mm Stainless steel dirties table</v>
          </cell>
          <cell r="C1886" t="str">
            <v>ENCLODON</v>
          </cell>
          <cell r="D1886" t="e">
            <v>#N/A</v>
          </cell>
          <cell r="F1886" t="b">
            <v>1</v>
          </cell>
          <cell r="G1886" t="str">
            <v>EACH</v>
          </cell>
          <cell r="H1886">
            <v>3346.88</v>
          </cell>
          <cell r="I1886">
            <v>3848.91</v>
          </cell>
          <cell r="J1886" t="b">
            <v>1</v>
          </cell>
          <cell r="W1886" t="str">
            <v>Standard Rate</v>
          </cell>
          <cell r="X1886" t="str">
            <v>Standard Rate</v>
          </cell>
          <cell r="Y1886">
            <v>2550</v>
          </cell>
          <cell r="Z1886">
            <v>0</v>
          </cell>
          <cell r="AA1886" t="str">
            <v>Sales</v>
          </cell>
          <cell r="AB1886" t="str">
            <v>Purchases</v>
          </cell>
        </row>
        <row r="1887">
          <cell r="A1887" t="str">
            <v>DIR1700</v>
          </cell>
          <cell r="B1887" t="str">
            <v>1700mm x 610mm x 900mm Stainless steel dirties table</v>
          </cell>
          <cell r="C1887" t="str">
            <v>ENCLODON</v>
          </cell>
          <cell r="D1887" t="e">
            <v>#N/A</v>
          </cell>
          <cell r="F1887" t="b">
            <v>1</v>
          </cell>
          <cell r="G1887" t="str">
            <v>EACH</v>
          </cell>
          <cell r="H1887">
            <v>4305</v>
          </cell>
          <cell r="I1887">
            <v>4950.75</v>
          </cell>
          <cell r="J1887" t="b">
            <v>1</v>
          </cell>
          <cell r="W1887" t="str">
            <v>Standard Rate</v>
          </cell>
          <cell r="X1887" t="str">
            <v>Standard Rate</v>
          </cell>
          <cell r="Y1887">
            <v>3280</v>
          </cell>
          <cell r="Z1887">
            <v>0</v>
          </cell>
          <cell r="AA1887" t="str">
            <v>Sales</v>
          </cell>
          <cell r="AB1887" t="str">
            <v>Purchases</v>
          </cell>
        </row>
        <row r="1888">
          <cell r="A1888" t="str">
            <v>DIR2300</v>
          </cell>
          <cell r="B1888" t="str">
            <v>2300mm x 610mm x 900mm Stainless steel dirties table</v>
          </cell>
          <cell r="C1888" t="str">
            <v>ENCLODON</v>
          </cell>
          <cell r="D1888" t="e">
            <v>#N/A</v>
          </cell>
          <cell r="F1888" t="b">
            <v>1</v>
          </cell>
          <cell r="G1888" t="str">
            <v>EACH</v>
          </cell>
          <cell r="H1888">
            <v>4711.88</v>
          </cell>
          <cell r="I1888">
            <v>5418.66</v>
          </cell>
          <cell r="J1888" t="b">
            <v>1</v>
          </cell>
          <cell r="W1888" t="str">
            <v>Standard Rate</v>
          </cell>
          <cell r="X1888" t="str">
            <v>Standard Rate</v>
          </cell>
          <cell r="Y1888">
            <v>3590</v>
          </cell>
          <cell r="Z1888">
            <v>0</v>
          </cell>
          <cell r="AA1888" t="str">
            <v>Sales</v>
          </cell>
          <cell r="AB1888" t="str">
            <v>Purchases</v>
          </cell>
        </row>
        <row r="1889">
          <cell r="A1889" t="str">
            <v>DJD0035</v>
          </cell>
          <cell r="B1889" t="str">
            <v>DOMINO JUICE DISPENSER 3.7LT - 250MM X 330MM X 434MM</v>
          </cell>
          <cell r="C1889" t="str">
            <v>BCE</v>
          </cell>
          <cell r="D1889" t="e">
            <v>#N/A</v>
          </cell>
          <cell r="F1889" t="b">
            <v>1</v>
          </cell>
          <cell r="G1889" t="str">
            <v>EACH</v>
          </cell>
          <cell r="H1889">
            <v>12245</v>
          </cell>
          <cell r="I1889">
            <v>14081.75</v>
          </cell>
          <cell r="J1889" t="b">
            <v>1</v>
          </cell>
          <cell r="W1889" t="str">
            <v>Standard Rate</v>
          </cell>
          <cell r="X1889" t="str">
            <v>Standard Rate</v>
          </cell>
          <cell r="Y1889">
            <v>9796</v>
          </cell>
          <cell r="Z1889">
            <v>0</v>
          </cell>
          <cell r="AA1889" t="str">
            <v>Sales</v>
          </cell>
          <cell r="AB1889" t="str">
            <v>Purchases</v>
          </cell>
        </row>
        <row r="1890">
          <cell r="A1890" t="str">
            <v>DLA0002</v>
          </cell>
          <cell r="B1890" t="str">
            <v>DIP-A-LAIT ANVIL-2 DIVISION</v>
          </cell>
          <cell r="C1890" t="str">
            <v>BCE</v>
          </cell>
          <cell r="D1890" t="e">
            <v>#N/A</v>
          </cell>
          <cell r="F1890" t="b">
            <v>1</v>
          </cell>
          <cell r="G1890" t="str">
            <v>EACH</v>
          </cell>
          <cell r="H1890">
            <v>2685</v>
          </cell>
          <cell r="I1890">
            <v>3087.75</v>
          </cell>
          <cell r="J1890" t="b">
            <v>1</v>
          </cell>
          <cell r="W1890" t="str">
            <v>Standard Rate</v>
          </cell>
          <cell r="X1890" t="str">
            <v>Standard Rate</v>
          </cell>
          <cell r="Y1890">
            <v>2148</v>
          </cell>
          <cell r="Z1890">
            <v>0</v>
          </cell>
          <cell r="AA1890" t="str">
            <v>Sales</v>
          </cell>
          <cell r="AB1890" t="str">
            <v>Purchases</v>
          </cell>
        </row>
        <row r="1891">
          <cell r="A1891" t="str">
            <v>DM</v>
          </cell>
          <cell r="B1891" t="str">
            <v>DOUGH MOULDER</v>
          </cell>
          <cell r="D1891" t="e">
            <v>#N/A</v>
          </cell>
          <cell r="F1891" t="b">
            <v>1</v>
          </cell>
          <cell r="G1891" t="str">
            <v>EACH</v>
          </cell>
          <cell r="H1891">
            <v>0</v>
          </cell>
          <cell r="I1891">
            <v>0</v>
          </cell>
          <cell r="J1891" t="b">
            <v>1</v>
          </cell>
          <cell r="T1891" t="b">
            <v>0</v>
          </cell>
          <cell r="U1891" t="b">
            <v>0</v>
          </cell>
          <cell r="V1891" t="b">
            <v>0</v>
          </cell>
          <cell r="W1891" t="str">
            <v>Standard Rate</v>
          </cell>
          <cell r="X1891" t="str">
            <v>Standard Rate</v>
          </cell>
          <cell r="Y1891">
            <v>33500</v>
          </cell>
          <cell r="Z1891">
            <v>-8</v>
          </cell>
          <cell r="AA1891" t="str">
            <v>Sales</v>
          </cell>
          <cell r="AB1891" t="str">
            <v>Purchases</v>
          </cell>
        </row>
        <row r="1892">
          <cell r="A1892" t="str">
            <v>DM120</v>
          </cell>
          <cell r="B1892" t="str">
            <v>DOUGH MIXER 120KG 380V</v>
          </cell>
          <cell r="D1892" t="e">
            <v>#N/A</v>
          </cell>
          <cell r="F1892" t="b">
            <v>1</v>
          </cell>
          <cell r="G1892" t="str">
            <v>EACH</v>
          </cell>
          <cell r="H1892">
            <v>0</v>
          </cell>
          <cell r="I1892">
            <v>0</v>
          </cell>
          <cell r="J1892" t="b">
            <v>1</v>
          </cell>
          <cell r="W1892" t="str">
            <v>Standard Rate</v>
          </cell>
          <cell r="X1892" t="str">
            <v>Standard Rate</v>
          </cell>
          <cell r="Y1892">
            <v>0</v>
          </cell>
          <cell r="Z1892">
            <v>0</v>
          </cell>
          <cell r="AA1892" t="str">
            <v>Sales</v>
          </cell>
          <cell r="AB1892" t="str">
            <v>Purchases</v>
          </cell>
        </row>
        <row r="1893">
          <cell r="A1893" t="str">
            <v>DM200</v>
          </cell>
          <cell r="B1893" t="str">
            <v>DOUGH MIXER 200KG 380V</v>
          </cell>
          <cell r="D1893" t="e">
            <v>#N/A</v>
          </cell>
          <cell r="F1893" t="b">
            <v>1</v>
          </cell>
          <cell r="G1893" t="str">
            <v>EACH</v>
          </cell>
          <cell r="H1893">
            <v>0</v>
          </cell>
          <cell r="I1893">
            <v>0</v>
          </cell>
          <cell r="J1893" t="b">
            <v>1</v>
          </cell>
          <cell r="W1893" t="str">
            <v>Standard Rate</v>
          </cell>
          <cell r="X1893" t="str">
            <v>Standard Rate</v>
          </cell>
          <cell r="Y1893">
            <v>0</v>
          </cell>
          <cell r="Z1893">
            <v>-1</v>
          </cell>
          <cell r="AA1893" t="str">
            <v>Sales</v>
          </cell>
          <cell r="AB1893" t="str">
            <v>Purchases</v>
          </cell>
        </row>
        <row r="1894">
          <cell r="A1894" t="str">
            <v>DM20L220V</v>
          </cell>
          <cell r="B1894" t="str">
            <v>DOUGH MIXER - 20LT - SINGLE PHASE</v>
          </cell>
          <cell r="C1894" t="str">
            <v>MIXERS</v>
          </cell>
          <cell r="D1894" t="e">
            <v>#N/A</v>
          </cell>
          <cell r="F1894" t="b">
            <v>1</v>
          </cell>
          <cell r="G1894" t="str">
            <v>EACH</v>
          </cell>
          <cell r="H1894">
            <v>13042.61</v>
          </cell>
          <cell r="I1894">
            <v>14999</v>
          </cell>
          <cell r="J1894" t="b">
            <v>1</v>
          </cell>
          <cell r="T1894" t="b">
            <v>0</v>
          </cell>
          <cell r="U1894" t="b">
            <v>0</v>
          </cell>
          <cell r="V1894" t="b">
            <v>0</v>
          </cell>
          <cell r="W1894" t="str">
            <v>Standard Rate</v>
          </cell>
          <cell r="X1894" t="str">
            <v>Standard Rate</v>
          </cell>
          <cell r="Y1894">
            <v>17812.5</v>
          </cell>
          <cell r="Z1894">
            <v>-9</v>
          </cell>
          <cell r="AA1894" t="str">
            <v>Sales</v>
          </cell>
          <cell r="AB1894" t="str">
            <v>Purchases</v>
          </cell>
        </row>
        <row r="1895">
          <cell r="A1895" t="str">
            <v>DM30L220V</v>
          </cell>
          <cell r="B1895" t="str">
            <v>DOUGH MIXER - 30LT - SINGLE PHASE</v>
          </cell>
          <cell r="C1895" t="str">
            <v>MIXERS</v>
          </cell>
          <cell r="D1895" t="e">
            <v>#N/A</v>
          </cell>
          <cell r="F1895" t="b">
            <v>1</v>
          </cell>
          <cell r="G1895" t="str">
            <v>EACH</v>
          </cell>
          <cell r="H1895">
            <v>14346.96</v>
          </cell>
          <cell r="I1895">
            <v>16499</v>
          </cell>
          <cell r="J1895" t="b">
            <v>1</v>
          </cell>
          <cell r="T1895" t="b">
            <v>0</v>
          </cell>
          <cell r="U1895" t="b">
            <v>0</v>
          </cell>
          <cell r="V1895" t="b">
            <v>0</v>
          </cell>
          <cell r="W1895" t="str">
            <v>Standard Rate</v>
          </cell>
          <cell r="X1895" t="str">
            <v>Standard Rate</v>
          </cell>
          <cell r="Y1895">
            <v>21337.5</v>
          </cell>
          <cell r="Z1895">
            <v>0</v>
          </cell>
          <cell r="AA1895" t="str">
            <v>Sales</v>
          </cell>
          <cell r="AB1895" t="str">
            <v>Purchases</v>
          </cell>
        </row>
        <row r="1896">
          <cell r="A1896" t="str">
            <v>DM30L380V</v>
          </cell>
          <cell r="B1896" t="str">
            <v>DOUGH MIXER - 30LT - 3 PHASE</v>
          </cell>
          <cell r="C1896" t="str">
            <v>MIXERS</v>
          </cell>
          <cell r="D1896" t="e">
            <v>#N/A</v>
          </cell>
          <cell r="F1896" t="b">
            <v>1</v>
          </cell>
          <cell r="G1896" t="str">
            <v>EACH</v>
          </cell>
          <cell r="H1896">
            <v>0</v>
          </cell>
          <cell r="I1896">
            <v>0</v>
          </cell>
          <cell r="J1896" t="b">
            <v>1</v>
          </cell>
          <cell r="T1896" t="b">
            <v>0</v>
          </cell>
          <cell r="U1896" t="b">
            <v>0</v>
          </cell>
          <cell r="V1896" t="b">
            <v>0</v>
          </cell>
          <cell r="W1896" t="str">
            <v>Standard Rate</v>
          </cell>
          <cell r="X1896" t="str">
            <v>Standard Rate</v>
          </cell>
          <cell r="Y1896">
            <v>0</v>
          </cell>
          <cell r="Z1896">
            <v>0</v>
          </cell>
          <cell r="AA1896" t="str">
            <v>Sales</v>
          </cell>
          <cell r="AB1896" t="str">
            <v>Purchases</v>
          </cell>
        </row>
        <row r="1897">
          <cell r="A1897" t="str">
            <v>DM50KG</v>
          </cell>
          <cell r="B1897" t="str">
            <v>DOUGH MIXER 50KG</v>
          </cell>
          <cell r="D1897" t="e">
            <v>#N/A</v>
          </cell>
          <cell r="F1897" t="b">
            <v>1</v>
          </cell>
          <cell r="G1897" t="str">
            <v>EACH</v>
          </cell>
          <cell r="H1897">
            <v>0</v>
          </cell>
          <cell r="I1897">
            <v>0</v>
          </cell>
          <cell r="J1897" t="b">
            <v>1</v>
          </cell>
          <cell r="W1897" t="str">
            <v>Standard Rate</v>
          </cell>
          <cell r="X1897" t="str">
            <v>Standard Rate</v>
          </cell>
          <cell r="Y1897">
            <v>52500</v>
          </cell>
          <cell r="Z1897">
            <v>0</v>
          </cell>
          <cell r="AA1897" t="str">
            <v>Sales</v>
          </cell>
          <cell r="AB1897" t="str">
            <v>Purchases</v>
          </cell>
        </row>
        <row r="1898">
          <cell r="A1898" t="str">
            <v>DM50L220V</v>
          </cell>
          <cell r="B1898" t="str">
            <v>DOUGH MIXER 50 LT 220 V</v>
          </cell>
          <cell r="D1898" t="e">
            <v>#N/A</v>
          </cell>
          <cell r="F1898" t="b">
            <v>1</v>
          </cell>
          <cell r="G1898" t="str">
            <v>EACH</v>
          </cell>
          <cell r="H1898">
            <v>21303.48</v>
          </cell>
          <cell r="I1898">
            <v>24499</v>
          </cell>
          <cell r="J1898" t="b">
            <v>1</v>
          </cell>
          <cell r="T1898" t="b">
            <v>0</v>
          </cell>
          <cell r="U1898" t="b">
            <v>0</v>
          </cell>
          <cell r="V1898" t="b">
            <v>0</v>
          </cell>
          <cell r="W1898" t="str">
            <v>Standard Rate</v>
          </cell>
          <cell r="X1898" t="str">
            <v>Standard Rate</v>
          </cell>
          <cell r="Y1898">
            <v>0</v>
          </cell>
          <cell r="Z1898">
            <v>-8</v>
          </cell>
          <cell r="AA1898" t="str">
            <v>Sales</v>
          </cell>
          <cell r="AB1898" t="str">
            <v>Purchases</v>
          </cell>
        </row>
        <row r="1899">
          <cell r="A1899" t="str">
            <v>DM50L380V</v>
          </cell>
          <cell r="B1899" t="str">
            <v>DOUGH MIXER - 50LT - 3 PHASE</v>
          </cell>
          <cell r="C1899" t="str">
            <v>MIXERS</v>
          </cell>
          <cell r="D1899" t="e">
            <v>#N/A</v>
          </cell>
          <cell r="F1899" t="b">
            <v>1</v>
          </cell>
          <cell r="G1899" t="str">
            <v>EACH</v>
          </cell>
          <cell r="H1899">
            <v>21303.48</v>
          </cell>
          <cell r="I1899">
            <v>24499</v>
          </cell>
          <cell r="J1899" t="b">
            <v>1</v>
          </cell>
          <cell r="T1899" t="b">
            <v>0</v>
          </cell>
          <cell r="U1899" t="b">
            <v>0</v>
          </cell>
          <cell r="V1899" t="b">
            <v>0</v>
          </cell>
          <cell r="W1899" t="str">
            <v>Standard Rate</v>
          </cell>
          <cell r="X1899" t="str">
            <v>Standard Rate</v>
          </cell>
          <cell r="Y1899">
            <v>25875</v>
          </cell>
          <cell r="Z1899">
            <v>0</v>
          </cell>
          <cell r="AA1899" t="str">
            <v>Sales</v>
          </cell>
          <cell r="AB1899" t="str">
            <v>Purchases</v>
          </cell>
        </row>
        <row r="1900">
          <cell r="A1900" t="str">
            <v>DM80</v>
          </cell>
          <cell r="B1900" t="str">
            <v>DOUGH MIXER 80KG</v>
          </cell>
          <cell r="D1900" t="e">
            <v>#N/A</v>
          </cell>
          <cell r="F1900" t="b">
            <v>1</v>
          </cell>
          <cell r="G1900" t="str">
            <v>EACH</v>
          </cell>
          <cell r="H1900">
            <v>0</v>
          </cell>
          <cell r="I1900">
            <v>0</v>
          </cell>
          <cell r="J1900" t="b">
            <v>1</v>
          </cell>
          <cell r="W1900" t="str">
            <v>Standard Rate</v>
          </cell>
          <cell r="X1900" t="str">
            <v>Standard Rate</v>
          </cell>
          <cell r="Y1900">
            <v>0</v>
          </cell>
          <cell r="Z1900">
            <v>0</v>
          </cell>
          <cell r="AA1900" t="str">
            <v>Sales</v>
          </cell>
          <cell r="AB1900" t="str">
            <v>Purchases</v>
          </cell>
        </row>
        <row r="1901">
          <cell r="A1901" t="str">
            <v>DMA2020</v>
          </cell>
          <cell r="B1901" t="str">
            <v>DOUGH MIXER - 20Lt (SINGLE PHASE)</v>
          </cell>
          <cell r="C1901" t="str">
            <v>BCE</v>
          </cell>
          <cell r="D1901" t="e">
            <v>#N/A</v>
          </cell>
          <cell r="F1901" t="b">
            <v>1</v>
          </cell>
          <cell r="G1901" t="str">
            <v>EACH</v>
          </cell>
          <cell r="H1901">
            <v>18955</v>
          </cell>
          <cell r="I1901">
            <v>21798.25</v>
          </cell>
          <cell r="J1901" t="b">
            <v>1</v>
          </cell>
          <cell r="W1901" t="str">
            <v>Standard Rate</v>
          </cell>
          <cell r="X1901" t="str">
            <v>Standard Rate</v>
          </cell>
          <cell r="Y1901">
            <v>15164</v>
          </cell>
          <cell r="Z1901">
            <v>0</v>
          </cell>
          <cell r="AA1901" t="str">
            <v>Sales</v>
          </cell>
          <cell r="AB1901" t="str">
            <v>Purchases</v>
          </cell>
        </row>
        <row r="1902">
          <cell r="A1902" t="str">
            <v>DMA2030</v>
          </cell>
          <cell r="B1902" t="str">
            <v>DOUGH MIXER ANKOR - 30LTR</v>
          </cell>
          <cell r="C1902" t="str">
            <v>BCE</v>
          </cell>
          <cell r="D1902" t="e">
            <v>#N/A</v>
          </cell>
          <cell r="F1902" t="b">
            <v>1</v>
          </cell>
          <cell r="G1902" t="str">
            <v>EACH</v>
          </cell>
          <cell r="H1902">
            <v>22715</v>
          </cell>
          <cell r="I1902">
            <v>26122.25</v>
          </cell>
          <cell r="J1902" t="b">
            <v>1</v>
          </cell>
          <cell r="W1902" t="str">
            <v>Standard Rate</v>
          </cell>
          <cell r="X1902" t="str">
            <v>Standard Rate</v>
          </cell>
          <cell r="Y1902">
            <v>18172</v>
          </cell>
          <cell r="Z1902">
            <v>-1</v>
          </cell>
          <cell r="AA1902" t="str">
            <v>Sales</v>
          </cell>
          <cell r="AB1902" t="str">
            <v>Purchases</v>
          </cell>
        </row>
        <row r="1903">
          <cell r="A1903" t="str">
            <v>DMA2040</v>
          </cell>
          <cell r="B1903" t="str">
            <v>DOUGH MIXER ANKOR - 40LT</v>
          </cell>
          <cell r="C1903" t="str">
            <v>BCE</v>
          </cell>
          <cell r="D1903" t="e">
            <v>#N/A</v>
          </cell>
          <cell r="F1903" t="b">
            <v>1</v>
          </cell>
          <cell r="G1903" t="str">
            <v>EACH</v>
          </cell>
          <cell r="H1903">
            <v>32045</v>
          </cell>
          <cell r="I1903">
            <v>36851.75</v>
          </cell>
          <cell r="J1903" t="b">
            <v>1</v>
          </cell>
          <cell r="W1903" t="str">
            <v>Standard Rate</v>
          </cell>
          <cell r="X1903" t="str">
            <v>Standard Rate</v>
          </cell>
          <cell r="Y1903">
            <v>25636</v>
          </cell>
          <cell r="Z1903">
            <v>0</v>
          </cell>
          <cell r="AA1903" t="str">
            <v>Sales</v>
          </cell>
          <cell r="AB1903" t="str">
            <v>Purchases</v>
          </cell>
        </row>
        <row r="1904">
          <cell r="A1904" t="str">
            <v>DMA2050</v>
          </cell>
          <cell r="B1904" t="str">
            <v>DOUGH MIXER ANKOR - 50LTR</v>
          </cell>
          <cell r="C1904" t="str">
            <v>BCE</v>
          </cell>
          <cell r="D1904" t="e">
            <v>#N/A</v>
          </cell>
          <cell r="F1904" t="b">
            <v>1</v>
          </cell>
          <cell r="G1904" t="str">
            <v>EACH</v>
          </cell>
          <cell r="H1904">
            <v>32845</v>
          </cell>
          <cell r="I1904">
            <v>37771.75</v>
          </cell>
          <cell r="J1904" t="b">
            <v>1</v>
          </cell>
          <cell r="W1904" t="str">
            <v>Standard Rate</v>
          </cell>
          <cell r="X1904" t="str">
            <v>Standard Rate</v>
          </cell>
          <cell r="Y1904">
            <v>26276</v>
          </cell>
          <cell r="Z1904">
            <v>0</v>
          </cell>
          <cell r="AA1904" t="str">
            <v>Sales</v>
          </cell>
          <cell r="AB1904" t="str">
            <v>Purchases</v>
          </cell>
        </row>
        <row r="1905">
          <cell r="A1905" t="str">
            <v>DMB0010</v>
          </cell>
          <cell r="B1905" t="str">
            <v>DOUGH MIXER - 10LT - SINGLE PHASE</v>
          </cell>
          <cell r="C1905" t="str">
            <v>CaterMarket</v>
          </cell>
          <cell r="D1905" t="str">
            <v>DMB0010</v>
          </cell>
          <cell r="E1905" t="str">
            <v>DMB0010</v>
          </cell>
          <cell r="F1905" t="b">
            <v>1</v>
          </cell>
          <cell r="G1905" t="str">
            <v>EACH</v>
          </cell>
          <cell r="H1905">
            <v>12495</v>
          </cell>
          <cell r="I1905">
            <v>14369.25</v>
          </cell>
          <cell r="J1905" t="b">
            <v>1</v>
          </cell>
          <cell r="W1905" t="str">
            <v>Standard Rate</v>
          </cell>
          <cell r="X1905" t="str">
            <v>Standard Rate</v>
          </cell>
          <cell r="Y1905">
            <v>9520</v>
          </cell>
          <cell r="Z1905">
            <v>0</v>
          </cell>
          <cell r="AA1905" t="str">
            <v>Sales</v>
          </cell>
          <cell r="AB1905" t="str">
            <v>Purchases</v>
          </cell>
        </row>
        <row r="1906">
          <cell r="A1906" t="str">
            <v>DMB0020</v>
          </cell>
          <cell r="B1906" t="str">
            <v>DOUGH MIXER - 20LT - SINGLE PHASE</v>
          </cell>
          <cell r="C1906" t="str">
            <v>CaterMarket</v>
          </cell>
          <cell r="D1906" t="str">
            <v>DMB0020</v>
          </cell>
          <cell r="E1906" t="str">
            <v>DMB0020</v>
          </cell>
          <cell r="F1906" t="b">
            <v>1</v>
          </cell>
          <cell r="G1906" t="str">
            <v>EACH</v>
          </cell>
          <cell r="H1906">
            <v>17640</v>
          </cell>
          <cell r="I1906">
            <v>20286</v>
          </cell>
          <cell r="J1906" t="b">
            <v>1</v>
          </cell>
          <cell r="W1906" t="str">
            <v>Standard Rate</v>
          </cell>
          <cell r="X1906" t="str">
            <v>Standard Rate</v>
          </cell>
          <cell r="Y1906">
            <v>13125</v>
          </cell>
          <cell r="Z1906">
            <v>0</v>
          </cell>
          <cell r="AA1906" t="str">
            <v>Sales</v>
          </cell>
          <cell r="AB1906" t="str">
            <v>Purchases</v>
          </cell>
        </row>
        <row r="1907">
          <cell r="A1907" t="str">
            <v>DMB0030</v>
          </cell>
          <cell r="B1907" t="str">
            <v>DOUGH MIXER - 30LT - SINGLE PHASE</v>
          </cell>
          <cell r="C1907" t="str">
            <v>CaterMarket</v>
          </cell>
          <cell r="D1907" t="str">
            <v>DMB0030</v>
          </cell>
          <cell r="E1907" t="str">
            <v>DMB0030</v>
          </cell>
          <cell r="F1907" t="b">
            <v>1</v>
          </cell>
          <cell r="G1907" t="str">
            <v>EACH</v>
          </cell>
          <cell r="H1907">
            <v>20212.5</v>
          </cell>
          <cell r="I1907">
            <v>23244.38</v>
          </cell>
          <cell r="J1907" t="b">
            <v>1</v>
          </cell>
          <cell r="W1907" t="str">
            <v>Standard Rate</v>
          </cell>
          <cell r="X1907" t="str">
            <v>Standard Rate</v>
          </cell>
          <cell r="Y1907">
            <v>15225</v>
          </cell>
          <cell r="Z1907">
            <v>0</v>
          </cell>
          <cell r="AA1907" t="str">
            <v>Sales</v>
          </cell>
          <cell r="AB1907" t="str">
            <v>Purchases</v>
          </cell>
        </row>
        <row r="1908">
          <cell r="A1908" t="str">
            <v>DMB0050</v>
          </cell>
          <cell r="B1908" t="str">
            <v>DOUGH MIXER - 50LT - THREE PHASE</v>
          </cell>
          <cell r="C1908" t="str">
            <v>CaterMarket</v>
          </cell>
          <cell r="D1908" t="str">
            <v>DMB0050</v>
          </cell>
          <cell r="E1908" t="str">
            <v>DMB0050</v>
          </cell>
          <cell r="F1908" t="b">
            <v>1</v>
          </cell>
          <cell r="G1908" t="str">
            <v>EACH</v>
          </cell>
          <cell r="H1908">
            <v>30135</v>
          </cell>
          <cell r="I1908">
            <v>34655.25</v>
          </cell>
          <cell r="J1908" t="b">
            <v>1</v>
          </cell>
          <cell r="W1908" t="str">
            <v>Standard Rate</v>
          </cell>
          <cell r="X1908" t="str">
            <v>Standard Rate</v>
          </cell>
          <cell r="Y1908">
            <v>23275</v>
          </cell>
          <cell r="Z1908">
            <v>0</v>
          </cell>
          <cell r="AA1908" t="str">
            <v>Sales</v>
          </cell>
          <cell r="AB1908" t="str">
            <v>Purchases</v>
          </cell>
        </row>
        <row r="1909">
          <cell r="A1909" t="str">
            <v>DMD0005</v>
          </cell>
          <cell r="B1909" t="str">
            <v>DOMINO MILK DISPENSER 5LT -250MM X 324MM X 458MM</v>
          </cell>
          <cell r="C1909" t="str">
            <v>BCE</v>
          </cell>
          <cell r="D1909" t="e">
            <v>#N/A</v>
          </cell>
          <cell r="F1909" t="b">
            <v>1</v>
          </cell>
          <cell r="G1909" t="str">
            <v>EACH</v>
          </cell>
          <cell r="H1909">
            <v>13615</v>
          </cell>
          <cell r="I1909">
            <v>15657.25</v>
          </cell>
          <cell r="J1909" t="b">
            <v>1</v>
          </cell>
          <cell r="W1909" t="str">
            <v>Standard Rate</v>
          </cell>
          <cell r="X1909" t="str">
            <v>Standard Rate</v>
          </cell>
          <cell r="Y1909">
            <v>10892</v>
          </cell>
          <cell r="Z1909">
            <v>0</v>
          </cell>
          <cell r="AA1909" t="str">
            <v>Sales</v>
          </cell>
          <cell r="AB1909" t="str">
            <v>Purchases</v>
          </cell>
        </row>
        <row r="1910">
          <cell r="A1910" t="str">
            <v>DMP1020</v>
          </cell>
          <cell r="B1910" t="str">
            <v>DOUGH MIXER - 20LT - SINGLE PHASE</v>
          </cell>
          <cell r="C1910" t="str">
            <v>CaterMarket</v>
          </cell>
          <cell r="D1910" t="str">
            <v>DMP1020</v>
          </cell>
          <cell r="E1910" t="str">
            <v>DMP1020</v>
          </cell>
          <cell r="F1910" t="b">
            <v>1</v>
          </cell>
          <cell r="G1910" t="str">
            <v>EACH</v>
          </cell>
          <cell r="H1910">
            <v>24071.25</v>
          </cell>
          <cell r="I1910">
            <v>27681.94</v>
          </cell>
          <cell r="J1910" t="b">
            <v>1</v>
          </cell>
          <cell r="W1910" t="str">
            <v>Standard Rate</v>
          </cell>
          <cell r="X1910" t="str">
            <v>Standard Rate</v>
          </cell>
          <cell r="Y1910">
            <v>18340</v>
          </cell>
          <cell r="Z1910">
            <v>0</v>
          </cell>
          <cell r="AA1910" t="str">
            <v>Sales</v>
          </cell>
          <cell r="AB1910" t="str">
            <v>Purchases</v>
          </cell>
        </row>
        <row r="1911">
          <cell r="A1911" t="str">
            <v>DMP1030</v>
          </cell>
          <cell r="B1911" t="str">
            <v>DOUGH MIXER - 30LT - SINGLE PHASE</v>
          </cell>
          <cell r="C1911" t="str">
            <v>CaterMarket</v>
          </cell>
          <cell r="D1911" t="str">
            <v>DMP1030</v>
          </cell>
          <cell r="E1911" t="str">
            <v>DMP1030</v>
          </cell>
          <cell r="F1911" t="b">
            <v>1</v>
          </cell>
          <cell r="G1911" t="str">
            <v>EACH</v>
          </cell>
          <cell r="H1911">
            <v>29400</v>
          </cell>
          <cell r="I1911">
            <v>33810</v>
          </cell>
          <cell r="J1911" t="b">
            <v>1</v>
          </cell>
          <cell r="W1911" t="str">
            <v>Standard Rate</v>
          </cell>
          <cell r="X1911" t="str">
            <v>Standard Rate</v>
          </cell>
          <cell r="Y1911">
            <v>22400</v>
          </cell>
          <cell r="Z1911">
            <v>0</v>
          </cell>
          <cell r="AA1911" t="str">
            <v>Sales</v>
          </cell>
          <cell r="AB1911" t="str">
            <v>Purchases</v>
          </cell>
        </row>
        <row r="1912">
          <cell r="A1912" t="str">
            <v>DMP3030</v>
          </cell>
          <cell r="B1912" t="str">
            <v>DOUGH MIXER - 30LT - 3 PHASE</v>
          </cell>
          <cell r="C1912" t="str">
            <v>CaterMarket</v>
          </cell>
          <cell r="D1912" t="str">
            <v>DMP3030</v>
          </cell>
          <cell r="E1912" t="str">
            <v>DMP3030</v>
          </cell>
          <cell r="F1912" t="b">
            <v>1</v>
          </cell>
          <cell r="G1912" t="str">
            <v>EACH</v>
          </cell>
          <cell r="H1912">
            <v>29400</v>
          </cell>
          <cell r="I1912">
            <v>33810</v>
          </cell>
          <cell r="J1912" t="b">
            <v>1</v>
          </cell>
          <cell r="W1912" t="str">
            <v>Standard Rate</v>
          </cell>
          <cell r="X1912" t="str">
            <v>Standard Rate</v>
          </cell>
          <cell r="Y1912">
            <v>22400</v>
          </cell>
          <cell r="Z1912">
            <v>0</v>
          </cell>
          <cell r="AA1912" t="str">
            <v>Sales</v>
          </cell>
          <cell r="AB1912" t="str">
            <v>Purchases</v>
          </cell>
        </row>
        <row r="1913">
          <cell r="A1913" t="str">
            <v>DMP3050</v>
          </cell>
          <cell r="B1913" t="str">
            <v>DOUGH MIXER - 50LT - 3 PHASE</v>
          </cell>
          <cell r="C1913" t="str">
            <v>CaterMarket</v>
          </cell>
          <cell r="D1913" t="str">
            <v>DMP3050</v>
          </cell>
          <cell r="E1913" t="str">
            <v>DMP3050</v>
          </cell>
          <cell r="F1913" t="b">
            <v>1</v>
          </cell>
          <cell r="G1913" t="str">
            <v>EACH</v>
          </cell>
          <cell r="H1913">
            <v>34912.5</v>
          </cell>
          <cell r="I1913">
            <v>40149.379999999997</v>
          </cell>
          <cell r="J1913" t="b">
            <v>1</v>
          </cell>
          <cell r="W1913" t="str">
            <v>Standard Rate</v>
          </cell>
          <cell r="X1913" t="str">
            <v>Standard Rate</v>
          </cell>
          <cell r="Y1913">
            <v>27930</v>
          </cell>
          <cell r="Z1913">
            <v>0</v>
          </cell>
          <cell r="AA1913" t="str">
            <v>Sales</v>
          </cell>
          <cell r="AB1913" t="str">
            <v>Purchases</v>
          </cell>
        </row>
        <row r="1914">
          <cell r="A1914" t="str">
            <v>DMT0350</v>
          </cell>
          <cell r="B1914" t="str">
            <v>DOMINO MARBLE TRAY ROUND 350MM</v>
          </cell>
          <cell r="C1914" t="str">
            <v>BCE</v>
          </cell>
          <cell r="D1914" t="e">
            <v>#N/A</v>
          </cell>
          <cell r="F1914" t="b">
            <v>1</v>
          </cell>
          <cell r="G1914" t="str">
            <v>EACH</v>
          </cell>
          <cell r="H1914">
            <v>3365</v>
          </cell>
          <cell r="I1914">
            <v>3869.75</v>
          </cell>
          <cell r="J1914" t="b">
            <v>1</v>
          </cell>
          <cell r="W1914" t="str">
            <v>Standard Rate</v>
          </cell>
          <cell r="X1914" t="str">
            <v>Standard Rate</v>
          </cell>
          <cell r="Y1914">
            <v>2692</v>
          </cell>
          <cell r="Z1914">
            <v>0</v>
          </cell>
          <cell r="AA1914" t="str">
            <v>Sales</v>
          </cell>
          <cell r="AB1914" t="str">
            <v>Purchases</v>
          </cell>
        </row>
        <row r="1915">
          <cell r="A1915" t="str">
            <v>DMT0550</v>
          </cell>
          <cell r="B1915" t="str">
            <v>DOMINO MARBLE TRAY GN1/1 RECTANGULAR 525MM X 325MM X 22MM</v>
          </cell>
          <cell r="C1915" t="str">
            <v>BCE</v>
          </cell>
          <cell r="D1915" t="e">
            <v>#N/A</v>
          </cell>
          <cell r="F1915" t="b">
            <v>1</v>
          </cell>
          <cell r="G1915" t="str">
            <v>EACH</v>
          </cell>
          <cell r="H1915">
            <v>3365</v>
          </cell>
          <cell r="I1915">
            <v>3869.75</v>
          </cell>
          <cell r="J1915" t="b">
            <v>1</v>
          </cell>
          <cell r="W1915" t="str">
            <v>Standard Rate</v>
          </cell>
          <cell r="X1915" t="str">
            <v>Standard Rate</v>
          </cell>
          <cell r="Y1915">
            <v>2692</v>
          </cell>
          <cell r="Z1915">
            <v>0</v>
          </cell>
          <cell r="AA1915" t="str">
            <v>Sales</v>
          </cell>
          <cell r="AB1915" t="str">
            <v>Purchases</v>
          </cell>
        </row>
        <row r="1916">
          <cell r="A1916" t="str">
            <v>DN120L380V</v>
          </cell>
          <cell r="B1916" t="str">
            <v>120 KG DOUGH MIXER</v>
          </cell>
          <cell r="C1916" t="str">
            <v>DOUGH MIXER</v>
          </cell>
          <cell r="D1916" t="e">
            <v>#N/A</v>
          </cell>
          <cell r="F1916" t="b">
            <v>1</v>
          </cell>
          <cell r="G1916" t="str">
            <v>EACH</v>
          </cell>
          <cell r="H1916">
            <v>0</v>
          </cell>
          <cell r="I1916">
            <v>0</v>
          </cell>
          <cell r="J1916" t="b">
            <v>1</v>
          </cell>
          <cell r="T1916" t="b">
            <v>0</v>
          </cell>
          <cell r="U1916" t="b">
            <v>0</v>
          </cell>
          <cell r="V1916" t="b">
            <v>0</v>
          </cell>
          <cell r="W1916" t="str">
            <v>Standard Rate</v>
          </cell>
          <cell r="X1916" t="str">
            <v>Standard Rate</v>
          </cell>
          <cell r="Y1916">
            <v>0</v>
          </cell>
          <cell r="Z1916">
            <v>0</v>
          </cell>
          <cell r="AA1916" t="str">
            <v>Sales</v>
          </cell>
          <cell r="AB1916" t="str">
            <v>Purchases</v>
          </cell>
        </row>
        <row r="1917">
          <cell r="A1917" t="str">
            <v>DOA0011</v>
          </cell>
          <cell r="B1917" t="str">
            <v>DECK OVEN ANVIL - CERAMIC PLATE - 600MM X 400MM</v>
          </cell>
          <cell r="C1917" t="str">
            <v>BCE</v>
          </cell>
          <cell r="D1917" t="e">
            <v>#N/A</v>
          </cell>
          <cell r="F1917" t="b">
            <v>1</v>
          </cell>
          <cell r="G1917" t="str">
            <v>EACH</v>
          </cell>
          <cell r="H1917">
            <v>2695</v>
          </cell>
          <cell r="I1917">
            <v>3099.25</v>
          </cell>
          <cell r="J1917" t="b">
            <v>1</v>
          </cell>
          <cell r="W1917" t="str">
            <v>Standard Rate</v>
          </cell>
          <cell r="X1917" t="str">
            <v>Standard Rate</v>
          </cell>
          <cell r="Y1917">
            <v>2156</v>
          </cell>
          <cell r="Z1917">
            <v>0</v>
          </cell>
          <cell r="AA1917" t="str">
            <v>Sales</v>
          </cell>
          <cell r="AB1917" t="str">
            <v>Purchases</v>
          </cell>
        </row>
        <row r="1918">
          <cell r="A1918" t="str">
            <v>DOA3001</v>
          </cell>
          <cell r="B1918" t="str">
            <v>DECK OVEN ANVIL - 2 TRAY - SINGLE DECK</v>
          </cell>
          <cell r="C1918" t="str">
            <v>BCE</v>
          </cell>
          <cell r="D1918" t="e">
            <v>#N/A</v>
          </cell>
          <cell r="F1918" t="b">
            <v>1</v>
          </cell>
          <cell r="G1918" t="str">
            <v>EACH</v>
          </cell>
          <cell r="H1918">
            <v>9875</v>
          </cell>
          <cell r="I1918">
            <v>11356.25</v>
          </cell>
          <cell r="J1918" t="b">
            <v>1</v>
          </cell>
          <cell r="W1918" t="str">
            <v>Standard Rate</v>
          </cell>
          <cell r="X1918" t="str">
            <v>Standard Rate</v>
          </cell>
          <cell r="Y1918">
            <v>0</v>
          </cell>
          <cell r="Z1918">
            <v>0</v>
          </cell>
          <cell r="AA1918" t="str">
            <v>Sales</v>
          </cell>
          <cell r="AB1918" t="str">
            <v>Purchases</v>
          </cell>
        </row>
        <row r="1919">
          <cell r="A1919" t="str">
            <v>DOA3002</v>
          </cell>
          <cell r="B1919" t="str">
            <v>DECK OVEN ANVIL - 4 TRAY - DOUBLE DECK</v>
          </cell>
          <cell r="C1919" t="str">
            <v>BCE</v>
          </cell>
          <cell r="D1919" t="e">
            <v>#N/A</v>
          </cell>
          <cell r="F1919" t="b">
            <v>1</v>
          </cell>
          <cell r="G1919" t="str">
            <v>EACH</v>
          </cell>
          <cell r="H1919">
            <v>18485</v>
          </cell>
          <cell r="I1919">
            <v>21257.75</v>
          </cell>
          <cell r="J1919" t="b">
            <v>1</v>
          </cell>
          <cell r="W1919" t="str">
            <v>Standard Rate</v>
          </cell>
          <cell r="X1919" t="str">
            <v>Standard Rate</v>
          </cell>
          <cell r="Y1919">
            <v>14676</v>
          </cell>
          <cell r="Z1919">
            <v>0</v>
          </cell>
          <cell r="AA1919" t="str">
            <v>Sales</v>
          </cell>
          <cell r="AB1919" t="str">
            <v>Purchases</v>
          </cell>
        </row>
        <row r="1920">
          <cell r="A1920" t="str">
            <v>DOA3003</v>
          </cell>
          <cell r="B1920" t="str">
            <v>DECK OVEN ANVIL - 6 TRAY - TRIPLE DECK</v>
          </cell>
          <cell r="C1920" t="str">
            <v>BCE</v>
          </cell>
          <cell r="D1920" t="e">
            <v>#N/A</v>
          </cell>
          <cell r="F1920" t="b">
            <v>1</v>
          </cell>
          <cell r="G1920" t="str">
            <v>EACH</v>
          </cell>
          <cell r="H1920">
            <v>27055</v>
          </cell>
          <cell r="I1920">
            <v>31113.25</v>
          </cell>
          <cell r="J1920" t="b">
            <v>1</v>
          </cell>
          <cell r="W1920" t="str">
            <v>Standard Rate</v>
          </cell>
          <cell r="X1920" t="str">
            <v>Standard Rate</v>
          </cell>
          <cell r="Y1920">
            <v>21644</v>
          </cell>
          <cell r="Z1920">
            <v>0</v>
          </cell>
          <cell r="AA1920" t="str">
            <v>Sales</v>
          </cell>
          <cell r="AB1920" t="str">
            <v>Purchases</v>
          </cell>
        </row>
        <row r="1921">
          <cell r="A1921" t="str">
            <v>DOA4003</v>
          </cell>
          <cell r="B1921" t="str">
            <v>DECK OVEN ANVIL - 9 TRAY - TRIPLE DECK</v>
          </cell>
          <cell r="C1921" t="str">
            <v>BCE</v>
          </cell>
          <cell r="D1921" t="e">
            <v>#N/A</v>
          </cell>
          <cell r="F1921" t="b">
            <v>1</v>
          </cell>
          <cell r="G1921" t="str">
            <v>EACH</v>
          </cell>
          <cell r="H1921">
            <v>34965</v>
          </cell>
          <cell r="I1921">
            <v>40209.75</v>
          </cell>
          <cell r="J1921" t="b">
            <v>1</v>
          </cell>
          <cell r="W1921" t="str">
            <v>Standard Rate</v>
          </cell>
          <cell r="X1921" t="str">
            <v>Standard Rate</v>
          </cell>
          <cell r="Y1921">
            <v>0</v>
          </cell>
          <cell r="Z1921">
            <v>0</v>
          </cell>
          <cell r="AA1921" t="str">
            <v>Sales</v>
          </cell>
          <cell r="AB1921" t="str">
            <v>Purchases</v>
          </cell>
        </row>
        <row r="1922">
          <cell r="A1922" t="str">
            <v>DOA5001</v>
          </cell>
          <cell r="B1922" t="str">
            <v>DECK OVEN ANVIL - GAS - 2 TRAY - SINGLE</v>
          </cell>
          <cell r="C1922" t="str">
            <v>BCE</v>
          </cell>
          <cell r="D1922" t="e">
            <v>#N/A</v>
          </cell>
          <cell r="F1922" t="b">
            <v>1</v>
          </cell>
          <cell r="G1922" t="str">
            <v>EACH</v>
          </cell>
          <cell r="H1922">
            <v>16575</v>
          </cell>
          <cell r="I1922">
            <v>19061.25</v>
          </cell>
          <cell r="J1922" t="b">
            <v>1</v>
          </cell>
          <cell r="W1922" t="str">
            <v>Standard Rate</v>
          </cell>
          <cell r="X1922" t="str">
            <v>Standard Rate</v>
          </cell>
          <cell r="Y1922">
            <v>13260</v>
          </cell>
          <cell r="Z1922">
            <v>0</v>
          </cell>
          <cell r="AA1922" t="str">
            <v>Sales</v>
          </cell>
          <cell r="AB1922" t="str">
            <v>Purchases</v>
          </cell>
        </row>
        <row r="1923">
          <cell r="A1923" t="str">
            <v>DOA5002</v>
          </cell>
          <cell r="B1923" t="str">
            <v>DECK OVEN ANVIL - GAS - 4 TRAY - DOUBLE</v>
          </cell>
          <cell r="C1923" t="str">
            <v>BCE</v>
          </cell>
          <cell r="D1923" t="e">
            <v>#N/A</v>
          </cell>
          <cell r="F1923" t="b">
            <v>1</v>
          </cell>
          <cell r="G1923" t="str">
            <v>EACH</v>
          </cell>
          <cell r="H1923">
            <v>31515</v>
          </cell>
          <cell r="I1923">
            <v>36242.25</v>
          </cell>
          <cell r="J1923" t="b">
            <v>1</v>
          </cell>
          <cell r="W1923" t="str">
            <v>Standard Rate</v>
          </cell>
          <cell r="X1923" t="str">
            <v>Standard Rate</v>
          </cell>
          <cell r="Y1923">
            <v>27404</v>
          </cell>
          <cell r="Z1923">
            <v>0</v>
          </cell>
          <cell r="AA1923" t="str">
            <v>Sales</v>
          </cell>
          <cell r="AB1923" t="str">
            <v>Purchases</v>
          </cell>
        </row>
        <row r="1924">
          <cell r="A1924" t="str">
            <v>DOA5003</v>
          </cell>
          <cell r="B1924" t="str">
            <v>DECK OVEN ANVIL - GAS - 6 TRAY - TRIPLE</v>
          </cell>
          <cell r="C1924" t="str">
            <v>BCE</v>
          </cell>
          <cell r="D1924" t="e">
            <v>#N/A</v>
          </cell>
          <cell r="F1924" t="b">
            <v>1</v>
          </cell>
          <cell r="G1924" t="str">
            <v>EACH</v>
          </cell>
          <cell r="H1924">
            <v>47665</v>
          </cell>
          <cell r="I1924">
            <v>54814.75</v>
          </cell>
          <cell r="J1924" t="b">
            <v>1</v>
          </cell>
          <cell r="W1924" t="str">
            <v>Standard Rate</v>
          </cell>
          <cell r="X1924" t="str">
            <v>Standard Rate</v>
          </cell>
          <cell r="Y1924">
            <v>38132</v>
          </cell>
          <cell r="Z1924">
            <v>0</v>
          </cell>
          <cell r="AA1924" t="str">
            <v>Sales</v>
          </cell>
          <cell r="AB1924" t="str">
            <v>Purchases</v>
          </cell>
        </row>
        <row r="1925">
          <cell r="A1925" t="str">
            <v>DOB/1202G</v>
          </cell>
          <cell r="B1925" t="str">
            <v>GAS DECK OVEN - SINGLE DECK - 2 TRAYS PER DECK</v>
          </cell>
          <cell r="C1925" t="str">
            <v>CaterMarket</v>
          </cell>
          <cell r="D1925" t="str">
            <v>DOB/1202G</v>
          </cell>
          <cell r="E1925" t="str">
            <v>DOB/1202G</v>
          </cell>
          <cell r="F1925" t="b">
            <v>1</v>
          </cell>
          <cell r="G1925" t="str">
            <v>EACH</v>
          </cell>
          <cell r="H1925">
            <v>15159.375</v>
          </cell>
          <cell r="I1925">
            <v>17433.28</v>
          </cell>
          <cell r="J1925" t="b">
            <v>1</v>
          </cell>
          <cell r="W1925" t="str">
            <v>Standard Rate</v>
          </cell>
          <cell r="X1925" t="str">
            <v>Standard Rate</v>
          </cell>
          <cell r="Y1925">
            <v>11062.5</v>
          </cell>
          <cell r="Z1925">
            <v>0</v>
          </cell>
          <cell r="AA1925" t="str">
            <v>Sales</v>
          </cell>
          <cell r="AB1925" t="str">
            <v>Purchases</v>
          </cell>
        </row>
        <row r="1926">
          <cell r="A1926" t="str">
            <v>DOB/1303G</v>
          </cell>
          <cell r="B1926" t="str">
            <v>GAS DECK OVEN - SINGLE DECK - 3 TRAYS PER DECK</v>
          </cell>
          <cell r="C1926" t="str">
            <v>CaterMarket</v>
          </cell>
          <cell r="D1926" t="str">
            <v>DOB/1303G</v>
          </cell>
          <cell r="E1926" t="str">
            <v>DOB/1303G</v>
          </cell>
          <cell r="F1926" t="b">
            <v>1</v>
          </cell>
          <cell r="G1926" t="str">
            <v>EACH</v>
          </cell>
          <cell r="H1926">
            <v>21590.625</v>
          </cell>
          <cell r="I1926">
            <v>24829.22</v>
          </cell>
          <cell r="J1926" t="b">
            <v>1</v>
          </cell>
          <cell r="W1926" t="str">
            <v>Standard Rate</v>
          </cell>
          <cell r="X1926" t="str">
            <v>Standard Rate</v>
          </cell>
          <cell r="Y1926">
            <v>0</v>
          </cell>
          <cell r="Z1926">
            <v>0</v>
          </cell>
          <cell r="AA1926" t="str">
            <v>Sales</v>
          </cell>
          <cell r="AB1926" t="str">
            <v>Purchases</v>
          </cell>
        </row>
        <row r="1927">
          <cell r="A1927" t="str">
            <v>DOB/2204G</v>
          </cell>
          <cell r="B1927" t="str">
            <v>GAS DECK OVEN - TWO DECK - 2 TRAYS PER DECK</v>
          </cell>
          <cell r="C1927" t="str">
            <v>CaterMarket</v>
          </cell>
          <cell r="D1927" t="str">
            <v>DOB/2204G</v>
          </cell>
          <cell r="E1927" t="str">
            <v>DOB/2204G</v>
          </cell>
          <cell r="F1927" t="b">
            <v>1</v>
          </cell>
          <cell r="G1927" t="str">
            <v>EACH</v>
          </cell>
          <cell r="H1927">
            <v>30870</v>
          </cell>
          <cell r="I1927">
            <v>35500.5</v>
          </cell>
          <cell r="J1927" t="b">
            <v>1</v>
          </cell>
          <cell r="W1927" t="str">
            <v>Standard Rate</v>
          </cell>
          <cell r="X1927" t="str">
            <v>Standard Rate</v>
          </cell>
          <cell r="Y1927">
            <v>24937.5</v>
          </cell>
          <cell r="Z1927">
            <v>0</v>
          </cell>
          <cell r="AA1927" t="str">
            <v>Sales</v>
          </cell>
          <cell r="AB1927" t="str">
            <v>Purchases</v>
          </cell>
        </row>
        <row r="1928">
          <cell r="A1928" t="str">
            <v>DOB/2306G</v>
          </cell>
          <cell r="B1928" t="str">
            <v>GAS DECK OVEN - TWO DECK - 3 TRAYS PER DECK</v>
          </cell>
          <cell r="C1928" t="str">
            <v>CaterMarket</v>
          </cell>
          <cell r="D1928" t="str">
            <v>DOB/2306G</v>
          </cell>
          <cell r="E1928" t="str">
            <v>DOB/2306G</v>
          </cell>
          <cell r="F1928" t="b">
            <v>1</v>
          </cell>
          <cell r="G1928" t="str">
            <v>EACH</v>
          </cell>
          <cell r="H1928">
            <v>40425</v>
          </cell>
          <cell r="I1928">
            <v>46488.75</v>
          </cell>
          <cell r="J1928" t="b">
            <v>1</v>
          </cell>
          <cell r="W1928" t="str">
            <v>Standard Rate</v>
          </cell>
          <cell r="X1928" t="str">
            <v>Standard Rate</v>
          </cell>
          <cell r="Y1928">
            <v>30800</v>
          </cell>
          <cell r="Z1928">
            <v>0</v>
          </cell>
          <cell r="AA1928" t="str">
            <v>Sales</v>
          </cell>
          <cell r="AB1928" t="str">
            <v>Purchases</v>
          </cell>
        </row>
        <row r="1929">
          <cell r="A1929" t="str">
            <v>DOB/3206G</v>
          </cell>
          <cell r="B1929" t="str">
            <v>GAS DECK OVEN - TRIPLE DECK - 2 TRAYS PER DECK</v>
          </cell>
          <cell r="C1929" t="str">
            <v>CaterMarket</v>
          </cell>
          <cell r="D1929" t="e">
            <v>#N/A</v>
          </cell>
          <cell r="E1929" t="str">
            <v>DOB/3206G</v>
          </cell>
          <cell r="F1929" t="b">
            <v>1</v>
          </cell>
          <cell r="G1929" t="str">
            <v>EACH</v>
          </cell>
          <cell r="H1929">
            <v>44100</v>
          </cell>
          <cell r="I1929">
            <v>50715</v>
          </cell>
          <cell r="J1929" t="b">
            <v>1</v>
          </cell>
          <cell r="W1929" t="str">
            <v>Standard Rate</v>
          </cell>
          <cell r="X1929" t="str">
            <v>Standard Rate</v>
          </cell>
          <cell r="Y1929">
            <v>33600</v>
          </cell>
          <cell r="Z1929">
            <v>0</v>
          </cell>
          <cell r="AA1929" t="str">
            <v>Sales</v>
          </cell>
          <cell r="AB1929" t="str">
            <v>Purchases</v>
          </cell>
        </row>
        <row r="1930">
          <cell r="A1930" t="str">
            <v>DOB/3309G</v>
          </cell>
          <cell r="B1930" t="str">
            <v>GAS DECK OVEN - TRIPLE DECK - 3 TRAYS PER DECK</v>
          </cell>
          <cell r="C1930" t="str">
            <v>CaterMarket</v>
          </cell>
          <cell r="D1930" t="str">
            <v>DOB/3309G</v>
          </cell>
          <cell r="E1930" t="str">
            <v>DOB/3309G</v>
          </cell>
          <cell r="F1930" t="b">
            <v>1</v>
          </cell>
          <cell r="G1930" t="str">
            <v>EACH</v>
          </cell>
          <cell r="H1930">
            <v>60637.5</v>
          </cell>
          <cell r="I1930">
            <v>69733.13</v>
          </cell>
          <cell r="J1930" t="b">
            <v>1</v>
          </cell>
          <cell r="W1930" t="str">
            <v>Standard Rate</v>
          </cell>
          <cell r="X1930" t="str">
            <v>Standard Rate</v>
          </cell>
          <cell r="Y1930">
            <v>43125</v>
          </cell>
          <cell r="Z1930">
            <v>-1</v>
          </cell>
          <cell r="AA1930" t="str">
            <v>Sales</v>
          </cell>
          <cell r="AB1930" t="str">
            <v>Purchases</v>
          </cell>
        </row>
        <row r="1931">
          <cell r="A1931" t="str">
            <v>DOB/S2204G</v>
          </cell>
          <cell r="B1931" t="str">
            <v>OVEN DOUBLE DECK WITH STONE BASE GAS -- 2 TRAYS PER DECK</v>
          </cell>
          <cell r="D1931" t="e">
            <v>#N/A</v>
          </cell>
          <cell r="F1931" t="b">
            <v>1</v>
          </cell>
          <cell r="G1931" t="str">
            <v>EACH</v>
          </cell>
          <cell r="H1931">
            <v>40654.69</v>
          </cell>
          <cell r="I1931">
            <v>46752.89</v>
          </cell>
          <cell r="J1931" t="b">
            <v>1</v>
          </cell>
          <cell r="W1931" t="str">
            <v>Standard Rate</v>
          </cell>
          <cell r="X1931" t="str">
            <v>Standard Rate</v>
          </cell>
          <cell r="Y1931">
            <v>30975</v>
          </cell>
          <cell r="Z1931">
            <v>0</v>
          </cell>
          <cell r="AA1931" t="str">
            <v>Sales</v>
          </cell>
          <cell r="AB1931" t="str">
            <v>Purchases</v>
          </cell>
        </row>
        <row r="1932">
          <cell r="A1932" t="str">
            <v>DOB/S3309</v>
          </cell>
          <cell r="B1932" t="str">
            <v>DECK OVEN WITH HUMIDIFICATION &amp; STONE BASE - TRIPLE DECK - 3 TRAYS PER DECK</v>
          </cell>
          <cell r="C1932" t="str">
            <v>CaterMarket</v>
          </cell>
          <cell r="D1932" t="str">
            <v>DOB/S3309</v>
          </cell>
          <cell r="E1932" t="str">
            <v>DOB/S3309</v>
          </cell>
          <cell r="F1932" t="b">
            <v>1</v>
          </cell>
          <cell r="G1932" t="str">
            <v>EACH</v>
          </cell>
          <cell r="H1932">
            <v>101062.5</v>
          </cell>
          <cell r="I1932">
            <v>116221.88</v>
          </cell>
          <cell r="J1932" t="b">
            <v>1</v>
          </cell>
          <cell r="T1932" t="b">
            <v>0</v>
          </cell>
          <cell r="U1932" t="b">
            <v>0</v>
          </cell>
          <cell r="V1932" t="b">
            <v>0</v>
          </cell>
          <cell r="W1932" t="str">
            <v>Standard Rate</v>
          </cell>
          <cell r="X1932" t="str">
            <v>Standard Rate</v>
          </cell>
          <cell r="Y1932">
            <v>0</v>
          </cell>
          <cell r="Z1932">
            <v>0</v>
          </cell>
          <cell r="AA1932" t="str">
            <v>Sales</v>
          </cell>
          <cell r="AB1932" t="str">
            <v>Purchases</v>
          </cell>
        </row>
        <row r="1933">
          <cell r="A1933" t="str">
            <v>DOB1101</v>
          </cell>
          <cell r="B1933" t="str">
            <v>DECK OVEN - SINGLE DECK - 1 TRAY PER DECK</v>
          </cell>
          <cell r="C1933" t="str">
            <v>CaterMarket</v>
          </cell>
          <cell r="D1933" t="str">
            <v>DOB1101</v>
          </cell>
          <cell r="E1933" t="str">
            <v>DOB1101</v>
          </cell>
          <cell r="F1933" t="b">
            <v>1</v>
          </cell>
          <cell r="G1933" t="str">
            <v>EACH</v>
          </cell>
          <cell r="H1933">
            <v>5696.25</v>
          </cell>
          <cell r="I1933">
            <v>6550.69</v>
          </cell>
          <cell r="J1933" t="b">
            <v>1</v>
          </cell>
          <cell r="W1933" t="str">
            <v>Standard Rate</v>
          </cell>
          <cell r="X1933" t="str">
            <v>Standard Rate</v>
          </cell>
          <cell r="Y1933">
            <v>4340</v>
          </cell>
          <cell r="Z1933">
            <v>0</v>
          </cell>
          <cell r="AA1933" t="str">
            <v>Sales</v>
          </cell>
          <cell r="AB1933" t="str">
            <v>Purchases</v>
          </cell>
        </row>
        <row r="1934">
          <cell r="A1934" t="str">
            <v>DOB2102</v>
          </cell>
          <cell r="B1934" t="str">
            <v>DECK OVEN - DOUBLE DECK - 1 TRAY PER DECK</v>
          </cell>
          <cell r="C1934" t="str">
            <v>CaterMarket</v>
          </cell>
          <cell r="D1934" t="str">
            <v>DOB2102</v>
          </cell>
          <cell r="E1934" t="str">
            <v>DOB2102</v>
          </cell>
          <cell r="F1934" t="b">
            <v>1</v>
          </cell>
          <cell r="G1934" t="str">
            <v>EACH</v>
          </cell>
          <cell r="H1934">
            <v>10473.75</v>
          </cell>
          <cell r="I1934">
            <v>12044.81</v>
          </cell>
          <cell r="J1934" t="b">
            <v>1</v>
          </cell>
          <cell r="W1934" t="str">
            <v>Standard Rate</v>
          </cell>
          <cell r="X1934" t="str">
            <v>Standard Rate</v>
          </cell>
          <cell r="Y1934">
            <v>7980</v>
          </cell>
          <cell r="Z1934">
            <v>0</v>
          </cell>
          <cell r="AA1934" t="str">
            <v>Sales</v>
          </cell>
          <cell r="AB1934" t="str">
            <v>Purchases</v>
          </cell>
        </row>
        <row r="1935">
          <cell r="A1935" t="str">
            <v>DOB2204</v>
          </cell>
          <cell r="B1935" t="str">
            <v>DECK OVEN - DOUBLE DECK - 2 TRAYS PER DECK</v>
          </cell>
          <cell r="C1935" t="str">
            <v>CaterMarket</v>
          </cell>
          <cell r="D1935" t="str">
            <v>DOB2204</v>
          </cell>
          <cell r="E1935" t="str">
            <v>DOB2204</v>
          </cell>
          <cell r="F1935" t="b">
            <v>1</v>
          </cell>
          <cell r="G1935" t="str">
            <v>EACH</v>
          </cell>
          <cell r="H1935">
            <v>22785</v>
          </cell>
          <cell r="I1935">
            <v>26202.75</v>
          </cell>
          <cell r="J1935" t="b">
            <v>1</v>
          </cell>
          <cell r="W1935" t="str">
            <v>Standard Rate</v>
          </cell>
          <cell r="X1935" t="str">
            <v>Standard Rate</v>
          </cell>
          <cell r="Y1935">
            <v>12250</v>
          </cell>
          <cell r="Z1935">
            <v>0</v>
          </cell>
          <cell r="AA1935" t="str">
            <v>Sales</v>
          </cell>
          <cell r="AB1935" t="str">
            <v>Purchases</v>
          </cell>
        </row>
        <row r="1936">
          <cell r="A1936" t="str">
            <v>DOB3206</v>
          </cell>
          <cell r="B1936" t="str">
            <v>DECK OVEN - TRIPLE DECK - 2 TRAYS PER DECK</v>
          </cell>
          <cell r="C1936" t="str">
            <v>CaterMarket</v>
          </cell>
          <cell r="D1936" t="str">
            <v>DOB3206</v>
          </cell>
          <cell r="E1936" t="str">
            <v>DOB3206</v>
          </cell>
          <cell r="F1936" t="b">
            <v>1</v>
          </cell>
          <cell r="G1936" t="str">
            <v>EACH</v>
          </cell>
          <cell r="H1936">
            <v>30686.25</v>
          </cell>
          <cell r="I1936">
            <v>35289.19</v>
          </cell>
          <cell r="J1936" t="b">
            <v>1</v>
          </cell>
          <cell r="W1936" t="str">
            <v>Standard Rate</v>
          </cell>
          <cell r="X1936" t="str">
            <v>Standard Rate</v>
          </cell>
          <cell r="Y1936">
            <v>23380</v>
          </cell>
          <cell r="Z1936">
            <v>0</v>
          </cell>
          <cell r="AA1936" t="str">
            <v>Sales</v>
          </cell>
          <cell r="AB1936" t="str">
            <v>Purchases</v>
          </cell>
        </row>
        <row r="1937">
          <cell r="A1937" t="str">
            <v>DOB3309</v>
          </cell>
          <cell r="B1937" t="str">
            <v>DECK OVEN - TRIPLE DECK - 3 TRAYS PER DECK</v>
          </cell>
          <cell r="C1937" t="str">
            <v>CaterMarket</v>
          </cell>
          <cell r="D1937" t="str">
            <v>DOB3309</v>
          </cell>
          <cell r="E1937" t="str">
            <v>DOB3309</v>
          </cell>
          <cell r="F1937" t="b">
            <v>1</v>
          </cell>
          <cell r="G1937" t="str">
            <v>EACH</v>
          </cell>
          <cell r="H1937">
            <v>40057.5</v>
          </cell>
          <cell r="I1937">
            <v>46066.13</v>
          </cell>
          <cell r="J1937" t="b">
            <v>1</v>
          </cell>
          <cell r="W1937" t="str">
            <v>Standard Rate</v>
          </cell>
          <cell r="X1937" t="str">
            <v>Standard Rate</v>
          </cell>
          <cell r="Y1937">
            <v>22925</v>
          </cell>
          <cell r="Z1937">
            <v>0</v>
          </cell>
          <cell r="AA1937" t="str">
            <v>Sales</v>
          </cell>
          <cell r="AB1937" t="str">
            <v>Purchases</v>
          </cell>
        </row>
        <row r="1938">
          <cell r="A1938" t="str">
            <v>DOP0044</v>
          </cell>
          <cell r="B1938" t="str">
            <v>DECK OVEN DOUBLE 44</v>
          </cell>
          <cell r="C1938" t="str">
            <v>CaterMarket</v>
          </cell>
          <cell r="D1938" t="str">
            <v>DOP0044</v>
          </cell>
          <cell r="E1938" t="str">
            <v>DOP0044</v>
          </cell>
          <cell r="F1938" t="b">
            <v>1</v>
          </cell>
          <cell r="G1938" t="str">
            <v>EACH</v>
          </cell>
          <cell r="H1938">
            <v>46856.25</v>
          </cell>
          <cell r="I1938">
            <v>53884.69</v>
          </cell>
          <cell r="J1938" t="b">
            <v>1</v>
          </cell>
          <cell r="W1938" t="str">
            <v>Standard Rate</v>
          </cell>
          <cell r="X1938" t="str">
            <v>Standard Rate</v>
          </cell>
          <cell r="Y1938">
            <v>35700</v>
          </cell>
          <cell r="Z1938">
            <v>0</v>
          </cell>
          <cell r="AA1938" t="str">
            <v>Sales</v>
          </cell>
          <cell r="AB1938" t="str">
            <v>Purchases</v>
          </cell>
        </row>
        <row r="1939">
          <cell r="A1939" t="str">
            <v>DOP0066</v>
          </cell>
          <cell r="B1939" t="str">
            <v>DECK OVEN DOUBLE 66</v>
          </cell>
          <cell r="C1939" t="str">
            <v>CaterMarket</v>
          </cell>
          <cell r="D1939" t="str">
            <v>DOP0066</v>
          </cell>
          <cell r="E1939" t="str">
            <v>DOP0066</v>
          </cell>
          <cell r="F1939" t="b">
            <v>1</v>
          </cell>
          <cell r="G1939" t="str">
            <v>EACH</v>
          </cell>
          <cell r="H1939">
            <v>63210</v>
          </cell>
          <cell r="I1939">
            <v>72691.5</v>
          </cell>
          <cell r="J1939" t="b">
            <v>1</v>
          </cell>
          <cell r="W1939" t="str">
            <v>Standard Rate</v>
          </cell>
          <cell r="X1939" t="str">
            <v>Standard Rate</v>
          </cell>
          <cell r="Y1939">
            <v>48160</v>
          </cell>
          <cell r="Z1939">
            <v>0</v>
          </cell>
          <cell r="AA1939" t="str">
            <v>Sales</v>
          </cell>
          <cell r="AB1939" t="str">
            <v>Purchases</v>
          </cell>
        </row>
        <row r="1940">
          <cell r="A1940" t="str">
            <v>DOS</v>
          </cell>
          <cell r="B1940" t="str">
            <v>DECK OVEN ON/OFF SWITCH</v>
          </cell>
          <cell r="D1940" t="e">
            <v>#N/A</v>
          </cell>
          <cell r="F1940" t="b">
            <v>1</v>
          </cell>
          <cell r="G1940" t="str">
            <v>EACH</v>
          </cell>
          <cell r="H1940">
            <v>0</v>
          </cell>
          <cell r="I1940">
            <v>0</v>
          </cell>
          <cell r="J1940" t="b">
            <v>1</v>
          </cell>
          <cell r="W1940" t="str">
            <v>Standard Rate</v>
          </cell>
          <cell r="X1940" t="str">
            <v>Standard Rate</v>
          </cell>
          <cell r="Y1940">
            <v>0</v>
          </cell>
          <cell r="Z1940">
            <v>-3</v>
          </cell>
          <cell r="AA1940" t="str">
            <v>Sales</v>
          </cell>
          <cell r="AB1940" t="str">
            <v>Purchases</v>
          </cell>
        </row>
        <row r="1941">
          <cell r="A1941" t="str">
            <v>DOS0002</v>
          </cell>
          <cell r="B1941" t="str">
            <v>DECK OVEN SINGLE ANVIL - STAND ONLY - M/STEEL (BLACK)</v>
          </cell>
          <cell r="C1941" t="str">
            <v>BCE</v>
          </cell>
          <cell r="D1941" t="e">
            <v>#N/A</v>
          </cell>
          <cell r="F1941" t="b">
            <v>1</v>
          </cell>
          <cell r="G1941" t="str">
            <v>EACH</v>
          </cell>
          <cell r="H1941">
            <v>6425</v>
          </cell>
          <cell r="I1941">
            <v>7388.75</v>
          </cell>
          <cell r="J1941" t="b">
            <v>1</v>
          </cell>
          <cell r="W1941" t="str">
            <v>Standard Rate</v>
          </cell>
          <cell r="X1941" t="str">
            <v>Standard Rate</v>
          </cell>
          <cell r="Y1941">
            <v>5140</v>
          </cell>
          <cell r="Z1941">
            <v>-1</v>
          </cell>
          <cell r="AA1941" t="str">
            <v>Sales</v>
          </cell>
          <cell r="AB1941" t="str">
            <v>Purchases</v>
          </cell>
        </row>
        <row r="1942">
          <cell r="A1942" t="str">
            <v>DOS1001</v>
          </cell>
          <cell r="B1942" t="str">
            <v>DECK OVEN STACKING KIT FOR DOA5001 (GAS DECK OVEN)</v>
          </cell>
          <cell r="C1942" t="str">
            <v>BCE</v>
          </cell>
          <cell r="D1942" t="e">
            <v>#N/A</v>
          </cell>
          <cell r="F1942" t="b">
            <v>1</v>
          </cell>
          <cell r="G1942" t="str">
            <v>EACH</v>
          </cell>
          <cell r="H1942">
            <v>2115</v>
          </cell>
          <cell r="I1942">
            <v>2432.25</v>
          </cell>
          <cell r="J1942" t="b">
            <v>1</v>
          </cell>
          <cell r="W1942" t="str">
            <v>Standard Rate</v>
          </cell>
          <cell r="X1942" t="str">
            <v>Standard Rate</v>
          </cell>
          <cell r="Y1942">
            <v>1692</v>
          </cell>
          <cell r="Z1942">
            <v>0</v>
          </cell>
          <cell r="AA1942" t="str">
            <v>Sales</v>
          </cell>
          <cell r="AB1942" t="str">
            <v>Purchases</v>
          </cell>
        </row>
        <row r="1943">
          <cell r="A1943" t="str">
            <v>DP0001</v>
          </cell>
          <cell r="B1943" t="str">
            <v>Double Plug</v>
          </cell>
          <cell r="D1943" t="e">
            <v>#N/A</v>
          </cell>
          <cell r="F1943" t="b">
            <v>1</v>
          </cell>
          <cell r="G1943" t="str">
            <v>EACH</v>
          </cell>
          <cell r="H1943">
            <v>0</v>
          </cell>
          <cell r="I1943">
            <v>0</v>
          </cell>
          <cell r="J1943" t="b">
            <v>1</v>
          </cell>
          <cell r="W1943" t="str">
            <v>Standard Rate</v>
          </cell>
          <cell r="X1943" t="str">
            <v>Standard Rate</v>
          </cell>
          <cell r="Y1943">
            <v>0</v>
          </cell>
          <cell r="Z1943">
            <v>0</v>
          </cell>
          <cell r="AA1943" t="str">
            <v>Sales</v>
          </cell>
          <cell r="AB1943" t="str">
            <v>Purchases</v>
          </cell>
        </row>
        <row r="1944">
          <cell r="A1944" t="str">
            <v>DP2.5M</v>
          </cell>
          <cell r="B1944" t="str">
            <v>DISPLAY FRIDGE 2.5 METER</v>
          </cell>
          <cell r="C1944" t="str">
            <v>FRIDGE</v>
          </cell>
          <cell r="D1944" t="e">
            <v>#N/A</v>
          </cell>
          <cell r="F1944" t="b">
            <v>1</v>
          </cell>
          <cell r="G1944" t="str">
            <v>EACH</v>
          </cell>
          <cell r="H1944">
            <v>0</v>
          </cell>
          <cell r="I1944">
            <v>0</v>
          </cell>
          <cell r="J1944" t="b">
            <v>1</v>
          </cell>
          <cell r="T1944" t="b">
            <v>0</v>
          </cell>
          <cell r="U1944" t="b">
            <v>0</v>
          </cell>
          <cell r="V1944" t="b">
            <v>0</v>
          </cell>
          <cell r="W1944" t="str">
            <v>Standard Rate</v>
          </cell>
          <cell r="X1944" t="str">
            <v>Standard Rate</v>
          </cell>
          <cell r="Y1944">
            <v>0</v>
          </cell>
          <cell r="Z1944">
            <v>0</v>
          </cell>
          <cell r="AA1944" t="str">
            <v>Sales</v>
          </cell>
          <cell r="AB1944" t="str">
            <v>Purchases</v>
          </cell>
        </row>
        <row r="1945">
          <cell r="A1945" t="str">
            <v>DPB0001</v>
          </cell>
          <cell r="B1945" t="str">
            <v>DISPOSABLE PIPING BAGS 530MM X 270MM (ROLL OF 72)</v>
          </cell>
          <cell r="C1945" t="str">
            <v>BCE</v>
          </cell>
          <cell r="D1945" t="e">
            <v>#N/A</v>
          </cell>
          <cell r="F1945" t="b">
            <v>1</v>
          </cell>
          <cell r="G1945" t="str">
            <v>EACH</v>
          </cell>
          <cell r="H1945">
            <v>319.95</v>
          </cell>
          <cell r="I1945">
            <v>367.94</v>
          </cell>
          <cell r="J1945" t="b">
            <v>1</v>
          </cell>
          <cell r="W1945" t="str">
            <v>Standard Rate</v>
          </cell>
          <cell r="X1945" t="str">
            <v>Standard Rate</v>
          </cell>
          <cell r="Y1945">
            <v>0</v>
          </cell>
          <cell r="Z1945">
            <v>0</v>
          </cell>
          <cell r="AA1945" t="str">
            <v>Sales</v>
          </cell>
          <cell r="AB1945" t="str">
            <v>Purchases</v>
          </cell>
        </row>
        <row r="1946">
          <cell r="A1946" t="str">
            <v>DPB0002</v>
          </cell>
          <cell r="B1946" t="str">
            <v>DISPOSABLE PIPING BAGS 305MM X 160MM (ROLL OF 72)</v>
          </cell>
          <cell r="C1946" t="str">
            <v>BCE</v>
          </cell>
          <cell r="D1946" t="e">
            <v>#N/A</v>
          </cell>
          <cell r="F1946" t="b">
            <v>1</v>
          </cell>
          <cell r="G1946" t="str">
            <v>EACH</v>
          </cell>
          <cell r="H1946">
            <v>223.95</v>
          </cell>
          <cell r="I1946">
            <v>257.54000000000002</v>
          </cell>
          <cell r="J1946" t="b">
            <v>1</v>
          </cell>
          <cell r="W1946" t="str">
            <v>Standard Rate</v>
          </cell>
          <cell r="X1946" t="str">
            <v>Standard Rate</v>
          </cell>
          <cell r="Y1946">
            <v>179.16</v>
          </cell>
          <cell r="Z1946">
            <v>0</v>
          </cell>
          <cell r="AA1946" t="str">
            <v>Sales</v>
          </cell>
          <cell r="AB1946" t="str">
            <v>Purchases</v>
          </cell>
        </row>
        <row r="1947">
          <cell r="A1947" t="str">
            <v>DPS1700</v>
          </cell>
          <cell r="B1947" t="str">
            <v>1700mm x 610mm x900mm Stainless steel Double pot sink</v>
          </cell>
          <cell r="C1947" t="str">
            <v>ENCLODON</v>
          </cell>
          <cell r="D1947" t="e">
            <v>#N/A</v>
          </cell>
          <cell r="F1947" t="b">
            <v>1</v>
          </cell>
          <cell r="G1947" t="str">
            <v>EACH</v>
          </cell>
          <cell r="H1947">
            <v>6890.63</v>
          </cell>
          <cell r="I1947">
            <v>7924.22</v>
          </cell>
          <cell r="J1947" t="b">
            <v>1</v>
          </cell>
          <cell r="W1947" t="str">
            <v>Standard Rate</v>
          </cell>
          <cell r="X1947" t="str">
            <v>Standard Rate</v>
          </cell>
          <cell r="Y1947">
            <v>5250</v>
          </cell>
          <cell r="Z1947">
            <v>0</v>
          </cell>
          <cell r="AA1947" t="str">
            <v>Sales</v>
          </cell>
          <cell r="AB1947" t="str">
            <v>Purchases</v>
          </cell>
        </row>
        <row r="1948">
          <cell r="A1948" t="str">
            <v>DPS2300</v>
          </cell>
          <cell r="B1948" t="str">
            <v>2300mm x 610mm x900mm Stainless steel Double pot sink</v>
          </cell>
          <cell r="C1948" t="str">
            <v>ENCLODON</v>
          </cell>
          <cell r="D1948" t="e">
            <v>#N/A</v>
          </cell>
          <cell r="F1948" t="b">
            <v>1</v>
          </cell>
          <cell r="G1948" t="str">
            <v>EACH</v>
          </cell>
          <cell r="H1948">
            <v>7343.44</v>
          </cell>
          <cell r="I1948">
            <v>8444.9599999999991</v>
          </cell>
          <cell r="J1948" t="b">
            <v>1</v>
          </cell>
          <cell r="W1948" t="str">
            <v>Standard Rate</v>
          </cell>
          <cell r="X1948" t="str">
            <v>Standard Rate</v>
          </cell>
          <cell r="Y1948">
            <v>5595</v>
          </cell>
          <cell r="Z1948">
            <v>0</v>
          </cell>
          <cell r="AA1948" t="str">
            <v>Sales</v>
          </cell>
          <cell r="AB1948" t="str">
            <v>Purchases</v>
          </cell>
        </row>
        <row r="1949">
          <cell r="A1949" t="str">
            <v>DR-40</v>
          </cell>
          <cell r="B1949" t="str">
            <v>Dough Roller</v>
          </cell>
          <cell r="D1949" t="e">
            <v>#N/A</v>
          </cell>
          <cell r="F1949" t="b">
            <v>1</v>
          </cell>
          <cell r="G1949" t="str">
            <v>EACH</v>
          </cell>
          <cell r="H1949">
            <v>0</v>
          </cell>
          <cell r="I1949">
            <v>0</v>
          </cell>
          <cell r="J1949" t="b">
            <v>1</v>
          </cell>
          <cell r="W1949" t="str">
            <v>Standard Rate</v>
          </cell>
          <cell r="X1949" t="str">
            <v>Standard Rate</v>
          </cell>
          <cell r="Y1949">
            <v>0</v>
          </cell>
          <cell r="Z1949">
            <v>0</v>
          </cell>
          <cell r="AA1949" t="str">
            <v>Sales</v>
          </cell>
          <cell r="AB1949" t="str">
            <v>Purchases</v>
          </cell>
        </row>
        <row r="1950">
          <cell r="A1950" t="str">
            <v>DR900X600</v>
          </cell>
          <cell r="B1950" t="str">
            <v>DUNNAGE RACK S/S</v>
          </cell>
          <cell r="D1950" t="e">
            <v>#N/A</v>
          </cell>
          <cell r="F1950" t="b">
            <v>1</v>
          </cell>
          <cell r="G1950" t="str">
            <v>EACH</v>
          </cell>
          <cell r="H1950">
            <v>0</v>
          </cell>
          <cell r="I1950">
            <v>0</v>
          </cell>
          <cell r="J1950" t="b">
            <v>1</v>
          </cell>
          <cell r="W1950" t="str">
            <v>Standard Rate</v>
          </cell>
          <cell r="X1950" t="str">
            <v>Standard Rate</v>
          </cell>
          <cell r="Y1950">
            <v>980</v>
          </cell>
          <cell r="Z1950">
            <v>0</v>
          </cell>
          <cell r="AA1950" t="str">
            <v>Sales</v>
          </cell>
          <cell r="AB1950" t="str">
            <v>Purchases</v>
          </cell>
        </row>
        <row r="1951">
          <cell r="A1951" t="str">
            <v>DRM1001</v>
          </cell>
          <cell r="B1951" t="str">
            <v>DOUGH ROLLER MACHINE - ANKOR</v>
          </cell>
          <cell r="C1951" t="str">
            <v>BCE</v>
          </cell>
          <cell r="D1951" t="e">
            <v>#N/A</v>
          </cell>
          <cell r="F1951" t="b">
            <v>1</v>
          </cell>
          <cell r="G1951" t="str">
            <v>EACH</v>
          </cell>
          <cell r="H1951">
            <v>19755</v>
          </cell>
          <cell r="I1951">
            <v>22718.25</v>
          </cell>
          <cell r="J1951" t="b">
            <v>1</v>
          </cell>
          <cell r="W1951" t="str">
            <v>Standard Rate</v>
          </cell>
          <cell r="X1951" t="str">
            <v>Standard Rate</v>
          </cell>
          <cell r="Y1951">
            <v>0</v>
          </cell>
          <cell r="Z1951">
            <v>-1</v>
          </cell>
          <cell r="AA1951" t="str">
            <v>Sales</v>
          </cell>
          <cell r="AB1951" t="str">
            <v>Purchases</v>
          </cell>
        </row>
        <row r="1952">
          <cell r="A1952" t="str">
            <v>DRT1700</v>
          </cell>
          <cell r="B1952" t="str">
            <v>DIRTIES RECIVING TABLE 1700X620X900</v>
          </cell>
          <cell r="D1952" t="e">
            <v>#N/A</v>
          </cell>
          <cell r="F1952" t="b">
            <v>1</v>
          </cell>
          <cell r="G1952" t="str">
            <v>EACH</v>
          </cell>
          <cell r="H1952">
            <v>0</v>
          </cell>
          <cell r="I1952">
            <v>0</v>
          </cell>
          <cell r="J1952" t="b">
            <v>1</v>
          </cell>
          <cell r="W1952" t="str">
            <v>Standard Rate</v>
          </cell>
          <cell r="X1952" t="str">
            <v>Standard Rate</v>
          </cell>
          <cell r="Y1952">
            <v>0</v>
          </cell>
          <cell r="Z1952">
            <v>0</v>
          </cell>
          <cell r="AA1952" t="str">
            <v>Sales</v>
          </cell>
          <cell r="AB1952" t="str">
            <v>Purchases</v>
          </cell>
        </row>
        <row r="1953">
          <cell r="A1953" t="str">
            <v>DRV0915</v>
          </cell>
          <cell r="B1953" t="str">
            <v>DUNNAGE RACK VENTED 300MM H X 533MM W X 915MM L</v>
          </cell>
          <cell r="C1953" t="str">
            <v>BCE</v>
          </cell>
          <cell r="D1953" t="e">
            <v>#N/A</v>
          </cell>
          <cell r="F1953" t="b">
            <v>1</v>
          </cell>
          <cell r="G1953" t="str">
            <v>EACH</v>
          </cell>
          <cell r="H1953">
            <v>6985</v>
          </cell>
          <cell r="I1953">
            <v>8032.75</v>
          </cell>
          <cell r="J1953" t="b">
            <v>1</v>
          </cell>
          <cell r="W1953" t="str">
            <v>Standard Rate</v>
          </cell>
          <cell r="X1953" t="str">
            <v>Standard Rate</v>
          </cell>
          <cell r="Y1953">
            <v>5588</v>
          </cell>
          <cell r="Z1953">
            <v>0</v>
          </cell>
          <cell r="AA1953" t="str">
            <v>Sales</v>
          </cell>
          <cell r="AB1953" t="str">
            <v>Purchases</v>
          </cell>
        </row>
        <row r="1954">
          <cell r="A1954" t="str">
            <v>DRV1220</v>
          </cell>
          <cell r="B1954" t="str">
            <v>DUNNAGE RACK VENTED 300MM H X 533MM W X 1220MM L</v>
          </cell>
          <cell r="C1954" t="str">
            <v>BCE</v>
          </cell>
          <cell r="D1954" t="e">
            <v>#N/A</v>
          </cell>
          <cell r="F1954" t="b">
            <v>1</v>
          </cell>
          <cell r="G1954" t="str">
            <v>EACH</v>
          </cell>
          <cell r="H1954">
            <v>8435</v>
          </cell>
          <cell r="I1954">
            <v>9700.25</v>
          </cell>
          <cell r="J1954" t="b">
            <v>1</v>
          </cell>
          <cell r="W1954" t="str">
            <v>Standard Rate</v>
          </cell>
          <cell r="X1954" t="str">
            <v>Standard Rate</v>
          </cell>
          <cell r="Y1954">
            <v>6292</v>
          </cell>
          <cell r="Z1954">
            <v>0</v>
          </cell>
          <cell r="AA1954" t="str">
            <v>Sales</v>
          </cell>
          <cell r="AB1954" t="str">
            <v>Purchases</v>
          </cell>
        </row>
        <row r="1955">
          <cell r="A1955" t="str">
            <v>DS400</v>
          </cell>
          <cell r="B1955" t="str">
            <v>DOUGH/PASTRY SHEETER - 400MM BELT</v>
          </cell>
          <cell r="C1955" t="str">
            <v>DOUGH SHEETER</v>
          </cell>
          <cell r="D1955" t="e">
            <v>#N/A</v>
          </cell>
          <cell r="F1955" t="b">
            <v>1</v>
          </cell>
          <cell r="G1955" t="str">
            <v>EACH</v>
          </cell>
          <cell r="H1955">
            <v>0</v>
          </cell>
          <cell r="I1955">
            <v>0</v>
          </cell>
          <cell r="J1955" t="b">
            <v>1</v>
          </cell>
          <cell r="T1955" t="b">
            <v>0</v>
          </cell>
          <cell r="U1955" t="b">
            <v>0</v>
          </cell>
          <cell r="V1955" t="b">
            <v>0</v>
          </cell>
          <cell r="W1955" t="str">
            <v>Standard Rate</v>
          </cell>
          <cell r="X1955" t="str">
            <v>Standard Rate</v>
          </cell>
          <cell r="Y1955">
            <v>50625</v>
          </cell>
          <cell r="Z1955">
            <v>0</v>
          </cell>
          <cell r="AA1955" t="str">
            <v>Sales</v>
          </cell>
          <cell r="AB1955" t="str">
            <v>Purchases</v>
          </cell>
        </row>
        <row r="1956">
          <cell r="A1956" t="str">
            <v>DS630</v>
          </cell>
          <cell r="B1956" t="str">
            <v>DOUGH/PASTRY SHEETER - 630MM BELT</v>
          </cell>
          <cell r="C1956" t="str">
            <v>DOUGH SHEETER</v>
          </cell>
          <cell r="D1956" t="e">
            <v>#N/A</v>
          </cell>
          <cell r="F1956" t="b">
            <v>1</v>
          </cell>
          <cell r="G1956" t="str">
            <v>EACH</v>
          </cell>
          <cell r="H1956">
            <v>0</v>
          </cell>
          <cell r="I1956">
            <v>0</v>
          </cell>
          <cell r="J1956" t="b">
            <v>1</v>
          </cell>
          <cell r="T1956" t="b">
            <v>0</v>
          </cell>
          <cell r="U1956" t="b">
            <v>0</v>
          </cell>
          <cell r="V1956" t="b">
            <v>0</v>
          </cell>
          <cell r="W1956" t="str">
            <v>Standard Rate</v>
          </cell>
          <cell r="X1956" t="str">
            <v>Standard Rate</v>
          </cell>
          <cell r="Y1956">
            <v>65850</v>
          </cell>
          <cell r="Z1956">
            <v>0</v>
          </cell>
          <cell r="AA1956" t="str">
            <v>Sales</v>
          </cell>
          <cell r="AB1956" t="str">
            <v>Purchases</v>
          </cell>
        </row>
        <row r="1957">
          <cell r="A1957" t="str">
            <v>DSF0260</v>
          </cell>
          <cell r="B1957" t="str">
            <v>DOMINO SERVING FORK - 280MM</v>
          </cell>
          <cell r="C1957" t="str">
            <v>BCE</v>
          </cell>
          <cell r="D1957" t="e">
            <v>#N/A</v>
          </cell>
          <cell r="F1957" t="b">
            <v>1</v>
          </cell>
          <cell r="G1957" t="str">
            <v>EACH</v>
          </cell>
          <cell r="H1957">
            <v>167.95</v>
          </cell>
          <cell r="I1957">
            <v>193.14</v>
          </cell>
          <cell r="J1957" t="b">
            <v>1</v>
          </cell>
          <cell r="W1957" t="str">
            <v>Standard Rate</v>
          </cell>
          <cell r="X1957" t="str">
            <v>Standard Rate</v>
          </cell>
          <cell r="Y1957">
            <v>134.36000000000001</v>
          </cell>
          <cell r="Z1957">
            <v>0</v>
          </cell>
          <cell r="AA1957" t="str">
            <v>Sales</v>
          </cell>
          <cell r="AB1957" t="str">
            <v>Purchases</v>
          </cell>
        </row>
        <row r="1958">
          <cell r="A1958" t="str">
            <v>DSS0001</v>
          </cell>
          <cell r="B1958" t="str">
            <v>DRAIN SHELF S/STEEL - GN 1/1</v>
          </cell>
          <cell r="C1958" t="str">
            <v>BCE</v>
          </cell>
          <cell r="D1958" t="e">
            <v>#N/A</v>
          </cell>
          <cell r="F1958" t="b">
            <v>1</v>
          </cell>
          <cell r="G1958" t="str">
            <v>EACH</v>
          </cell>
          <cell r="H1958">
            <v>226.95</v>
          </cell>
          <cell r="I1958">
            <v>260.99</v>
          </cell>
          <cell r="J1958" t="b">
            <v>1</v>
          </cell>
          <cell r="W1958" t="str">
            <v>Standard Rate</v>
          </cell>
          <cell r="X1958" t="str">
            <v>Standard Rate</v>
          </cell>
          <cell r="Y1958">
            <v>181.56</v>
          </cell>
          <cell r="Z1958">
            <v>0</v>
          </cell>
          <cell r="AA1958" t="str">
            <v>Sales</v>
          </cell>
          <cell r="AB1958" t="str">
            <v>Purchases</v>
          </cell>
        </row>
        <row r="1959">
          <cell r="A1959" t="str">
            <v>DSS0002</v>
          </cell>
          <cell r="B1959" t="str">
            <v>DRAIN SHELF S/STEEL - GN 1/2</v>
          </cell>
          <cell r="C1959" t="str">
            <v>BCE</v>
          </cell>
          <cell r="D1959" t="e">
            <v>#N/A</v>
          </cell>
          <cell r="F1959" t="b">
            <v>1</v>
          </cell>
          <cell r="G1959" t="str">
            <v>EACH</v>
          </cell>
          <cell r="H1959">
            <v>151.94999999999999</v>
          </cell>
          <cell r="I1959">
            <v>174.74</v>
          </cell>
          <cell r="J1959" t="b">
            <v>1</v>
          </cell>
          <cell r="W1959" t="str">
            <v>Standard Rate</v>
          </cell>
          <cell r="X1959" t="str">
            <v>Standard Rate</v>
          </cell>
          <cell r="Y1959">
            <v>121.56</v>
          </cell>
          <cell r="Z1959">
            <v>0</v>
          </cell>
          <cell r="AA1959" t="str">
            <v>Sales</v>
          </cell>
          <cell r="AB1959" t="str">
            <v>Purchases</v>
          </cell>
        </row>
        <row r="1960">
          <cell r="A1960" t="str">
            <v>DSS0003</v>
          </cell>
          <cell r="B1960" t="str">
            <v>DISPLAY STAND S/STEEL - 3 TIER 266MM X 220MM X 167MM</v>
          </cell>
          <cell r="C1960" t="str">
            <v>BCE</v>
          </cell>
          <cell r="D1960" t="e">
            <v>#N/A</v>
          </cell>
          <cell r="F1960" t="b">
            <v>1</v>
          </cell>
          <cell r="G1960" t="str">
            <v>EACH</v>
          </cell>
          <cell r="H1960">
            <v>874.43129999999996</v>
          </cell>
          <cell r="I1960">
            <v>1005.6</v>
          </cell>
          <cell r="J1960" t="b">
            <v>1</v>
          </cell>
          <cell r="W1960" t="str">
            <v>Standard Rate</v>
          </cell>
          <cell r="X1960" t="str">
            <v>Standard Rate</v>
          </cell>
          <cell r="Y1960">
            <v>699.55</v>
          </cell>
          <cell r="Z1960">
            <v>0</v>
          </cell>
          <cell r="AA1960" t="str">
            <v>Sales</v>
          </cell>
          <cell r="AB1960" t="str">
            <v>Purchases</v>
          </cell>
        </row>
        <row r="1961">
          <cell r="A1961" t="str">
            <v>DSS0260</v>
          </cell>
          <cell r="B1961" t="str">
            <v>DOMINO SERVING SPOON - 280MM</v>
          </cell>
          <cell r="C1961" t="str">
            <v>BCE</v>
          </cell>
          <cell r="D1961" t="e">
            <v>#N/A</v>
          </cell>
          <cell r="F1961" t="b">
            <v>1</v>
          </cell>
          <cell r="G1961" t="str">
            <v>EACH</v>
          </cell>
          <cell r="H1961">
            <v>167.95</v>
          </cell>
          <cell r="I1961">
            <v>193.14</v>
          </cell>
          <cell r="J1961" t="b">
            <v>1</v>
          </cell>
          <cell r="W1961" t="str">
            <v>Standard Rate</v>
          </cell>
          <cell r="X1961" t="str">
            <v>Standard Rate</v>
          </cell>
          <cell r="Y1961">
            <v>134.36000000000001</v>
          </cell>
          <cell r="Z1961">
            <v>0</v>
          </cell>
          <cell r="AA1961" t="str">
            <v>Sales</v>
          </cell>
          <cell r="AB1961" t="str">
            <v>Purchases</v>
          </cell>
        </row>
        <row r="1962">
          <cell r="A1962" t="str">
            <v>DT1000</v>
          </cell>
          <cell r="B1962" t="str">
            <v>DIESEL TANKER 1000 Litre</v>
          </cell>
          <cell r="D1962" t="e">
            <v>#N/A</v>
          </cell>
          <cell r="F1962" t="b">
            <v>1</v>
          </cell>
          <cell r="G1962" t="str">
            <v>EACH</v>
          </cell>
          <cell r="H1962">
            <v>0</v>
          </cell>
          <cell r="I1962">
            <v>0</v>
          </cell>
          <cell r="J1962" t="b">
            <v>1</v>
          </cell>
          <cell r="T1962" t="b">
            <v>0</v>
          </cell>
          <cell r="U1962" t="b">
            <v>0</v>
          </cell>
          <cell r="V1962" t="b">
            <v>0</v>
          </cell>
          <cell r="W1962" t="str">
            <v>Standard Rate</v>
          </cell>
          <cell r="X1962" t="str">
            <v>Standard Rate</v>
          </cell>
          <cell r="Y1962">
            <v>10000</v>
          </cell>
          <cell r="Z1962">
            <v>-1</v>
          </cell>
          <cell r="AA1962" t="str">
            <v>Sales</v>
          </cell>
          <cell r="AB1962" t="str">
            <v>Purchases</v>
          </cell>
        </row>
        <row r="1963">
          <cell r="A1963" t="str">
            <v>DTD</v>
          </cell>
          <cell r="B1963" t="str">
            <v>DOUGH TABLE DUMP 700mm X700mm</v>
          </cell>
          <cell r="C1963" t="str">
            <v>TABLES</v>
          </cell>
          <cell r="D1963" t="e">
            <v>#N/A</v>
          </cell>
          <cell r="F1963" t="b">
            <v>1</v>
          </cell>
          <cell r="G1963" t="str">
            <v>EACH</v>
          </cell>
          <cell r="H1963">
            <v>4500</v>
          </cell>
          <cell r="I1963">
            <v>5175</v>
          </cell>
          <cell r="J1963" t="b">
            <v>1</v>
          </cell>
          <cell r="T1963" t="b">
            <v>0</v>
          </cell>
          <cell r="U1963" t="b">
            <v>0</v>
          </cell>
          <cell r="V1963" t="b">
            <v>0</v>
          </cell>
          <cell r="W1963" t="str">
            <v>Standard Rate</v>
          </cell>
          <cell r="X1963" t="str">
            <v>Standard Rate</v>
          </cell>
          <cell r="Y1963">
            <v>3200</v>
          </cell>
          <cell r="Z1963">
            <v>-5</v>
          </cell>
          <cell r="AA1963" t="str">
            <v>Sales</v>
          </cell>
          <cell r="AB1963" t="str">
            <v>Purchases</v>
          </cell>
        </row>
        <row r="1964">
          <cell r="A1964" t="str">
            <v>DTFJ</v>
          </cell>
          <cell r="B1964" t="str">
            <v>DROMAX THERMAL FREEZER JACKET</v>
          </cell>
          <cell r="D1964" t="e">
            <v>#N/A</v>
          </cell>
          <cell r="F1964" t="b">
            <v>1</v>
          </cell>
          <cell r="G1964" t="str">
            <v>EACH</v>
          </cell>
          <cell r="H1964">
            <v>0</v>
          </cell>
          <cell r="I1964">
            <v>0</v>
          </cell>
          <cell r="J1964" t="b">
            <v>1</v>
          </cell>
          <cell r="W1964" t="str">
            <v>Standard Rate</v>
          </cell>
          <cell r="X1964" t="str">
            <v>Standard Rate</v>
          </cell>
          <cell r="Y1964">
            <v>0</v>
          </cell>
          <cell r="Z1964">
            <v>0</v>
          </cell>
          <cell r="AA1964" t="str">
            <v>Sales</v>
          </cell>
          <cell r="AB1964" t="str">
            <v>Purchases</v>
          </cell>
        </row>
        <row r="1965">
          <cell r="A1965" t="str">
            <v>DTH0001</v>
          </cell>
          <cell r="B1965" t="str">
            <v>DISH AND TOTE BOX</v>
          </cell>
          <cell r="C1965" t="str">
            <v>CaterMarket</v>
          </cell>
          <cell r="D1965" t="str">
            <v>DTH0001</v>
          </cell>
          <cell r="E1965" t="str">
            <v>DTH0001</v>
          </cell>
          <cell r="F1965" t="b">
            <v>1</v>
          </cell>
          <cell r="G1965" t="str">
            <v>EACH</v>
          </cell>
          <cell r="H1965">
            <v>128.625</v>
          </cell>
          <cell r="I1965">
            <v>147.91999999999999</v>
          </cell>
          <cell r="J1965" t="b">
            <v>1</v>
          </cell>
          <cell r="W1965" t="str">
            <v>Standard Rate</v>
          </cell>
          <cell r="X1965" t="str">
            <v>Standard Rate</v>
          </cell>
          <cell r="Y1965">
            <v>170</v>
          </cell>
          <cell r="Z1965">
            <v>-8</v>
          </cell>
          <cell r="AA1965" t="str">
            <v>Sales</v>
          </cell>
          <cell r="AB1965" t="str">
            <v>Purchases</v>
          </cell>
        </row>
        <row r="1966">
          <cell r="A1966" t="str">
            <v>DTI0100</v>
          </cell>
          <cell r="B1966" t="str">
            <v>DIESEL TANK INSTALLATION</v>
          </cell>
          <cell r="D1966" t="e">
            <v>#N/A</v>
          </cell>
          <cell r="F1966" t="b">
            <v>1</v>
          </cell>
          <cell r="G1966" t="str">
            <v>EACH</v>
          </cell>
          <cell r="H1966">
            <v>0</v>
          </cell>
          <cell r="I1966">
            <v>0</v>
          </cell>
          <cell r="J1966" t="b">
            <v>1</v>
          </cell>
          <cell r="W1966" t="str">
            <v>Standard Rate</v>
          </cell>
          <cell r="X1966" t="str">
            <v>Standard Rate</v>
          </cell>
          <cell r="Y1966">
            <v>0</v>
          </cell>
          <cell r="Z1966">
            <v>0</v>
          </cell>
          <cell r="AA1966" t="str">
            <v>Sales</v>
          </cell>
          <cell r="AB1966" t="str">
            <v>Purchases</v>
          </cell>
        </row>
        <row r="1967">
          <cell r="A1967" t="str">
            <v>DTM0060</v>
          </cell>
          <cell r="B1967" t="str">
            <v>DIGITAL TIMER MANUAL - 60 MINUTES</v>
          </cell>
          <cell r="C1967" t="str">
            <v>BCE</v>
          </cell>
          <cell r="D1967" t="e">
            <v>#N/A</v>
          </cell>
          <cell r="F1967" t="b">
            <v>1</v>
          </cell>
          <cell r="G1967" t="str">
            <v>EACH</v>
          </cell>
          <cell r="H1967">
            <v>221.95</v>
          </cell>
          <cell r="I1967">
            <v>255.24</v>
          </cell>
          <cell r="J1967" t="b">
            <v>1</v>
          </cell>
          <cell r="W1967" t="str">
            <v>Standard Rate</v>
          </cell>
          <cell r="X1967" t="str">
            <v>Standard Rate</v>
          </cell>
          <cell r="Y1967">
            <v>177.56</v>
          </cell>
          <cell r="Z1967">
            <v>0</v>
          </cell>
          <cell r="AA1967" t="str">
            <v>Sales</v>
          </cell>
          <cell r="AB1967" t="str">
            <v>Purchases</v>
          </cell>
        </row>
        <row r="1968">
          <cell r="A1968" t="str">
            <v>DTSS1700</v>
          </cell>
          <cell r="B1968" t="str">
            <v>DIRTIES TABLE STAINLESS STEEL 1700mm X 750mm X 900mm</v>
          </cell>
          <cell r="C1968" t="str">
            <v>TABLES</v>
          </cell>
          <cell r="D1968" t="e">
            <v>#N/A</v>
          </cell>
          <cell r="F1968" t="b">
            <v>1</v>
          </cell>
          <cell r="G1968" t="str">
            <v>EACH</v>
          </cell>
          <cell r="H1968">
            <v>0</v>
          </cell>
          <cell r="I1968">
            <v>0</v>
          </cell>
          <cell r="J1968" t="b">
            <v>1</v>
          </cell>
          <cell r="T1968" t="b">
            <v>0</v>
          </cell>
          <cell r="U1968" t="b">
            <v>0</v>
          </cell>
          <cell r="V1968" t="b">
            <v>0</v>
          </cell>
          <cell r="W1968" t="str">
            <v>Standard Rate</v>
          </cell>
          <cell r="X1968" t="str">
            <v>Standard Rate</v>
          </cell>
          <cell r="Y1968">
            <v>3150</v>
          </cell>
          <cell r="Z1968">
            <v>-4</v>
          </cell>
          <cell r="AA1968" t="str">
            <v>Sales</v>
          </cell>
          <cell r="AB1968" t="str">
            <v>Purchases</v>
          </cell>
        </row>
        <row r="1969">
          <cell r="A1969" t="str">
            <v>DUNN</v>
          </cell>
          <cell r="B1969" t="str">
            <v>Dunnage Stand Stainless Steel 600mm Wide.</v>
          </cell>
          <cell r="C1969" t="str">
            <v>SHP</v>
          </cell>
          <cell r="D1969" t="e">
            <v>#N/A</v>
          </cell>
          <cell r="F1969" t="b">
            <v>1</v>
          </cell>
          <cell r="G1969" t="str">
            <v>EACH</v>
          </cell>
          <cell r="H1969">
            <v>1575</v>
          </cell>
          <cell r="I1969">
            <v>1811.25</v>
          </cell>
          <cell r="J1969" t="b">
            <v>1</v>
          </cell>
          <cell r="W1969" t="str">
            <v>Standard Rate</v>
          </cell>
          <cell r="X1969" t="str">
            <v>Standard Rate</v>
          </cell>
          <cell r="Y1969">
            <v>1250</v>
          </cell>
          <cell r="Z1969">
            <v>0</v>
          </cell>
          <cell r="AA1969" t="str">
            <v>Sales</v>
          </cell>
          <cell r="AB1969" t="str">
            <v>Purchases</v>
          </cell>
        </row>
        <row r="1970">
          <cell r="A1970" t="str">
            <v>DWB-AP0064</v>
          </cell>
          <cell r="B1970" t="str">
            <v>DISHWASHER BASKET - CUTLERY BASKET</v>
          </cell>
          <cell r="C1970" t="str">
            <v>CaterMarket</v>
          </cell>
          <cell r="D1970" t="str">
            <v>DWB-AP0064</v>
          </cell>
          <cell r="E1970" t="str">
            <v>DWB-AP0064</v>
          </cell>
          <cell r="F1970" t="b">
            <v>1</v>
          </cell>
          <cell r="G1970" t="str">
            <v>EACH</v>
          </cell>
          <cell r="H1970">
            <v>321.5625</v>
          </cell>
          <cell r="I1970">
            <v>369.8</v>
          </cell>
          <cell r="J1970" t="b">
            <v>1</v>
          </cell>
          <cell r="W1970" t="str">
            <v>Standard Rate</v>
          </cell>
          <cell r="X1970" t="str">
            <v>Standard Rate</v>
          </cell>
          <cell r="Y1970">
            <v>0</v>
          </cell>
          <cell r="Z1970">
            <v>0</v>
          </cell>
          <cell r="AA1970" t="str">
            <v>Sales</v>
          </cell>
          <cell r="AB1970" t="str">
            <v>Purchases</v>
          </cell>
        </row>
        <row r="1971">
          <cell r="A1971" t="str">
            <v>DWB-CH0001</v>
          </cell>
          <cell r="B1971" t="str">
            <v>DISHWASHER BASKET - 1 COMP CUTLERY BASKET</v>
          </cell>
          <cell r="C1971" t="str">
            <v>CaterMarket</v>
          </cell>
          <cell r="D1971" t="str">
            <v>DWB-CH0001</v>
          </cell>
          <cell r="E1971" t="str">
            <v>DWB-CH0001</v>
          </cell>
          <cell r="F1971" t="b">
            <v>1</v>
          </cell>
          <cell r="G1971" t="str">
            <v>EACH</v>
          </cell>
          <cell r="H1971">
            <v>64.3125</v>
          </cell>
          <cell r="I1971">
            <v>73.959999999999994</v>
          </cell>
          <cell r="J1971" t="b">
            <v>1</v>
          </cell>
          <cell r="W1971" t="str">
            <v>Standard Rate</v>
          </cell>
          <cell r="X1971" t="str">
            <v>Standard Rate</v>
          </cell>
          <cell r="Y1971">
            <v>280</v>
          </cell>
          <cell r="Z1971">
            <v>0</v>
          </cell>
          <cell r="AA1971" t="str">
            <v>Sales</v>
          </cell>
          <cell r="AB1971" t="str">
            <v>Purchases</v>
          </cell>
        </row>
        <row r="1972">
          <cell r="A1972" t="str">
            <v>DWB-CH0008</v>
          </cell>
          <cell r="B1972" t="str">
            <v>DISHWASHER BASKET - 8 COMP CUTLERY BASKET</v>
          </cell>
          <cell r="C1972" t="str">
            <v>CaterMarket</v>
          </cell>
          <cell r="D1972" t="str">
            <v>DWB-CH0008</v>
          </cell>
          <cell r="E1972" t="str">
            <v>DWB-CH0008</v>
          </cell>
          <cell r="F1972" t="b">
            <v>1</v>
          </cell>
          <cell r="G1972" t="str">
            <v>EACH</v>
          </cell>
          <cell r="H1972">
            <v>321.5625</v>
          </cell>
          <cell r="I1972">
            <v>369.8</v>
          </cell>
          <cell r="J1972" t="b">
            <v>1</v>
          </cell>
          <cell r="W1972" t="str">
            <v>Standard Rate</v>
          </cell>
          <cell r="X1972" t="str">
            <v>Standard Rate</v>
          </cell>
          <cell r="Y1972">
            <v>245</v>
          </cell>
          <cell r="Z1972">
            <v>0</v>
          </cell>
          <cell r="AA1972" t="str">
            <v>Sales</v>
          </cell>
          <cell r="AB1972" t="str">
            <v>Purchases</v>
          </cell>
        </row>
        <row r="1973">
          <cell r="A1973" t="str">
            <v>DWB-EX0000</v>
          </cell>
          <cell r="B1973" t="str">
            <v>DISHWASHER BASKET - 25 COMPARTMENT</v>
          </cell>
          <cell r="C1973" t="str">
            <v>CaterMarket</v>
          </cell>
          <cell r="D1973" t="str">
            <v>DWB-EX0000</v>
          </cell>
          <cell r="E1973" t="str">
            <v>DWB-EX0000</v>
          </cell>
          <cell r="F1973" t="b">
            <v>1</v>
          </cell>
          <cell r="G1973" t="str">
            <v>EACH</v>
          </cell>
          <cell r="H1973">
            <v>321.5625</v>
          </cell>
          <cell r="I1973">
            <v>369.8</v>
          </cell>
          <cell r="J1973" t="b">
            <v>1</v>
          </cell>
          <cell r="W1973" t="str">
            <v>Standard Rate</v>
          </cell>
          <cell r="X1973" t="str">
            <v>Standard Rate</v>
          </cell>
          <cell r="Y1973">
            <v>245</v>
          </cell>
          <cell r="Z1973">
            <v>0</v>
          </cell>
          <cell r="AA1973" t="str">
            <v>Sales</v>
          </cell>
          <cell r="AB1973" t="str">
            <v>Purchases</v>
          </cell>
        </row>
        <row r="1974">
          <cell r="A1974" t="str">
            <v>DWB-GR0016</v>
          </cell>
          <cell r="B1974" t="str">
            <v>DISHWASHER BASKET - 16 COMPARTMENT</v>
          </cell>
          <cell r="C1974" t="str">
            <v>CaterMarket</v>
          </cell>
          <cell r="D1974" t="str">
            <v>DWB-GR0016</v>
          </cell>
          <cell r="E1974" t="str">
            <v>DWB-GR0016</v>
          </cell>
          <cell r="F1974" t="b">
            <v>1</v>
          </cell>
          <cell r="G1974" t="str">
            <v>EACH</v>
          </cell>
          <cell r="H1974">
            <v>321.5625</v>
          </cell>
          <cell r="I1974">
            <v>369.8</v>
          </cell>
          <cell r="J1974" t="b">
            <v>1</v>
          </cell>
          <cell r="W1974" t="str">
            <v>Standard Rate</v>
          </cell>
          <cell r="X1974" t="str">
            <v>Standard Rate</v>
          </cell>
          <cell r="Y1974">
            <v>350</v>
          </cell>
          <cell r="Z1974">
            <v>0</v>
          </cell>
          <cell r="AA1974" t="str">
            <v>Sales</v>
          </cell>
          <cell r="AB1974" t="str">
            <v>Purchases</v>
          </cell>
        </row>
        <row r="1975">
          <cell r="A1975" t="str">
            <v>DWB-GR0016E</v>
          </cell>
          <cell r="B1975" t="str">
            <v>DISHWASHER BASKET - 16 COMP EXTENDER</v>
          </cell>
          <cell r="C1975" t="str">
            <v>CaterMarket</v>
          </cell>
          <cell r="D1975" t="str">
            <v>DWB-GR0016E</v>
          </cell>
          <cell r="E1975" t="str">
            <v>DWB-GR0016E</v>
          </cell>
          <cell r="F1975" t="b">
            <v>1</v>
          </cell>
          <cell r="G1975" t="str">
            <v>EACH</v>
          </cell>
          <cell r="H1975">
            <v>183.75</v>
          </cell>
          <cell r="I1975">
            <v>211.31</v>
          </cell>
          <cell r="J1975" t="b">
            <v>1</v>
          </cell>
          <cell r="W1975" t="str">
            <v>Standard Rate</v>
          </cell>
          <cell r="X1975" t="str">
            <v>Standard Rate</v>
          </cell>
          <cell r="Y1975">
            <v>140</v>
          </cell>
          <cell r="Z1975">
            <v>0</v>
          </cell>
          <cell r="AA1975" t="str">
            <v>Sales</v>
          </cell>
          <cell r="AB1975" t="str">
            <v>Purchases</v>
          </cell>
        </row>
        <row r="1976">
          <cell r="A1976" t="str">
            <v>DWB-GR0020</v>
          </cell>
          <cell r="B1976" t="str">
            <v>DISHWASHER BASKET - 20 COMPARTMENT</v>
          </cell>
          <cell r="C1976" t="str">
            <v>CaterMarket</v>
          </cell>
          <cell r="D1976" t="str">
            <v>DWB-GR0020</v>
          </cell>
          <cell r="E1976" t="str">
            <v>DWB-GR0020</v>
          </cell>
          <cell r="F1976" t="b">
            <v>1</v>
          </cell>
          <cell r="G1976" t="str">
            <v>EACH</v>
          </cell>
          <cell r="H1976">
            <v>321.5625</v>
          </cell>
          <cell r="I1976">
            <v>369.8</v>
          </cell>
          <cell r="J1976" t="b">
            <v>1</v>
          </cell>
          <cell r="W1976" t="str">
            <v>Standard Rate</v>
          </cell>
          <cell r="X1976" t="str">
            <v>Standard Rate</v>
          </cell>
          <cell r="Y1976">
            <v>245</v>
          </cell>
          <cell r="Z1976">
            <v>0</v>
          </cell>
          <cell r="AA1976" t="str">
            <v>Sales</v>
          </cell>
          <cell r="AB1976" t="str">
            <v>Purchases</v>
          </cell>
        </row>
        <row r="1977">
          <cell r="A1977" t="str">
            <v>DWB-GR0025</v>
          </cell>
          <cell r="B1977" t="str">
            <v>DISHWASHER BASKET - 25 COMP EXTENDER</v>
          </cell>
          <cell r="C1977" t="str">
            <v>CaterMarket</v>
          </cell>
          <cell r="D1977" t="str">
            <v>DWB-GR0025</v>
          </cell>
          <cell r="E1977" t="str">
            <v>DWB-GR0025</v>
          </cell>
          <cell r="F1977" t="b">
            <v>1</v>
          </cell>
          <cell r="G1977" t="str">
            <v>EACH</v>
          </cell>
          <cell r="H1977">
            <v>183.75</v>
          </cell>
          <cell r="I1977">
            <v>211.31</v>
          </cell>
          <cell r="J1977" t="b">
            <v>1</v>
          </cell>
          <cell r="W1977" t="str">
            <v>Standard Rate</v>
          </cell>
          <cell r="X1977" t="str">
            <v>Standard Rate</v>
          </cell>
          <cell r="Y1977">
            <v>140</v>
          </cell>
          <cell r="Z1977">
            <v>0</v>
          </cell>
          <cell r="AA1977" t="str">
            <v>Sales</v>
          </cell>
          <cell r="AB1977" t="str">
            <v>Purchases</v>
          </cell>
        </row>
        <row r="1978">
          <cell r="A1978" t="str">
            <v>DWB-GR0025E</v>
          </cell>
          <cell r="B1978" t="str">
            <v>DISHWASHER BASKET - 36 COMPARTMENT</v>
          </cell>
          <cell r="C1978" t="str">
            <v>CaterMarket</v>
          </cell>
          <cell r="D1978" t="str">
            <v>DWB-GR0025E</v>
          </cell>
          <cell r="E1978" t="str">
            <v>DWB-GR0025E</v>
          </cell>
          <cell r="F1978" t="b">
            <v>1</v>
          </cell>
          <cell r="G1978" t="str">
            <v>EACH</v>
          </cell>
          <cell r="H1978">
            <v>321.5625</v>
          </cell>
          <cell r="I1978">
            <v>369.8</v>
          </cell>
          <cell r="J1978" t="b">
            <v>1</v>
          </cell>
          <cell r="W1978" t="str">
            <v>Standard Rate</v>
          </cell>
          <cell r="X1978" t="str">
            <v>Standard Rate</v>
          </cell>
          <cell r="Y1978">
            <v>245</v>
          </cell>
          <cell r="Z1978">
            <v>0</v>
          </cell>
          <cell r="AA1978" t="str">
            <v>Sales</v>
          </cell>
          <cell r="AB1978" t="str">
            <v>Purchases</v>
          </cell>
        </row>
        <row r="1979">
          <cell r="A1979" t="str">
            <v>DWB-GR0036</v>
          </cell>
          <cell r="B1979" t="str">
            <v>DISHWASHER BASKET - 36 COMP EXTENDER</v>
          </cell>
          <cell r="C1979" t="str">
            <v>CaterMarket</v>
          </cell>
          <cell r="D1979" t="str">
            <v>DWB-GR0036</v>
          </cell>
          <cell r="E1979" t="str">
            <v>DWB-GR0036</v>
          </cell>
          <cell r="F1979" t="b">
            <v>1</v>
          </cell>
          <cell r="G1979" t="str">
            <v>EACH</v>
          </cell>
          <cell r="H1979">
            <v>183.75</v>
          </cell>
          <cell r="I1979">
            <v>211.31</v>
          </cell>
          <cell r="J1979" t="b">
            <v>1</v>
          </cell>
          <cell r="W1979" t="str">
            <v>Standard Rate</v>
          </cell>
          <cell r="X1979" t="str">
            <v>Standard Rate</v>
          </cell>
          <cell r="Y1979">
            <v>140</v>
          </cell>
          <cell r="Z1979">
            <v>0</v>
          </cell>
          <cell r="AA1979" t="str">
            <v>Sales</v>
          </cell>
          <cell r="AB1979" t="str">
            <v>Purchases</v>
          </cell>
        </row>
        <row r="1980">
          <cell r="A1980" t="str">
            <v>DWB-GR0036E</v>
          </cell>
          <cell r="B1980" t="str">
            <v>DISHWASHER BASKET - 64 PEG PLATE RACK</v>
          </cell>
          <cell r="C1980" t="str">
            <v>CaterMarket</v>
          </cell>
          <cell r="D1980" t="str">
            <v>DWB-GR0036E</v>
          </cell>
          <cell r="E1980" t="str">
            <v>DWB-GR0036E</v>
          </cell>
          <cell r="F1980" t="b">
            <v>1</v>
          </cell>
          <cell r="G1980" t="str">
            <v>EACH</v>
          </cell>
          <cell r="H1980">
            <v>321.5625</v>
          </cell>
          <cell r="I1980">
            <v>369.8</v>
          </cell>
          <cell r="J1980" t="b">
            <v>1</v>
          </cell>
          <cell r="W1980" t="str">
            <v>Standard Rate</v>
          </cell>
          <cell r="X1980" t="str">
            <v>Standard Rate</v>
          </cell>
          <cell r="Y1980">
            <v>245</v>
          </cell>
          <cell r="Z1980">
            <v>0</v>
          </cell>
          <cell r="AA1980" t="str">
            <v>Sales</v>
          </cell>
          <cell r="AB1980" t="str">
            <v>Purchases</v>
          </cell>
        </row>
        <row r="1981">
          <cell r="A1981" t="str">
            <v>DWB-RD0000</v>
          </cell>
          <cell r="B1981" t="str">
            <v>DISHWASHER BASKET - RACK DOLLEY WITH HANDLE</v>
          </cell>
          <cell r="C1981" t="str">
            <v>CaterMarket</v>
          </cell>
          <cell r="D1981" t="str">
            <v>DWB-RD0000</v>
          </cell>
          <cell r="E1981" t="str">
            <v>DWB-RD0000</v>
          </cell>
          <cell r="F1981" t="b">
            <v>1</v>
          </cell>
          <cell r="G1981" t="str">
            <v>EACH</v>
          </cell>
          <cell r="H1981">
            <v>3031.875</v>
          </cell>
          <cell r="I1981">
            <v>3486.66</v>
          </cell>
          <cell r="J1981" t="b">
            <v>1</v>
          </cell>
          <cell r="W1981" t="str">
            <v>Standard Rate</v>
          </cell>
          <cell r="X1981" t="str">
            <v>Standard Rate</v>
          </cell>
          <cell r="Y1981">
            <v>2310</v>
          </cell>
          <cell r="Z1981">
            <v>0</v>
          </cell>
          <cell r="AA1981" t="str">
            <v>Sales</v>
          </cell>
          <cell r="AB1981" t="str">
            <v>Purchases</v>
          </cell>
        </row>
        <row r="1982">
          <cell r="A1982" t="str">
            <v>DWD0002</v>
          </cell>
          <cell r="B1982" t="str">
            <v>DISH WASHER DIHR WATER SOFTENER - HT11</v>
          </cell>
          <cell r="C1982" t="str">
            <v>BCE</v>
          </cell>
          <cell r="D1982" t="e">
            <v>#N/A</v>
          </cell>
          <cell r="F1982" t="b">
            <v>1</v>
          </cell>
          <cell r="G1982" t="str">
            <v>EACH</v>
          </cell>
          <cell r="H1982">
            <v>3825</v>
          </cell>
          <cell r="I1982">
            <v>4398.75</v>
          </cell>
          <cell r="J1982" t="b">
            <v>1</v>
          </cell>
          <cell r="W1982" t="str">
            <v>Standard Rate</v>
          </cell>
          <cell r="X1982" t="str">
            <v>Standard Rate</v>
          </cell>
          <cell r="Y1982">
            <v>3060</v>
          </cell>
          <cell r="Z1982">
            <v>0</v>
          </cell>
          <cell r="AA1982" t="str">
            <v>Sales</v>
          </cell>
          <cell r="AB1982" t="str">
            <v>Purchases</v>
          </cell>
        </row>
        <row r="1983">
          <cell r="A1983" t="str">
            <v>DWD0003</v>
          </cell>
          <cell r="B1983" t="str">
            <v>DISH WASHER DIHR - DRAIN PUMP KIT [GS50]</v>
          </cell>
          <cell r="C1983" t="str">
            <v>BCE</v>
          </cell>
          <cell r="D1983" t="e">
            <v>#N/A</v>
          </cell>
          <cell r="F1983" t="b">
            <v>1</v>
          </cell>
          <cell r="G1983" t="str">
            <v>EACH</v>
          </cell>
          <cell r="H1983">
            <v>6235</v>
          </cell>
          <cell r="I1983">
            <v>7170.25</v>
          </cell>
          <cell r="J1983" t="b">
            <v>1</v>
          </cell>
          <cell r="W1983" t="str">
            <v>Standard Rate</v>
          </cell>
          <cell r="X1983" t="str">
            <v>Standard Rate</v>
          </cell>
          <cell r="Y1983">
            <v>0</v>
          </cell>
          <cell r="Z1983">
            <v>0</v>
          </cell>
          <cell r="AA1983" t="str">
            <v>Sales</v>
          </cell>
          <cell r="AB1983" t="str">
            <v>Purchases</v>
          </cell>
        </row>
        <row r="1984">
          <cell r="A1984" t="str">
            <v>DWD0004</v>
          </cell>
          <cell r="B1984" t="str">
            <v>DISH WASHER DIHR SOAP DISPENSER - HT11_GS40_GS50</v>
          </cell>
          <cell r="C1984" t="str">
            <v>BCE</v>
          </cell>
          <cell r="D1984" t="e">
            <v>#N/A</v>
          </cell>
          <cell r="F1984" t="b">
            <v>1</v>
          </cell>
          <cell r="G1984" t="str">
            <v>EACH</v>
          </cell>
          <cell r="H1984">
            <v>6435</v>
          </cell>
          <cell r="I1984">
            <v>7400.25</v>
          </cell>
          <cell r="J1984" t="b">
            <v>1</v>
          </cell>
          <cell r="W1984" t="str">
            <v>Standard Rate</v>
          </cell>
          <cell r="X1984" t="str">
            <v>Standard Rate</v>
          </cell>
          <cell r="Y1984">
            <v>5148</v>
          </cell>
          <cell r="Z1984">
            <v>0</v>
          </cell>
          <cell r="AA1984" t="str">
            <v>Sales</v>
          </cell>
          <cell r="AB1984" t="str">
            <v>Purchases</v>
          </cell>
        </row>
        <row r="1985">
          <cell r="A1985" t="str">
            <v>DWD0011</v>
          </cell>
          <cell r="B1985" t="str">
            <v>DISH WASHER DIHR HT11 HOOD - TYPE</v>
          </cell>
          <cell r="C1985" t="str">
            <v>BCE</v>
          </cell>
          <cell r="D1985" t="e">
            <v>#N/A</v>
          </cell>
          <cell r="F1985" t="b">
            <v>1</v>
          </cell>
          <cell r="G1985" t="str">
            <v>EACH</v>
          </cell>
          <cell r="H1985">
            <v>76095</v>
          </cell>
          <cell r="I1985">
            <v>87509.25</v>
          </cell>
          <cell r="J1985" t="b">
            <v>1</v>
          </cell>
          <cell r="W1985" t="str">
            <v>Standard Rate</v>
          </cell>
          <cell r="X1985" t="str">
            <v>Standard Rate</v>
          </cell>
          <cell r="Y1985">
            <v>0</v>
          </cell>
          <cell r="Z1985">
            <v>-1</v>
          </cell>
          <cell r="AA1985" t="str">
            <v>Sales</v>
          </cell>
          <cell r="AB1985" t="str">
            <v>Purchases</v>
          </cell>
        </row>
        <row r="1986">
          <cell r="A1986" t="str">
            <v>DWD0400</v>
          </cell>
          <cell r="B1986" t="str">
            <v>DISHWASHER DIHR GS40 UNDERCOUNTER</v>
          </cell>
          <cell r="C1986" t="str">
            <v>BCE</v>
          </cell>
          <cell r="D1986" t="e">
            <v>#N/A</v>
          </cell>
          <cell r="F1986" t="b">
            <v>1</v>
          </cell>
          <cell r="G1986" t="str">
            <v>EACH</v>
          </cell>
          <cell r="H1986">
            <v>37265</v>
          </cell>
          <cell r="I1986">
            <v>42854.75</v>
          </cell>
          <cell r="J1986" t="b">
            <v>1</v>
          </cell>
          <cell r="W1986" t="str">
            <v>Standard Rate</v>
          </cell>
          <cell r="X1986" t="str">
            <v>Standard Rate</v>
          </cell>
          <cell r="Y1986">
            <v>0</v>
          </cell>
          <cell r="Z1986">
            <v>0</v>
          </cell>
          <cell r="AA1986" t="str">
            <v>Sales</v>
          </cell>
          <cell r="AB1986" t="str">
            <v>Purchases</v>
          </cell>
        </row>
        <row r="1987">
          <cell r="A1987" t="str">
            <v>DWD0500</v>
          </cell>
          <cell r="B1987" t="str">
            <v>DISH WASHER DIHR GS50 UNDERCOUNTER SINGLE PHASE</v>
          </cell>
          <cell r="C1987" t="str">
            <v>BCE</v>
          </cell>
          <cell r="D1987" t="e">
            <v>#N/A</v>
          </cell>
          <cell r="F1987" t="b">
            <v>1</v>
          </cell>
          <cell r="G1987" t="str">
            <v>EACH</v>
          </cell>
          <cell r="H1987">
            <v>42585</v>
          </cell>
          <cell r="I1987">
            <v>48972.75</v>
          </cell>
          <cell r="J1987" t="b">
            <v>1</v>
          </cell>
          <cell r="W1987" t="str">
            <v>Standard Rate</v>
          </cell>
          <cell r="X1987" t="str">
            <v>Standard Rate</v>
          </cell>
          <cell r="Y1987">
            <v>0</v>
          </cell>
          <cell r="Z1987">
            <v>0</v>
          </cell>
          <cell r="AA1987" t="str">
            <v>Sales</v>
          </cell>
          <cell r="AB1987" t="str">
            <v>Purchases</v>
          </cell>
        </row>
        <row r="1988">
          <cell r="A1988" t="str">
            <v>DWD2040</v>
          </cell>
          <cell r="B1988" t="str">
            <v>DISHWASHER DIHR PLATE RACK 400MM X 400MM</v>
          </cell>
          <cell r="C1988" t="str">
            <v>BCE</v>
          </cell>
          <cell r="D1988" t="e">
            <v>#N/A</v>
          </cell>
          <cell r="F1988" t="b">
            <v>1</v>
          </cell>
          <cell r="G1988" t="str">
            <v>EACH</v>
          </cell>
          <cell r="H1988">
            <v>1565</v>
          </cell>
          <cell r="I1988">
            <v>1799.75</v>
          </cell>
          <cell r="J1988" t="b">
            <v>1</v>
          </cell>
          <cell r="W1988" t="str">
            <v>Standard Rate</v>
          </cell>
          <cell r="X1988" t="str">
            <v>Standard Rate</v>
          </cell>
          <cell r="Y1988">
            <v>1284</v>
          </cell>
          <cell r="Z1988">
            <v>0</v>
          </cell>
          <cell r="AA1988" t="str">
            <v>Sales</v>
          </cell>
          <cell r="AB1988" t="str">
            <v>Purchases</v>
          </cell>
        </row>
        <row r="1989">
          <cell r="A1989" t="str">
            <v>DWD2161</v>
          </cell>
          <cell r="B1989" t="str">
            <v>TUNNEL DISHWASHER RX101E - DRYER - OPTIONAL EXTRA</v>
          </cell>
          <cell r="C1989" t="str">
            <v>BCE</v>
          </cell>
          <cell r="D1989" t="e">
            <v>#N/A</v>
          </cell>
          <cell r="F1989" t="b">
            <v>1</v>
          </cell>
          <cell r="G1989" t="str">
            <v>EACH</v>
          </cell>
          <cell r="H1989">
            <v>68855</v>
          </cell>
          <cell r="I1989">
            <v>79183.25</v>
          </cell>
          <cell r="J1989" t="b">
            <v>1</v>
          </cell>
          <cell r="W1989" t="str">
            <v>Standard Rate</v>
          </cell>
          <cell r="X1989" t="str">
            <v>Standard Rate</v>
          </cell>
          <cell r="Y1989">
            <v>55420</v>
          </cell>
          <cell r="Z1989">
            <v>0</v>
          </cell>
          <cell r="AA1989" t="str">
            <v>Sales</v>
          </cell>
          <cell r="AB1989" t="str">
            <v>Purchases</v>
          </cell>
        </row>
        <row r="1990">
          <cell r="A1990" t="str">
            <v>DWD3040</v>
          </cell>
          <cell r="B1990" t="str">
            <v>DISHWASHER DIHR GLASS RACK 400MM X 400MM</v>
          </cell>
          <cell r="C1990" t="str">
            <v>BCE</v>
          </cell>
          <cell r="D1990" t="e">
            <v>#N/A</v>
          </cell>
          <cell r="F1990" t="b">
            <v>1</v>
          </cell>
          <cell r="G1990" t="str">
            <v>EACH</v>
          </cell>
          <cell r="H1990">
            <v>1915</v>
          </cell>
          <cell r="I1990">
            <v>2202.25</v>
          </cell>
          <cell r="J1990" t="b">
            <v>1</v>
          </cell>
          <cell r="W1990" t="str">
            <v>Standard Rate</v>
          </cell>
          <cell r="X1990" t="str">
            <v>Standard Rate</v>
          </cell>
          <cell r="Y1990">
            <v>1564</v>
          </cell>
          <cell r="Z1990">
            <v>0</v>
          </cell>
          <cell r="AA1990" t="str">
            <v>Sales</v>
          </cell>
          <cell r="AB1990" t="str">
            <v>Purchases</v>
          </cell>
        </row>
        <row r="1991">
          <cell r="A1991" t="str">
            <v>DWD4040</v>
          </cell>
          <cell r="B1991" t="str">
            <v>DISHWASHER D-WASH 40 - UNDERCOUNTER</v>
          </cell>
          <cell r="C1991" t="str">
            <v>BCE</v>
          </cell>
          <cell r="D1991" t="e">
            <v>#N/A</v>
          </cell>
          <cell r="F1991" t="b">
            <v>1</v>
          </cell>
          <cell r="G1991" t="str">
            <v>EACH</v>
          </cell>
          <cell r="H1991">
            <v>36895</v>
          </cell>
          <cell r="I1991">
            <v>42429.25</v>
          </cell>
          <cell r="J1991" t="b">
            <v>1</v>
          </cell>
          <cell r="W1991" t="str">
            <v>Standard Rate</v>
          </cell>
          <cell r="X1991" t="str">
            <v>Standard Rate</v>
          </cell>
          <cell r="Y1991">
            <v>30340</v>
          </cell>
          <cell r="Z1991">
            <v>0</v>
          </cell>
          <cell r="AA1991" t="str">
            <v>Sales</v>
          </cell>
          <cell r="AB1991" t="str">
            <v>Purchases</v>
          </cell>
        </row>
        <row r="1992">
          <cell r="A1992" t="str">
            <v>DWD4050</v>
          </cell>
          <cell r="B1992" t="str">
            <v>DISHWASHER D-WASH 50 - UNDERCOUNTER</v>
          </cell>
          <cell r="C1992" t="str">
            <v>BCE</v>
          </cell>
          <cell r="D1992" t="e">
            <v>#N/A</v>
          </cell>
          <cell r="F1992" t="b">
            <v>1</v>
          </cell>
          <cell r="G1992" t="str">
            <v>EACH</v>
          </cell>
          <cell r="H1992">
            <v>42875</v>
          </cell>
          <cell r="I1992">
            <v>49306.25</v>
          </cell>
          <cell r="J1992" t="b">
            <v>1</v>
          </cell>
          <cell r="W1992" t="str">
            <v>Standard Rate</v>
          </cell>
          <cell r="X1992" t="str">
            <v>Standard Rate</v>
          </cell>
          <cell r="Y1992">
            <v>34300</v>
          </cell>
          <cell r="Z1992">
            <v>0</v>
          </cell>
          <cell r="AA1992" t="str">
            <v>Sales</v>
          </cell>
          <cell r="AB1992" t="str">
            <v>Purchases</v>
          </cell>
        </row>
        <row r="1993">
          <cell r="A1993" t="str">
            <v>DWD4100</v>
          </cell>
          <cell r="B1993" t="str">
            <v>DISHWASHER D-WASH 100 - HOODTYPE</v>
          </cell>
          <cell r="C1993" t="str">
            <v>BCE</v>
          </cell>
          <cell r="D1993" t="e">
            <v>#N/A</v>
          </cell>
          <cell r="F1993" t="b">
            <v>1</v>
          </cell>
          <cell r="G1993" t="str">
            <v>EACH</v>
          </cell>
          <cell r="H1993">
            <v>65925</v>
          </cell>
          <cell r="I1993">
            <v>75813.75</v>
          </cell>
          <cell r="J1993" t="b">
            <v>1</v>
          </cell>
          <cell r="W1993" t="str">
            <v>Standard Rate</v>
          </cell>
          <cell r="X1993" t="str">
            <v>Standard Rate</v>
          </cell>
          <cell r="Y1993">
            <v>0</v>
          </cell>
          <cell r="Z1993">
            <v>-1</v>
          </cell>
          <cell r="AA1993" t="str">
            <v>Sales</v>
          </cell>
          <cell r="AB1993" t="str">
            <v>Purchases</v>
          </cell>
        </row>
        <row r="1994">
          <cell r="A1994" t="str">
            <v>DWO0050</v>
          </cell>
          <cell r="B1994" t="str">
            <v>FRONT LOADING DISHWASHER WITH PC BOARD</v>
          </cell>
          <cell r="C1994" t="str">
            <v>CaterMarket</v>
          </cell>
          <cell r="D1994" t="str">
            <v>DWO0050</v>
          </cell>
          <cell r="E1994" t="str">
            <v>DWO0050</v>
          </cell>
          <cell r="F1994" t="b">
            <v>1</v>
          </cell>
          <cell r="G1994" t="str">
            <v>EACH</v>
          </cell>
          <cell r="H1994">
            <v>39046.875</v>
          </cell>
          <cell r="I1994">
            <v>44903.91</v>
          </cell>
          <cell r="J1994" t="b">
            <v>1</v>
          </cell>
          <cell r="W1994" t="str">
            <v>Standard Rate</v>
          </cell>
          <cell r="X1994" t="str">
            <v>Standard Rate</v>
          </cell>
          <cell r="Y1994">
            <v>30975</v>
          </cell>
          <cell r="Z1994">
            <v>0</v>
          </cell>
          <cell r="AA1994" t="str">
            <v>Sales</v>
          </cell>
          <cell r="AB1994" t="str">
            <v>Purchases</v>
          </cell>
        </row>
        <row r="1995">
          <cell r="A1995" t="str">
            <v>DWO1009</v>
          </cell>
          <cell r="B1995" t="str">
            <v>HOODTYPE DISHWASHER</v>
          </cell>
          <cell r="C1995" t="str">
            <v>CaterMarket</v>
          </cell>
          <cell r="D1995" t="str">
            <v>DWO1009</v>
          </cell>
          <cell r="E1995" t="str">
            <v>DWO1009</v>
          </cell>
          <cell r="F1995" t="b">
            <v>1</v>
          </cell>
          <cell r="G1995" t="str">
            <v>EACH</v>
          </cell>
          <cell r="H1995">
            <v>67987.5</v>
          </cell>
          <cell r="I1995">
            <v>78185.63</v>
          </cell>
          <cell r="J1995" t="b">
            <v>1</v>
          </cell>
          <cell r="W1995" t="str">
            <v>Standard Rate</v>
          </cell>
          <cell r="X1995" t="str">
            <v>Standard Rate</v>
          </cell>
          <cell r="Y1995">
            <v>0</v>
          </cell>
          <cell r="Z1995">
            <v>0</v>
          </cell>
          <cell r="AA1995" t="str">
            <v>Sales</v>
          </cell>
          <cell r="AB1995" t="str">
            <v>Purchases</v>
          </cell>
        </row>
        <row r="1996">
          <cell r="A1996" t="str">
            <v>DWO6050</v>
          </cell>
          <cell r="B1996" t="str">
            <v>FRONT LOADING DISHWASHER WITH DRAIN PUMP</v>
          </cell>
          <cell r="D1996" t="e">
            <v>#N/A</v>
          </cell>
          <cell r="F1996" t="b">
            <v>1</v>
          </cell>
          <cell r="G1996" t="str">
            <v>EACH</v>
          </cell>
          <cell r="H1996">
            <v>44559.38</v>
          </cell>
          <cell r="I1996">
            <v>51243.29</v>
          </cell>
          <cell r="J1996" t="b">
            <v>1</v>
          </cell>
          <cell r="T1996" t="b">
            <v>0</v>
          </cell>
          <cell r="U1996" t="b">
            <v>0</v>
          </cell>
          <cell r="V1996" t="b">
            <v>0</v>
          </cell>
          <cell r="W1996" t="str">
            <v>Standard Rate</v>
          </cell>
          <cell r="X1996" t="str">
            <v>Standard Rate</v>
          </cell>
          <cell r="Y1996">
            <v>36375</v>
          </cell>
          <cell r="Z1996">
            <v>0</v>
          </cell>
          <cell r="AA1996" t="str">
            <v>Sales</v>
          </cell>
          <cell r="AB1996" t="str">
            <v>Purchases</v>
          </cell>
        </row>
        <row r="1997">
          <cell r="A1997" t="str">
            <v>DWO8050</v>
          </cell>
          <cell r="B1997" t="str">
            <v>FRONT LOADING DISHWASHER 3 PHASE</v>
          </cell>
          <cell r="C1997" t="str">
            <v>CaterMarket</v>
          </cell>
          <cell r="D1997" t="str">
            <v>DWO8050</v>
          </cell>
          <cell r="E1997" t="e">
            <v>#N/A</v>
          </cell>
          <cell r="F1997" t="b">
            <v>1</v>
          </cell>
          <cell r="G1997" t="str">
            <v>EACH</v>
          </cell>
          <cell r="H1997">
            <v>35647.5</v>
          </cell>
          <cell r="I1997">
            <v>40994.629999999997</v>
          </cell>
          <cell r="J1997" t="b">
            <v>1</v>
          </cell>
          <cell r="W1997" t="str">
            <v>Standard Rate</v>
          </cell>
          <cell r="X1997" t="str">
            <v>Standard Rate</v>
          </cell>
          <cell r="Y1997">
            <v>0</v>
          </cell>
          <cell r="Z1997">
            <v>0</v>
          </cell>
          <cell r="AA1997" t="str">
            <v>Sales</v>
          </cell>
          <cell r="AB1997" t="str">
            <v>Purchases</v>
          </cell>
        </row>
        <row r="1998">
          <cell r="A1998" t="str">
            <v>DWS1650</v>
          </cell>
          <cell r="B1998" t="str">
            <v>DISHWASH STATION 1650 mm 620 mm</v>
          </cell>
          <cell r="D1998" t="e">
            <v>#N/A</v>
          </cell>
          <cell r="F1998" t="b">
            <v>1</v>
          </cell>
          <cell r="G1998" t="str">
            <v>EACH</v>
          </cell>
          <cell r="H1998">
            <v>0</v>
          </cell>
          <cell r="I1998">
            <v>0</v>
          </cell>
          <cell r="J1998" t="b">
            <v>1</v>
          </cell>
          <cell r="T1998" t="b">
            <v>0</v>
          </cell>
          <cell r="U1998" t="b">
            <v>0</v>
          </cell>
          <cell r="V1998" t="b">
            <v>0</v>
          </cell>
          <cell r="W1998" t="str">
            <v>Standard Rate</v>
          </cell>
          <cell r="X1998" t="str">
            <v>Standard Rate</v>
          </cell>
          <cell r="Y1998">
            <v>0</v>
          </cell>
          <cell r="Z1998">
            <v>0</v>
          </cell>
          <cell r="AA1998" t="str">
            <v>Sales</v>
          </cell>
          <cell r="AB1998" t="str">
            <v>Purchases</v>
          </cell>
        </row>
        <row r="1999">
          <cell r="A1999" t="str">
            <v>DWT0161</v>
          </cell>
          <cell r="B1999" t="str">
            <v>TUNNEL DISH WASHER - DIHR - RX101E</v>
          </cell>
          <cell r="C1999" t="str">
            <v>BCE</v>
          </cell>
          <cell r="D1999" t="e">
            <v>#N/A</v>
          </cell>
          <cell r="F1999" t="b">
            <v>1</v>
          </cell>
          <cell r="G1999" t="str">
            <v>EACH</v>
          </cell>
          <cell r="H1999">
            <v>252585</v>
          </cell>
          <cell r="I1999">
            <v>290472.75</v>
          </cell>
          <cell r="J1999" t="b">
            <v>1</v>
          </cell>
          <cell r="W1999" t="str">
            <v>Standard Rate</v>
          </cell>
          <cell r="X1999" t="str">
            <v>Standard Rate</v>
          </cell>
          <cell r="Y1999">
            <v>197612</v>
          </cell>
          <cell r="Z1999">
            <v>-1</v>
          </cell>
          <cell r="AA1999" t="str">
            <v>Sales</v>
          </cell>
          <cell r="AB1999" t="str">
            <v>Purchases</v>
          </cell>
        </row>
        <row r="2000">
          <cell r="A2000" t="str">
            <v>DWT0350</v>
          </cell>
          <cell r="B2000" t="str">
            <v>DOMINO WOODEN TRAY ROUND 350MM</v>
          </cell>
          <cell r="C2000" t="str">
            <v>BCE</v>
          </cell>
          <cell r="D2000" t="e">
            <v>#N/A</v>
          </cell>
          <cell r="F2000" t="b">
            <v>1</v>
          </cell>
          <cell r="G2000" t="str">
            <v>EACH</v>
          </cell>
          <cell r="H2000">
            <v>883.95</v>
          </cell>
          <cell r="I2000">
            <v>1016.54</v>
          </cell>
          <cell r="J2000" t="b">
            <v>1</v>
          </cell>
          <cell r="W2000" t="str">
            <v>Standard Rate</v>
          </cell>
          <cell r="X2000" t="str">
            <v>Standard Rate</v>
          </cell>
          <cell r="Y2000">
            <v>707.16</v>
          </cell>
          <cell r="Z2000">
            <v>0</v>
          </cell>
          <cell r="AA2000" t="str">
            <v>Sales</v>
          </cell>
          <cell r="AB2000" t="str">
            <v>Purchases</v>
          </cell>
        </row>
        <row r="2001">
          <cell r="A2001" t="str">
            <v>DWT0550</v>
          </cell>
          <cell r="B2001" t="str">
            <v>DOMINO WOODEN TRAY GN1/1 RECTANGULAR 527MM X 321MM X 28MM</v>
          </cell>
          <cell r="C2001" t="str">
            <v>BCE</v>
          </cell>
          <cell r="D2001" t="e">
            <v>#N/A</v>
          </cell>
          <cell r="F2001" t="b">
            <v>1</v>
          </cell>
          <cell r="G2001" t="str">
            <v>EACH</v>
          </cell>
          <cell r="H2001">
            <v>1605</v>
          </cell>
          <cell r="I2001">
            <v>1845.75</v>
          </cell>
          <cell r="J2001" t="b">
            <v>1</v>
          </cell>
          <cell r="W2001" t="str">
            <v>Standard Rate</v>
          </cell>
          <cell r="X2001" t="str">
            <v>Standard Rate</v>
          </cell>
          <cell r="Y2001">
            <v>1284</v>
          </cell>
          <cell r="Z2001">
            <v>0</v>
          </cell>
          <cell r="AA2001" t="str">
            <v>Sales</v>
          </cell>
          <cell r="AB2001" t="str">
            <v>Purchases</v>
          </cell>
        </row>
        <row r="2002">
          <cell r="A2002" t="str">
            <v>DZ300</v>
          </cell>
          <cell r="B2002" t="str">
            <v>VACCUM SEALER - IN CHAMBER</v>
          </cell>
          <cell r="D2002" t="e">
            <v>#N/A</v>
          </cell>
          <cell r="F2002" t="b">
            <v>1</v>
          </cell>
          <cell r="G2002" t="str">
            <v>EACH</v>
          </cell>
          <cell r="H2002">
            <v>0</v>
          </cell>
          <cell r="I2002">
            <v>0</v>
          </cell>
          <cell r="J2002" t="b">
            <v>1</v>
          </cell>
          <cell r="W2002" t="str">
            <v>Standard Rate</v>
          </cell>
          <cell r="X2002" t="str">
            <v>Standard Rate</v>
          </cell>
          <cell r="Y2002">
            <v>10995</v>
          </cell>
          <cell r="Z2002">
            <v>-1</v>
          </cell>
          <cell r="AA2002" t="str">
            <v>Sales</v>
          </cell>
          <cell r="AB2002" t="str">
            <v>Purchases</v>
          </cell>
        </row>
        <row r="2003">
          <cell r="A2003" t="str">
            <v>DZ400</v>
          </cell>
          <cell r="B2003" t="str">
            <v>VACCUM SEALER - IN CHAMBER DOUBLE SEALING BAR</v>
          </cell>
          <cell r="D2003" t="e">
            <v>#N/A</v>
          </cell>
          <cell r="F2003" t="b">
            <v>1</v>
          </cell>
          <cell r="G2003" t="str">
            <v>EACH</v>
          </cell>
          <cell r="H2003">
            <v>0</v>
          </cell>
          <cell r="I2003">
            <v>0</v>
          </cell>
          <cell r="J2003" t="b">
            <v>1</v>
          </cell>
          <cell r="W2003" t="str">
            <v>Standard Rate</v>
          </cell>
          <cell r="X2003" t="str">
            <v>Standard Rate</v>
          </cell>
          <cell r="Y2003">
            <v>13995</v>
          </cell>
          <cell r="Z2003">
            <v>-1</v>
          </cell>
          <cell r="AA2003" t="str">
            <v>Sales</v>
          </cell>
          <cell r="AB2003" t="str">
            <v>Purchases</v>
          </cell>
        </row>
        <row r="2004">
          <cell r="A2004" t="str">
            <v>EAR020</v>
          </cell>
          <cell r="B2004" t="str">
            <v>Earth Spikes Econo M12 x 1.2m</v>
          </cell>
          <cell r="D2004" t="e">
            <v>#N/A</v>
          </cell>
          <cell r="F2004" t="b">
            <v>1</v>
          </cell>
          <cell r="G2004" t="str">
            <v>EACH</v>
          </cell>
          <cell r="H2004">
            <v>0</v>
          </cell>
          <cell r="I2004">
            <v>0</v>
          </cell>
          <cell r="J2004" t="b">
            <v>1</v>
          </cell>
          <cell r="T2004" t="b">
            <v>0</v>
          </cell>
          <cell r="U2004" t="b">
            <v>0</v>
          </cell>
          <cell r="V2004" t="b">
            <v>0</v>
          </cell>
          <cell r="W2004" t="str">
            <v>Standard Rate</v>
          </cell>
          <cell r="X2004" t="str">
            <v>Standard Rate</v>
          </cell>
          <cell r="Y2004">
            <v>0</v>
          </cell>
          <cell r="Z2004">
            <v>0</v>
          </cell>
          <cell r="AA2004" t="str">
            <v>Sales</v>
          </cell>
          <cell r="AB2004" t="str">
            <v>Purchases</v>
          </cell>
        </row>
        <row r="2005">
          <cell r="A2005" t="str">
            <v>EAR026</v>
          </cell>
          <cell r="B2005" t="str">
            <v>Earth Spike Clamp</v>
          </cell>
          <cell r="D2005" t="e">
            <v>#N/A</v>
          </cell>
          <cell r="F2005" t="b">
            <v>1</v>
          </cell>
          <cell r="G2005" t="str">
            <v>EACH</v>
          </cell>
          <cell r="H2005">
            <v>0</v>
          </cell>
          <cell r="I2005">
            <v>0</v>
          </cell>
          <cell r="J2005" t="b">
            <v>1</v>
          </cell>
          <cell r="W2005" t="str">
            <v>Standard Rate</v>
          </cell>
          <cell r="X2005" t="str">
            <v>Standard Rate</v>
          </cell>
          <cell r="Y2005">
            <v>13.04</v>
          </cell>
          <cell r="Z2005">
            <v>0</v>
          </cell>
          <cell r="AA2005" t="str">
            <v>Sales</v>
          </cell>
          <cell r="AB2005" t="str">
            <v>Purchases</v>
          </cell>
        </row>
        <row r="2006">
          <cell r="A2006" t="str">
            <v>EB1850PG</v>
          </cell>
          <cell r="B2006" t="str">
            <v>2.5 SWING SOLID DOOR PIZZA TOP</v>
          </cell>
          <cell r="D2006" t="e">
            <v>#N/A</v>
          </cell>
          <cell r="F2006" t="b">
            <v>1</v>
          </cell>
          <cell r="G2006" t="str">
            <v>EACH</v>
          </cell>
          <cell r="H2006">
            <v>27199</v>
          </cell>
          <cell r="I2006">
            <v>31278.85</v>
          </cell>
          <cell r="J2006" t="b">
            <v>1</v>
          </cell>
          <cell r="T2006" t="b">
            <v>0</v>
          </cell>
          <cell r="U2006" t="b">
            <v>0</v>
          </cell>
          <cell r="V2006" t="b">
            <v>0</v>
          </cell>
          <cell r="W2006" t="str">
            <v>Standard Rate</v>
          </cell>
          <cell r="X2006" t="str">
            <v>Standard Rate</v>
          </cell>
          <cell r="Y2006">
            <v>20692</v>
          </cell>
          <cell r="Z2006">
            <v>-1</v>
          </cell>
          <cell r="AA2006" t="str">
            <v>Sales</v>
          </cell>
          <cell r="AB2006" t="str">
            <v>Purchases</v>
          </cell>
        </row>
        <row r="2007">
          <cell r="A2007" t="str">
            <v>EB1850PS</v>
          </cell>
          <cell r="B2007" t="str">
            <v>2.5 SWING GLASS DOOR PIZZA TOP</v>
          </cell>
          <cell r="D2007" t="e">
            <v>#N/A</v>
          </cell>
          <cell r="F2007" t="b">
            <v>1</v>
          </cell>
          <cell r="G2007" t="str">
            <v>EACH</v>
          </cell>
          <cell r="H2007">
            <v>25999</v>
          </cell>
          <cell r="I2007">
            <v>29898.85</v>
          </cell>
          <cell r="J2007" t="b">
            <v>1</v>
          </cell>
          <cell r="T2007" t="b">
            <v>0</v>
          </cell>
          <cell r="U2007" t="b">
            <v>0</v>
          </cell>
          <cell r="V2007" t="b">
            <v>0</v>
          </cell>
          <cell r="W2007" t="str">
            <v>Standard Rate</v>
          </cell>
          <cell r="X2007" t="str">
            <v>Standard Rate</v>
          </cell>
          <cell r="Y2007">
            <v>0</v>
          </cell>
          <cell r="Z2007">
            <v>0</v>
          </cell>
          <cell r="AA2007" t="str">
            <v>Sales</v>
          </cell>
          <cell r="AB2007" t="str">
            <v>Purchases</v>
          </cell>
        </row>
        <row r="2008">
          <cell r="A2008" t="str">
            <v>EB1850SG</v>
          </cell>
          <cell r="B2008" t="str">
            <v>2.5 SWING GLASS DOOR UNDERBAR FRIDGE</v>
          </cell>
          <cell r="D2008" t="e">
            <v>#N/A</v>
          </cell>
          <cell r="F2008" t="b">
            <v>1</v>
          </cell>
          <cell r="G2008" t="str">
            <v>EACH</v>
          </cell>
          <cell r="H2008">
            <v>24048.94</v>
          </cell>
          <cell r="I2008">
            <v>27656.28</v>
          </cell>
          <cell r="J2008" t="b">
            <v>1</v>
          </cell>
          <cell r="T2008" t="b">
            <v>0</v>
          </cell>
          <cell r="U2008" t="b">
            <v>0</v>
          </cell>
          <cell r="V2008" t="b">
            <v>0</v>
          </cell>
          <cell r="W2008" t="str">
            <v>Standard Rate</v>
          </cell>
          <cell r="X2008" t="str">
            <v>Standard Rate</v>
          </cell>
          <cell r="Y2008">
            <v>18323</v>
          </cell>
          <cell r="Z2008">
            <v>0</v>
          </cell>
          <cell r="AA2008" t="str">
            <v>Sales</v>
          </cell>
          <cell r="AB2008" t="str">
            <v>Purchases</v>
          </cell>
        </row>
        <row r="2009">
          <cell r="A2009" t="str">
            <v>EB1850SS</v>
          </cell>
          <cell r="B2009" t="str">
            <v>2.5 SWING SOLID DOOR UNDERBAR FRIDGE</v>
          </cell>
          <cell r="D2009" t="e">
            <v>#N/A</v>
          </cell>
          <cell r="F2009" t="b">
            <v>1</v>
          </cell>
          <cell r="G2009" t="str">
            <v>EACH</v>
          </cell>
          <cell r="H2009">
            <v>22812.560000000001</v>
          </cell>
          <cell r="I2009">
            <v>26234.44</v>
          </cell>
          <cell r="J2009" t="b">
            <v>1</v>
          </cell>
          <cell r="T2009" t="b">
            <v>0</v>
          </cell>
          <cell r="U2009" t="b">
            <v>0</v>
          </cell>
          <cell r="V2009" t="b">
            <v>0</v>
          </cell>
          <cell r="W2009" t="str">
            <v>Standard Rate</v>
          </cell>
          <cell r="X2009" t="str">
            <v>Standard Rate</v>
          </cell>
          <cell r="Y2009">
            <v>17381</v>
          </cell>
          <cell r="Z2009">
            <v>0</v>
          </cell>
          <cell r="AA2009" t="str">
            <v>Sales</v>
          </cell>
          <cell r="AB2009" t="str">
            <v>Purchases</v>
          </cell>
        </row>
        <row r="2010">
          <cell r="A2010" t="str">
            <v>EB2550PG</v>
          </cell>
          <cell r="B2010" t="str">
            <v>3.5 SWING GLASS DOOR PIZZA TOP FRIDGE</v>
          </cell>
          <cell r="D2010" t="e">
            <v>#N/A</v>
          </cell>
          <cell r="F2010" t="b">
            <v>1</v>
          </cell>
          <cell r="G2010" t="str">
            <v>EACH</v>
          </cell>
          <cell r="H2010">
            <v>31999</v>
          </cell>
          <cell r="I2010">
            <v>36798.85</v>
          </cell>
          <cell r="J2010" t="b">
            <v>1</v>
          </cell>
          <cell r="T2010" t="b">
            <v>0</v>
          </cell>
          <cell r="U2010" t="b">
            <v>0</v>
          </cell>
          <cell r="V2010" t="b">
            <v>0</v>
          </cell>
          <cell r="W2010" t="str">
            <v>Standard Rate</v>
          </cell>
          <cell r="X2010" t="str">
            <v>Standard Rate</v>
          </cell>
          <cell r="Y2010">
            <v>24357</v>
          </cell>
          <cell r="Z2010">
            <v>0</v>
          </cell>
          <cell r="AA2010" t="str">
            <v>Sales</v>
          </cell>
          <cell r="AB2010" t="str">
            <v>Purchases</v>
          </cell>
        </row>
        <row r="2011">
          <cell r="A2011" t="str">
            <v>EB2550SG</v>
          </cell>
          <cell r="B2011" t="str">
            <v>3.5 SWING GLASS DOOR UNDERBAR FRIDGE</v>
          </cell>
          <cell r="D2011" t="e">
            <v>#N/A</v>
          </cell>
          <cell r="F2011" t="b">
            <v>1</v>
          </cell>
          <cell r="G2011" t="str">
            <v>EACH</v>
          </cell>
          <cell r="H2011">
            <v>28115.06</v>
          </cell>
          <cell r="I2011">
            <v>32332.32</v>
          </cell>
          <cell r="J2011" t="b">
            <v>1</v>
          </cell>
          <cell r="T2011" t="b">
            <v>0</v>
          </cell>
          <cell r="U2011" t="b">
            <v>0</v>
          </cell>
          <cell r="V2011" t="b">
            <v>0</v>
          </cell>
          <cell r="W2011" t="str">
            <v>Standard Rate</v>
          </cell>
          <cell r="X2011" t="str">
            <v>Standard Rate</v>
          </cell>
          <cell r="Y2011">
            <v>0</v>
          </cell>
          <cell r="Z2011">
            <v>0</v>
          </cell>
          <cell r="AA2011" t="str">
            <v>Sales</v>
          </cell>
          <cell r="AB2011" t="str">
            <v>Purchases</v>
          </cell>
        </row>
        <row r="2012">
          <cell r="A2012" t="str">
            <v>EB2550SS</v>
          </cell>
          <cell r="B2012" t="str">
            <v>3.5 SWING SOLID DOOR UNDERBAR FRIDGE</v>
          </cell>
          <cell r="D2012" t="e">
            <v>#N/A</v>
          </cell>
          <cell r="F2012" t="b">
            <v>1</v>
          </cell>
          <cell r="G2012" t="str">
            <v>EACH</v>
          </cell>
          <cell r="H2012">
            <v>26465.25</v>
          </cell>
          <cell r="I2012">
            <v>30435.040000000001</v>
          </cell>
          <cell r="J2012" t="b">
            <v>1</v>
          </cell>
          <cell r="T2012" t="b">
            <v>0</v>
          </cell>
          <cell r="U2012" t="b">
            <v>0</v>
          </cell>
          <cell r="V2012" t="b">
            <v>0</v>
          </cell>
          <cell r="W2012" t="str">
            <v>Standard Rate</v>
          </cell>
          <cell r="X2012" t="str">
            <v>Standard Rate</v>
          </cell>
          <cell r="Y2012">
            <v>20164</v>
          </cell>
          <cell r="Z2012">
            <v>0</v>
          </cell>
          <cell r="AA2012" t="str">
            <v>Sales</v>
          </cell>
          <cell r="AB2012" t="str">
            <v>Purchases</v>
          </cell>
        </row>
        <row r="2013">
          <cell r="A2013" t="str">
            <v>EBDM</v>
          </cell>
          <cell r="B2013" t="str">
            <v>ECONO BREAD DOUGH MOULDER</v>
          </cell>
          <cell r="D2013" t="e">
            <v>#N/A</v>
          </cell>
          <cell r="F2013" t="b">
            <v>1</v>
          </cell>
          <cell r="G2013" t="str">
            <v>EACH</v>
          </cell>
          <cell r="H2013">
            <v>32000</v>
          </cell>
          <cell r="I2013">
            <v>36800</v>
          </cell>
          <cell r="J2013" t="b">
            <v>1</v>
          </cell>
          <cell r="T2013" t="b">
            <v>0</v>
          </cell>
          <cell r="U2013" t="b">
            <v>0</v>
          </cell>
          <cell r="V2013" t="b">
            <v>0</v>
          </cell>
          <cell r="W2013" t="str">
            <v>Standard Rate</v>
          </cell>
          <cell r="X2013" t="str">
            <v>Standard Rate</v>
          </cell>
          <cell r="Y2013">
            <v>0</v>
          </cell>
          <cell r="Z2013">
            <v>-5</v>
          </cell>
          <cell r="AA2013" t="str">
            <v>Sales</v>
          </cell>
          <cell r="AB2013" t="str">
            <v>Purchases</v>
          </cell>
        </row>
        <row r="2014">
          <cell r="A2014" t="str">
            <v>EBH0750-R01</v>
          </cell>
          <cell r="B2014" t="str">
            <v>ECLIPSE HIGH PERFORMANCE BLENDER HAMILTON BEACH 2LT</v>
          </cell>
          <cell r="C2014" t="str">
            <v>BCE</v>
          </cell>
          <cell r="D2014" t="e">
            <v>#N/A</v>
          </cell>
          <cell r="F2014" t="b">
            <v>1</v>
          </cell>
          <cell r="G2014" t="str">
            <v>EACH</v>
          </cell>
          <cell r="H2014">
            <v>30865</v>
          </cell>
          <cell r="I2014">
            <v>35494.75</v>
          </cell>
          <cell r="J2014" t="b">
            <v>1</v>
          </cell>
          <cell r="W2014" t="str">
            <v>Standard Rate</v>
          </cell>
          <cell r="X2014" t="str">
            <v>Standard Rate</v>
          </cell>
          <cell r="Y2014">
            <v>24692</v>
          </cell>
          <cell r="Z2014">
            <v>0</v>
          </cell>
          <cell r="AA2014" t="str">
            <v>Sales</v>
          </cell>
          <cell r="AB2014" t="str">
            <v>Purchases</v>
          </cell>
        </row>
        <row r="2015">
          <cell r="A2015" t="str">
            <v>EBH0755</v>
          </cell>
          <cell r="B2015" t="str">
            <v>ECLIPSE BLENDER HAMILTON BEACH - 2L JUG ONLY- LASER ETCHED</v>
          </cell>
          <cell r="C2015" t="str">
            <v>BCE</v>
          </cell>
          <cell r="D2015" t="e">
            <v>#N/A</v>
          </cell>
          <cell r="F2015" t="b">
            <v>1</v>
          </cell>
          <cell r="G2015" t="str">
            <v>EACH</v>
          </cell>
          <cell r="H2015">
            <v>4025</v>
          </cell>
          <cell r="I2015">
            <v>4628.75</v>
          </cell>
          <cell r="J2015" t="b">
            <v>1</v>
          </cell>
          <cell r="W2015" t="str">
            <v>Standard Rate</v>
          </cell>
          <cell r="X2015" t="str">
            <v>Standard Rate</v>
          </cell>
          <cell r="Y2015">
            <v>3220</v>
          </cell>
          <cell r="Z2015">
            <v>0</v>
          </cell>
          <cell r="AA2015" t="str">
            <v>Sales</v>
          </cell>
          <cell r="AB2015" t="str">
            <v>Purchases</v>
          </cell>
        </row>
        <row r="2016">
          <cell r="A2016" t="str">
            <v>ECS</v>
          </cell>
          <cell r="B2016" t="str">
            <v>EXTRACTION CANOPY SYSTEM</v>
          </cell>
          <cell r="C2016" t="str">
            <v>CANOPY</v>
          </cell>
          <cell r="D2016" t="e">
            <v>#N/A</v>
          </cell>
          <cell r="F2016" t="b">
            <v>1</v>
          </cell>
          <cell r="G2016" t="str">
            <v>EACH</v>
          </cell>
          <cell r="H2016">
            <v>0</v>
          </cell>
          <cell r="I2016">
            <v>0</v>
          </cell>
          <cell r="J2016" t="b">
            <v>1</v>
          </cell>
          <cell r="T2016" t="b">
            <v>0</v>
          </cell>
          <cell r="U2016" t="b">
            <v>0</v>
          </cell>
          <cell r="V2016" t="b">
            <v>0</v>
          </cell>
          <cell r="W2016" t="str">
            <v>Standard Rate</v>
          </cell>
          <cell r="X2016" t="str">
            <v>Standard Rate</v>
          </cell>
          <cell r="Y2016">
            <v>0</v>
          </cell>
          <cell r="Z2016">
            <v>-22</v>
          </cell>
          <cell r="AA2016" t="str">
            <v>Sales</v>
          </cell>
          <cell r="AB2016" t="str">
            <v>Purchases</v>
          </cell>
        </row>
        <row r="2017">
          <cell r="A2017" t="str">
            <v>ECSSF</v>
          </cell>
          <cell r="B2017" t="str">
            <v>EXTRACTION CANOPY STAINLESS STEEL FILTERS</v>
          </cell>
          <cell r="D2017" t="e">
            <v>#N/A</v>
          </cell>
          <cell r="F2017" t="b">
            <v>1</v>
          </cell>
          <cell r="G2017" t="str">
            <v>EACH</v>
          </cell>
          <cell r="H2017">
            <v>0</v>
          </cell>
          <cell r="I2017">
            <v>0</v>
          </cell>
          <cell r="J2017" t="b">
            <v>1</v>
          </cell>
          <cell r="W2017" t="str">
            <v>Standard Rate</v>
          </cell>
          <cell r="X2017" t="str">
            <v>Standard Rate</v>
          </cell>
          <cell r="Y2017">
            <v>495</v>
          </cell>
          <cell r="Z2017">
            <v>-9</v>
          </cell>
          <cell r="AA2017" t="str">
            <v>Sales</v>
          </cell>
          <cell r="AB2017" t="str">
            <v>Purchases</v>
          </cell>
        </row>
        <row r="2018">
          <cell r="A2018" t="str">
            <v>EDCGF13</v>
          </cell>
          <cell r="B2018" t="str">
            <v>1.3 METER ECO DISPLAY CURVED GLASS FRIDGE (1280x1100x1350mm)</v>
          </cell>
          <cell r="D2018" t="e">
            <v>#N/A</v>
          </cell>
          <cell r="F2018" t="b">
            <v>1</v>
          </cell>
          <cell r="G2018" t="str">
            <v>EACH</v>
          </cell>
          <cell r="H2018">
            <v>32496.42</v>
          </cell>
          <cell r="I2018">
            <v>37370.879999999997</v>
          </cell>
          <cell r="J2018" t="b">
            <v>1</v>
          </cell>
          <cell r="T2018" t="b">
            <v>0</v>
          </cell>
          <cell r="U2018" t="b">
            <v>0</v>
          </cell>
          <cell r="V2018" t="b">
            <v>0</v>
          </cell>
          <cell r="W2018" t="str">
            <v>Standard Rate</v>
          </cell>
          <cell r="X2018" t="str">
            <v>Standard Rate</v>
          </cell>
          <cell r="Y2018">
            <v>26615.4</v>
          </cell>
          <cell r="Z2018">
            <v>0</v>
          </cell>
          <cell r="AA2018" t="str">
            <v>Sales</v>
          </cell>
          <cell r="AB2018" t="str">
            <v>Purchases</v>
          </cell>
        </row>
        <row r="2019">
          <cell r="A2019" t="str">
            <v>EDCGF13SSEP</v>
          </cell>
          <cell r="B2019" t="str">
            <v>1.3 METER ECO DISPLAY CURVED GLASS FRIDGE S/STEEL EXT PED (1280x1100x1350mm)</v>
          </cell>
          <cell r="D2019" t="e">
            <v>#N/A</v>
          </cell>
          <cell r="F2019" t="b">
            <v>1</v>
          </cell>
          <cell r="G2019" t="str">
            <v>EACH</v>
          </cell>
          <cell r="H2019">
            <v>33535.4</v>
          </cell>
          <cell r="I2019">
            <v>38565.71</v>
          </cell>
          <cell r="J2019" t="b">
            <v>1</v>
          </cell>
          <cell r="T2019" t="b">
            <v>0</v>
          </cell>
          <cell r="U2019" t="b">
            <v>0</v>
          </cell>
          <cell r="V2019" t="b">
            <v>0</v>
          </cell>
          <cell r="W2019" t="str">
            <v>Standard Rate</v>
          </cell>
          <cell r="X2019" t="str">
            <v>Standard Rate</v>
          </cell>
          <cell r="Y2019">
            <v>0</v>
          </cell>
          <cell r="Z2019">
            <v>0</v>
          </cell>
          <cell r="AA2019" t="str">
            <v>Sales</v>
          </cell>
          <cell r="AB2019" t="str">
            <v>Purchases</v>
          </cell>
        </row>
        <row r="2020">
          <cell r="A2020" t="str">
            <v>EDCGF20</v>
          </cell>
          <cell r="B2020" t="str">
            <v>2.0 METER ECO DISPLAY CURVED GLASS FRIDGE (2000x1100x1350mm)</v>
          </cell>
          <cell r="D2020" t="e">
            <v>#N/A</v>
          </cell>
          <cell r="F2020" t="b">
            <v>1</v>
          </cell>
          <cell r="G2020" t="str">
            <v>EACH</v>
          </cell>
          <cell r="H2020">
            <v>38310.879999999997</v>
          </cell>
          <cell r="I2020">
            <v>44057.51</v>
          </cell>
          <cell r="J2020" t="b">
            <v>1</v>
          </cell>
          <cell r="T2020" t="b">
            <v>0</v>
          </cell>
          <cell r="U2020" t="b">
            <v>0</v>
          </cell>
          <cell r="V2020" t="b">
            <v>0</v>
          </cell>
          <cell r="W2020" t="str">
            <v>Standard Rate</v>
          </cell>
          <cell r="X2020" t="str">
            <v>Standard Rate</v>
          </cell>
          <cell r="Y2020">
            <v>0</v>
          </cell>
          <cell r="Z2020">
            <v>-1</v>
          </cell>
          <cell r="AA2020" t="str">
            <v>Sales</v>
          </cell>
          <cell r="AB2020" t="str">
            <v>Purchases</v>
          </cell>
        </row>
        <row r="2021">
          <cell r="A2021" t="str">
            <v>EDCGF25SSEP</v>
          </cell>
          <cell r="B2021" t="str">
            <v>2.5 METER ECO DISPLAY CURVED GLASS FRIDGE S/STEEL EXT PED (2500x1100x1350mm)</v>
          </cell>
          <cell r="D2021" t="e">
            <v>#N/A</v>
          </cell>
          <cell r="F2021" t="b">
            <v>1</v>
          </cell>
          <cell r="G2021" t="str">
            <v>EACH</v>
          </cell>
          <cell r="H2021">
            <v>41216.513899999998</v>
          </cell>
          <cell r="I2021">
            <v>47398.99</v>
          </cell>
          <cell r="J2021" t="b">
            <v>1</v>
          </cell>
          <cell r="T2021" t="b">
            <v>0</v>
          </cell>
          <cell r="U2021" t="b">
            <v>0</v>
          </cell>
          <cell r="V2021" t="b">
            <v>0</v>
          </cell>
          <cell r="W2021" t="str">
            <v>Standard Rate</v>
          </cell>
          <cell r="X2021" t="str">
            <v>Standard Rate</v>
          </cell>
          <cell r="Y2021">
            <v>35695.89</v>
          </cell>
          <cell r="Z2021">
            <v>0</v>
          </cell>
          <cell r="AA2021" t="str">
            <v>Sales</v>
          </cell>
          <cell r="AB2021" t="str">
            <v>Purchases</v>
          </cell>
        </row>
        <row r="2022">
          <cell r="A2022" t="str">
            <v>EDFGF13</v>
          </cell>
          <cell r="B2022" t="str">
            <v>1.3 METER ECO DISPLAY CURVED GLASS FRIDGE (1280x1100x1350mm)</v>
          </cell>
          <cell r="D2022" t="e">
            <v>#N/A</v>
          </cell>
          <cell r="F2022" t="b">
            <v>1</v>
          </cell>
          <cell r="G2022" t="str">
            <v>EACH</v>
          </cell>
          <cell r="H2022">
            <v>30312.32</v>
          </cell>
          <cell r="I2022">
            <v>34859.17</v>
          </cell>
          <cell r="J2022" t="b">
            <v>1</v>
          </cell>
          <cell r="T2022" t="b">
            <v>0</v>
          </cell>
          <cell r="U2022" t="b">
            <v>0</v>
          </cell>
          <cell r="V2022" t="b">
            <v>0</v>
          </cell>
          <cell r="W2022" t="str">
            <v>Standard Rate</v>
          </cell>
          <cell r="X2022" t="str">
            <v>Standard Rate</v>
          </cell>
          <cell r="Y2022">
            <v>0</v>
          </cell>
          <cell r="Z2022">
            <v>0</v>
          </cell>
          <cell r="AA2022" t="str">
            <v>Sales</v>
          </cell>
          <cell r="AB2022" t="str">
            <v>Purchases</v>
          </cell>
        </row>
        <row r="2023">
          <cell r="A2023" t="str">
            <v>EDFGS20</v>
          </cell>
          <cell r="B2023" t="str">
            <v>2.0 METER ECO DISPLAY FLAT GLASS FRIDGE (2000x1100x1350mm)</v>
          </cell>
          <cell r="D2023" t="e">
            <v>#N/A</v>
          </cell>
          <cell r="F2023" t="b">
            <v>1</v>
          </cell>
          <cell r="G2023" t="str">
            <v>EACH</v>
          </cell>
          <cell r="H2023">
            <v>33677.56</v>
          </cell>
          <cell r="I2023">
            <v>38729.19</v>
          </cell>
          <cell r="J2023" t="b">
            <v>1</v>
          </cell>
          <cell r="T2023" t="b">
            <v>0</v>
          </cell>
          <cell r="U2023" t="b">
            <v>0</v>
          </cell>
          <cell r="V2023" t="b">
            <v>0</v>
          </cell>
          <cell r="W2023" t="str">
            <v>Standard Rate</v>
          </cell>
          <cell r="X2023" t="str">
            <v>Standard Rate</v>
          </cell>
          <cell r="Y2023">
            <v>26728.22</v>
          </cell>
          <cell r="Z2023">
            <v>0</v>
          </cell>
          <cell r="AA2023" t="str">
            <v>Sales</v>
          </cell>
          <cell r="AB2023" t="str">
            <v>Purchases</v>
          </cell>
        </row>
        <row r="2024">
          <cell r="A2024" t="str">
            <v>EDFGS25</v>
          </cell>
          <cell r="B2024" t="str">
            <v>2.5 METER ECO DISPLAY FLAT GLASS FRIDGE (2500x1100x1350mm)</v>
          </cell>
          <cell r="D2024" t="e">
            <v>#N/A</v>
          </cell>
          <cell r="F2024" t="b">
            <v>1</v>
          </cell>
          <cell r="G2024" t="str">
            <v>EACH</v>
          </cell>
          <cell r="H2024">
            <v>36541.050000000003</v>
          </cell>
          <cell r="I2024">
            <v>42022.21</v>
          </cell>
          <cell r="J2024" t="b">
            <v>1</v>
          </cell>
          <cell r="T2024" t="b">
            <v>0</v>
          </cell>
          <cell r="U2024" t="b">
            <v>0</v>
          </cell>
          <cell r="V2024" t="b">
            <v>0</v>
          </cell>
          <cell r="W2024" t="str">
            <v>Standard Rate</v>
          </cell>
          <cell r="X2024" t="str">
            <v>Standard Rate</v>
          </cell>
          <cell r="Y2024">
            <v>29016.71</v>
          </cell>
          <cell r="Z2024">
            <v>0</v>
          </cell>
          <cell r="AA2024" t="str">
            <v>Sales</v>
          </cell>
          <cell r="AB2024" t="str">
            <v>Purchases</v>
          </cell>
        </row>
        <row r="2025">
          <cell r="A2025" t="str">
            <v>EDSGF13SSEP</v>
          </cell>
          <cell r="B2025" t="str">
            <v>1.3 METER ECO DISPLAY SQUARE GLASS FRIDGE S/STEEL EXT PED (1280x1100x1350mm)</v>
          </cell>
          <cell r="D2025" t="e">
            <v>#N/A</v>
          </cell>
          <cell r="F2025" t="b">
            <v>1</v>
          </cell>
          <cell r="G2025" t="str">
            <v>EACH</v>
          </cell>
          <cell r="H2025">
            <v>40173.99</v>
          </cell>
          <cell r="I2025">
            <v>46200.09</v>
          </cell>
          <cell r="J2025" t="b">
            <v>1</v>
          </cell>
          <cell r="W2025" t="str">
            <v>Standard Rate</v>
          </cell>
          <cell r="X2025" t="str">
            <v>Standard Rate</v>
          </cell>
          <cell r="Y2025">
            <v>30608.45</v>
          </cell>
          <cell r="Z2025">
            <v>0</v>
          </cell>
          <cell r="AA2025" t="str">
            <v>Sales</v>
          </cell>
          <cell r="AB2025" t="str">
            <v>Purchases</v>
          </cell>
        </row>
        <row r="2026">
          <cell r="A2026" t="str">
            <v>EDSGF20SSEP</v>
          </cell>
          <cell r="B2026" t="str">
            <v>2.0 METER ECO DISPLAY SQUARE GLASS FRIDGE S/STEEL EXT PED (2000x1100x1350mm)</v>
          </cell>
          <cell r="D2026" t="e">
            <v>#N/A</v>
          </cell>
          <cell r="F2026" t="b">
            <v>1</v>
          </cell>
          <cell r="G2026" t="str">
            <v>EACH</v>
          </cell>
          <cell r="H2026">
            <v>47513.05</v>
          </cell>
          <cell r="I2026">
            <v>54640.01</v>
          </cell>
          <cell r="J2026" t="b">
            <v>1</v>
          </cell>
          <cell r="W2026" t="str">
            <v>Standard Rate</v>
          </cell>
          <cell r="X2026" t="str">
            <v>Standard Rate</v>
          </cell>
          <cell r="Y2026">
            <v>36200.42</v>
          </cell>
          <cell r="Z2026">
            <v>0</v>
          </cell>
          <cell r="AA2026" t="str">
            <v>Sales</v>
          </cell>
          <cell r="AB2026" t="str">
            <v>Purchases</v>
          </cell>
        </row>
        <row r="2027">
          <cell r="A2027" t="str">
            <v>EF82</v>
          </cell>
          <cell r="B2027" t="str">
            <v>zz</v>
          </cell>
          <cell r="D2027" t="e">
            <v>#N/A</v>
          </cell>
          <cell r="F2027" t="b">
            <v>1</v>
          </cell>
          <cell r="G2027" t="str">
            <v>EACH</v>
          </cell>
          <cell r="H2027">
            <v>0</v>
          </cell>
          <cell r="I2027">
            <v>0</v>
          </cell>
          <cell r="J2027" t="b">
            <v>1</v>
          </cell>
          <cell r="T2027" t="b">
            <v>0</v>
          </cell>
          <cell r="U2027" t="b">
            <v>0</v>
          </cell>
          <cell r="V2027" t="b">
            <v>0</v>
          </cell>
          <cell r="W2027" t="str">
            <v>Standard Rate</v>
          </cell>
          <cell r="X2027" t="str">
            <v>Standard Rate</v>
          </cell>
          <cell r="Y2027">
            <v>0</v>
          </cell>
          <cell r="Z2027">
            <v>0</v>
          </cell>
          <cell r="AA2027" t="str">
            <v>Sales</v>
          </cell>
          <cell r="AB2027" t="str">
            <v>Purchases</v>
          </cell>
        </row>
        <row r="2028">
          <cell r="A2028" t="str">
            <v>EFR260DB</v>
          </cell>
          <cell r="B2028" t="str">
            <v>200L SIDE BY SIDE DOUBLE BIN BATTERY CHEST SOLAR FRIDGE/FREEZER</v>
          </cell>
          <cell r="D2028" t="e">
            <v>#N/A</v>
          </cell>
          <cell r="F2028" t="b">
            <v>1</v>
          </cell>
          <cell r="G2028" t="str">
            <v>EACH</v>
          </cell>
          <cell r="H2028">
            <v>0</v>
          </cell>
          <cell r="I2028">
            <v>0</v>
          </cell>
          <cell r="J2028" t="b">
            <v>1</v>
          </cell>
          <cell r="T2028" t="b">
            <v>0</v>
          </cell>
          <cell r="U2028" t="b">
            <v>0</v>
          </cell>
          <cell r="V2028" t="b">
            <v>0</v>
          </cell>
          <cell r="W2028" t="str">
            <v>Standard Rate</v>
          </cell>
          <cell r="X2028" t="str">
            <v>Standard Rate</v>
          </cell>
          <cell r="Y2028">
            <v>0</v>
          </cell>
          <cell r="Z2028">
            <v>0</v>
          </cell>
          <cell r="AA2028" t="str">
            <v>Sales</v>
          </cell>
          <cell r="AB2028" t="str">
            <v>Purchases</v>
          </cell>
        </row>
        <row r="2029">
          <cell r="A2029" t="str">
            <v>EGFM001</v>
          </cell>
          <cell r="B2029" t="str">
            <v>450mm Stainless steel Electric grller floor model</v>
          </cell>
          <cell r="C2029" t="str">
            <v>ENCLODON</v>
          </cell>
          <cell r="D2029" t="e">
            <v>#N/A</v>
          </cell>
          <cell r="F2029" t="b">
            <v>1</v>
          </cell>
          <cell r="G2029" t="str">
            <v>EACH</v>
          </cell>
          <cell r="H2029">
            <v>5230.3100000000004</v>
          </cell>
          <cell r="I2029">
            <v>6014.86</v>
          </cell>
          <cell r="J2029" t="b">
            <v>1</v>
          </cell>
          <cell r="W2029" t="str">
            <v>Standard Rate</v>
          </cell>
          <cell r="X2029" t="str">
            <v>Standard Rate</v>
          </cell>
          <cell r="Y2029">
            <v>3985</v>
          </cell>
          <cell r="Z2029">
            <v>0</v>
          </cell>
          <cell r="AA2029" t="str">
            <v>Sales</v>
          </cell>
          <cell r="AB2029" t="str">
            <v>Purchases</v>
          </cell>
        </row>
        <row r="2030">
          <cell r="A2030" t="str">
            <v>EGFM002</v>
          </cell>
          <cell r="B2030" t="str">
            <v>600mm Stainless steel Electric grller floor model</v>
          </cell>
          <cell r="C2030" t="str">
            <v>ENCLODON</v>
          </cell>
          <cell r="D2030" t="e">
            <v>#N/A</v>
          </cell>
          <cell r="F2030" t="b">
            <v>1</v>
          </cell>
          <cell r="G2030" t="str">
            <v>EACH</v>
          </cell>
          <cell r="H2030">
            <v>6391.88</v>
          </cell>
          <cell r="I2030">
            <v>7350.66</v>
          </cell>
          <cell r="J2030" t="b">
            <v>1</v>
          </cell>
          <cell r="W2030" t="str">
            <v>Standard Rate</v>
          </cell>
          <cell r="X2030" t="str">
            <v>Standard Rate</v>
          </cell>
          <cell r="Y2030">
            <v>4870</v>
          </cell>
          <cell r="Z2030">
            <v>0</v>
          </cell>
          <cell r="AA2030" t="str">
            <v>Sales</v>
          </cell>
          <cell r="AB2030" t="str">
            <v>Purchases</v>
          </cell>
        </row>
        <row r="2031">
          <cell r="A2031" t="str">
            <v>EGFM003</v>
          </cell>
          <cell r="B2031" t="str">
            <v>900mm Stainless steel Electric grller floor model</v>
          </cell>
          <cell r="C2031" t="str">
            <v>ENCLODON</v>
          </cell>
          <cell r="D2031" t="e">
            <v>#N/A</v>
          </cell>
          <cell r="F2031" t="b">
            <v>1</v>
          </cell>
          <cell r="G2031" t="str">
            <v>EACH</v>
          </cell>
          <cell r="H2031">
            <v>11740.31</v>
          </cell>
          <cell r="I2031">
            <v>13501.36</v>
          </cell>
          <cell r="J2031" t="b">
            <v>1</v>
          </cell>
          <cell r="W2031" t="str">
            <v>Standard Rate</v>
          </cell>
          <cell r="X2031" t="str">
            <v>Standard Rate</v>
          </cell>
          <cell r="Y2031">
            <v>8945</v>
          </cell>
          <cell r="Z2031">
            <v>0</v>
          </cell>
          <cell r="AA2031" t="str">
            <v>Sales</v>
          </cell>
          <cell r="AB2031" t="str">
            <v>Purchases</v>
          </cell>
        </row>
        <row r="2032">
          <cell r="A2032" t="str">
            <v>EGFM004</v>
          </cell>
          <cell r="B2032" t="str">
            <v>1200mm Stainless steel Electric grller floor model</v>
          </cell>
          <cell r="C2032" t="str">
            <v>ENCLODON</v>
          </cell>
          <cell r="D2032" t="e">
            <v>#N/A</v>
          </cell>
          <cell r="F2032" t="b">
            <v>1</v>
          </cell>
          <cell r="G2032" t="str">
            <v>EACH</v>
          </cell>
          <cell r="H2032">
            <v>13899.38</v>
          </cell>
          <cell r="I2032">
            <v>15984.29</v>
          </cell>
          <cell r="J2032" t="b">
            <v>1</v>
          </cell>
          <cell r="W2032" t="str">
            <v>Standard Rate</v>
          </cell>
          <cell r="X2032" t="str">
            <v>Standard Rate</v>
          </cell>
          <cell r="Y2032">
            <v>10590</v>
          </cell>
          <cell r="Z2032">
            <v>0</v>
          </cell>
          <cell r="AA2032" t="str">
            <v>Sales</v>
          </cell>
          <cell r="AB2032" t="str">
            <v>Purchases</v>
          </cell>
        </row>
        <row r="2033">
          <cell r="A2033" t="str">
            <v>EGFM005</v>
          </cell>
          <cell r="B2033" t="str">
            <v>1500mm Stainless steel Electric grller floor model</v>
          </cell>
          <cell r="C2033" t="str">
            <v>ENCLODON</v>
          </cell>
          <cell r="D2033" t="e">
            <v>#N/A</v>
          </cell>
          <cell r="F2033" t="b">
            <v>1</v>
          </cell>
          <cell r="G2033" t="str">
            <v>EACH</v>
          </cell>
          <cell r="H2033">
            <v>16340.63</v>
          </cell>
          <cell r="I2033">
            <v>18791.72</v>
          </cell>
          <cell r="J2033" t="b">
            <v>1</v>
          </cell>
          <cell r="W2033" t="str">
            <v>Standard Rate</v>
          </cell>
          <cell r="X2033" t="str">
            <v>Standard Rate</v>
          </cell>
          <cell r="Y2033">
            <v>12450</v>
          </cell>
          <cell r="Z2033">
            <v>0</v>
          </cell>
          <cell r="AA2033" t="str">
            <v>Sales</v>
          </cell>
          <cell r="AB2033" t="str">
            <v>Purchases</v>
          </cell>
        </row>
        <row r="2034">
          <cell r="A2034" t="str">
            <v>EGTM001</v>
          </cell>
          <cell r="B2034" t="str">
            <v>300mm Stainless steel Electric grller table model</v>
          </cell>
          <cell r="C2034" t="str">
            <v>ENCLODON</v>
          </cell>
          <cell r="D2034" t="e">
            <v>#N/A</v>
          </cell>
          <cell r="F2034" t="b">
            <v>1</v>
          </cell>
          <cell r="G2034" t="str">
            <v>EACH</v>
          </cell>
          <cell r="H2034">
            <v>3917.81</v>
          </cell>
          <cell r="I2034">
            <v>4505.4799999999996</v>
          </cell>
          <cell r="J2034" t="b">
            <v>1</v>
          </cell>
          <cell r="W2034" t="str">
            <v>Standard Rate</v>
          </cell>
          <cell r="X2034" t="str">
            <v>Standard Rate</v>
          </cell>
          <cell r="Y2034">
            <v>2985</v>
          </cell>
          <cell r="Z2034">
            <v>0</v>
          </cell>
          <cell r="AA2034" t="str">
            <v>Sales</v>
          </cell>
          <cell r="AB2034" t="str">
            <v>Purchases</v>
          </cell>
        </row>
        <row r="2035">
          <cell r="A2035" t="str">
            <v>EGTM002</v>
          </cell>
          <cell r="B2035" t="str">
            <v>400mm Stainless steel Electric grller table model</v>
          </cell>
          <cell r="C2035" t="str">
            <v>ENCLODON</v>
          </cell>
          <cell r="D2035" t="e">
            <v>#N/A</v>
          </cell>
          <cell r="F2035" t="b">
            <v>1</v>
          </cell>
          <cell r="G2035" t="str">
            <v>EACH</v>
          </cell>
          <cell r="H2035">
            <v>4528.13</v>
          </cell>
          <cell r="I2035">
            <v>5207.3500000000004</v>
          </cell>
          <cell r="J2035" t="b">
            <v>1</v>
          </cell>
          <cell r="W2035" t="str">
            <v>Standard Rate</v>
          </cell>
          <cell r="X2035" t="str">
            <v>Standard Rate</v>
          </cell>
          <cell r="Y2035">
            <v>3450</v>
          </cell>
          <cell r="Z2035">
            <v>0</v>
          </cell>
          <cell r="AA2035" t="str">
            <v>Sales</v>
          </cell>
          <cell r="AB2035" t="str">
            <v>Purchases</v>
          </cell>
        </row>
        <row r="2036">
          <cell r="A2036" t="str">
            <v>EGTM003</v>
          </cell>
          <cell r="B2036" t="str">
            <v>600mm Stainless steel Electric grller table model</v>
          </cell>
          <cell r="C2036" t="str">
            <v>ENCLODON</v>
          </cell>
          <cell r="D2036" t="e">
            <v>#N/A</v>
          </cell>
          <cell r="F2036" t="b">
            <v>1</v>
          </cell>
          <cell r="G2036" t="str">
            <v>EACH</v>
          </cell>
          <cell r="H2036">
            <v>6523.13</v>
          </cell>
          <cell r="I2036">
            <v>7501.6</v>
          </cell>
          <cell r="J2036" t="b">
            <v>1</v>
          </cell>
          <cell r="W2036" t="str">
            <v>Standard Rate</v>
          </cell>
          <cell r="X2036" t="str">
            <v>Standard Rate</v>
          </cell>
          <cell r="Y2036">
            <v>4970</v>
          </cell>
          <cell r="Z2036">
            <v>0</v>
          </cell>
          <cell r="AA2036" t="str">
            <v>Sales</v>
          </cell>
          <cell r="AB2036" t="str">
            <v>Purchases</v>
          </cell>
        </row>
        <row r="2037">
          <cell r="A2037" t="str">
            <v>EGTM004</v>
          </cell>
          <cell r="B2037" t="str">
            <v>900mm Stainless steel Electric grller table model</v>
          </cell>
          <cell r="C2037" t="str">
            <v>ENCLODON</v>
          </cell>
          <cell r="D2037" t="e">
            <v>#N/A</v>
          </cell>
          <cell r="F2037" t="b">
            <v>1</v>
          </cell>
          <cell r="G2037" t="str">
            <v>EACH</v>
          </cell>
          <cell r="H2037">
            <v>9161.25</v>
          </cell>
          <cell r="I2037">
            <v>10535.44</v>
          </cell>
          <cell r="J2037" t="b">
            <v>1</v>
          </cell>
          <cell r="W2037" t="str">
            <v>Standard Rate</v>
          </cell>
          <cell r="X2037" t="str">
            <v>Standard Rate</v>
          </cell>
          <cell r="Y2037">
            <v>6980</v>
          </cell>
          <cell r="Z2037">
            <v>0</v>
          </cell>
          <cell r="AA2037" t="str">
            <v>Sales</v>
          </cell>
          <cell r="AB2037" t="str">
            <v>Purchases</v>
          </cell>
        </row>
        <row r="2038">
          <cell r="A2038" t="str">
            <v>EH1135</v>
          </cell>
          <cell r="B2038" t="str">
            <v>BEVERAGE COOLER HINGED DOUBLE DOOR R290 LED LIGHTS EMS</v>
          </cell>
          <cell r="D2038" t="e">
            <v>#N/A</v>
          </cell>
          <cell r="F2038" t="b">
            <v>1</v>
          </cell>
          <cell r="G2038" t="str">
            <v>EACH</v>
          </cell>
          <cell r="H2038">
            <v>0</v>
          </cell>
          <cell r="I2038">
            <v>0</v>
          </cell>
          <cell r="J2038" t="b">
            <v>1</v>
          </cell>
          <cell r="W2038" t="str">
            <v>Standard Rate</v>
          </cell>
          <cell r="X2038" t="str">
            <v>Standard Rate</v>
          </cell>
          <cell r="Y2038">
            <v>0</v>
          </cell>
          <cell r="Z2038">
            <v>0</v>
          </cell>
          <cell r="AA2038" t="str">
            <v>Sales</v>
          </cell>
          <cell r="AB2038" t="str">
            <v>Purchases</v>
          </cell>
        </row>
        <row r="2039">
          <cell r="A2039" t="str">
            <v>EH365</v>
          </cell>
          <cell r="B2039" t="str">
            <v>BEVERAGE COOLER HINGED DOOR 365 LT</v>
          </cell>
          <cell r="D2039" t="e">
            <v>#N/A</v>
          </cell>
          <cell r="F2039" t="b">
            <v>1</v>
          </cell>
          <cell r="G2039" t="str">
            <v>EACH</v>
          </cell>
          <cell r="H2039">
            <v>0</v>
          </cell>
          <cell r="I2039">
            <v>0</v>
          </cell>
          <cell r="J2039" t="b">
            <v>1</v>
          </cell>
          <cell r="T2039" t="b">
            <v>0</v>
          </cell>
          <cell r="U2039" t="b">
            <v>0</v>
          </cell>
          <cell r="V2039" t="b">
            <v>0</v>
          </cell>
          <cell r="W2039" t="str">
            <v>Standard Rate</v>
          </cell>
          <cell r="X2039" t="str">
            <v>Standard Rate</v>
          </cell>
          <cell r="Y2039">
            <v>8311</v>
          </cell>
          <cell r="Z2039">
            <v>0</v>
          </cell>
          <cell r="AA2039" t="str">
            <v>Sales</v>
          </cell>
          <cell r="AB2039" t="str">
            <v>Purchases</v>
          </cell>
        </row>
        <row r="2040">
          <cell r="A2040" t="str">
            <v>EH650</v>
          </cell>
          <cell r="B2040" t="str">
            <v>SINGLE DOOR HINGED BEVERAGE COOLER 451 Litre</v>
          </cell>
          <cell r="D2040" t="e">
            <v>#N/A</v>
          </cell>
          <cell r="F2040" t="b">
            <v>1</v>
          </cell>
          <cell r="G2040" t="str">
            <v>EACH</v>
          </cell>
          <cell r="H2040">
            <v>0</v>
          </cell>
          <cell r="I2040">
            <v>0</v>
          </cell>
          <cell r="J2040" t="b">
            <v>1</v>
          </cell>
          <cell r="W2040" t="str">
            <v>Standard Rate</v>
          </cell>
          <cell r="X2040" t="str">
            <v>Standard Rate</v>
          </cell>
          <cell r="Y2040">
            <v>0</v>
          </cell>
          <cell r="Z2040">
            <v>0</v>
          </cell>
          <cell r="AA2040" t="str">
            <v>Sales</v>
          </cell>
          <cell r="AB2040" t="str">
            <v>Purchases</v>
          </cell>
        </row>
        <row r="2041">
          <cell r="A2041" t="str">
            <v>EHT0001</v>
          </cell>
          <cell r="B2041" t="str">
            <v>ELECTRICALLY HEATED 20 TRAY LOW PROFILE MEAL DELIVERY CART SLATE BLUE 220V - TWO CABINET</v>
          </cell>
          <cell r="C2041" t="str">
            <v>BCE</v>
          </cell>
          <cell r="D2041" t="e">
            <v>#N/A</v>
          </cell>
          <cell r="F2041" t="b">
            <v>1</v>
          </cell>
          <cell r="G2041" t="str">
            <v>EACH</v>
          </cell>
          <cell r="H2041">
            <v>145625</v>
          </cell>
          <cell r="I2041">
            <v>167468.75</v>
          </cell>
          <cell r="J2041" t="b">
            <v>1</v>
          </cell>
          <cell r="W2041" t="str">
            <v>Standard Rate</v>
          </cell>
          <cell r="X2041" t="str">
            <v>Standard Rate</v>
          </cell>
          <cell r="Y2041">
            <v>116500</v>
          </cell>
          <cell r="Z2041">
            <v>0</v>
          </cell>
          <cell r="AA2041" t="str">
            <v>Sales</v>
          </cell>
          <cell r="AB2041" t="str">
            <v>Purchases</v>
          </cell>
        </row>
        <row r="2042">
          <cell r="A2042" t="str">
            <v>EIBP250</v>
          </cell>
          <cell r="B2042" t="str">
            <v>ELECTRIC INDIRECT BOILING PAN (250 LITERS)</v>
          </cell>
          <cell r="D2042" t="e">
            <v>#N/A</v>
          </cell>
          <cell r="F2042" t="b">
            <v>1</v>
          </cell>
          <cell r="G2042" t="str">
            <v>EACH</v>
          </cell>
          <cell r="H2042">
            <v>0</v>
          </cell>
          <cell r="I2042">
            <v>0</v>
          </cell>
          <cell r="J2042" t="b">
            <v>1</v>
          </cell>
          <cell r="W2042" t="str">
            <v>Standard Rate</v>
          </cell>
          <cell r="X2042" t="str">
            <v>Standard Rate</v>
          </cell>
          <cell r="Y2042">
            <v>0</v>
          </cell>
          <cell r="Z2042">
            <v>0</v>
          </cell>
          <cell r="AA2042" t="str">
            <v>Sales</v>
          </cell>
          <cell r="AB2042" t="str">
            <v>Purchases</v>
          </cell>
        </row>
        <row r="2043">
          <cell r="A2043" t="str">
            <v>EIT</v>
          </cell>
          <cell r="B2043" t="str">
            <v>Extra Items</v>
          </cell>
          <cell r="D2043" t="e">
            <v>#N/A</v>
          </cell>
          <cell r="F2043" t="b">
            <v>1</v>
          </cell>
          <cell r="G2043" t="str">
            <v>EACH</v>
          </cell>
          <cell r="H2043">
            <v>0</v>
          </cell>
          <cell r="I2043">
            <v>0</v>
          </cell>
          <cell r="J2043" t="b">
            <v>1</v>
          </cell>
          <cell r="W2043" t="str">
            <v>Standard Rate</v>
          </cell>
          <cell r="X2043" t="str">
            <v>Standard Rate</v>
          </cell>
          <cell r="Y2043">
            <v>0</v>
          </cell>
          <cell r="Z2043">
            <v>0</v>
          </cell>
          <cell r="AA2043" t="str">
            <v>Sales</v>
          </cell>
          <cell r="AB2043" t="str">
            <v>Purchases</v>
          </cell>
        </row>
        <row r="2044">
          <cell r="A2044" t="str">
            <v>EKCR16TC</v>
          </cell>
          <cell r="B2044" t="str">
            <v>16 TRAY BAKING TROLLEY WITH HANDLE</v>
          </cell>
          <cell r="C2044" t="str">
            <v>CaterMarket</v>
          </cell>
          <cell r="D2044" t="str">
            <v>EKCR16TC</v>
          </cell>
          <cell r="E2044" t="str">
            <v>EKCR16TC</v>
          </cell>
          <cell r="F2044" t="b">
            <v>1</v>
          </cell>
          <cell r="G2044" t="str">
            <v>EACH</v>
          </cell>
          <cell r="H2044">
            <v>50531.25</v>
          </cell>
          <cell r="I2044">
            <v>58110.94</v>
          </cell>
          <cell r="J2044" t="b">
            <v>1</v>
          </cell>
          <cell r="W2044" t="str">
            <v>Standard Rate</v>
          </cell>
          <cell r="X2044" t="str">
            <v>Standard Rate</v>
          </cell>
          <cell r="Y2044">
            <v>38500</v>
          </cell>
          <cell r="Z2044">
            <v>0</v>
          </cell>
          <cell r="AA2044" t="str">
            <v>Sales</v>
          </cell>
          <cell r="AB2044" t="str">
            <v>Purchases</v>
          </cell>
        </row>
        <row r="2045">
          <cell r="A2045" t="str">
            <v>EKCR16TC</v>
          </cell>
          <cell r="B2045" t="str">
            <v>16 TRAY BAKING TROLLEY WITH HANDLE</v>
          </cell>
          <cell r="C2045" t="str">
            <v>CaterMarket</v>
          </cell>
          <cell r="D2045" t="str">
            <v>EKCR16TC</v>
          </cell>
          <cell r="E2045" t="str">
            <v>EKCR16TC</v>
          </cell>
          <cell r="F2045" t="b">
            <v>1</v>
          </cell>
          <cell r="G2045" t="str">
            <v>EACH</v>
          </cell>
          <cell r="H2045">
            <v>50531.25</v>
          </cell>
          <cell r="I2045">
            <v>58110.94</v>
          </cell>
          <cell r="J2045" t="b">
            <v>1</v>
          </cell>
          <cell r="W2045" t="str">
            <v>Standard Rate</v>
          </cell>
          <cell r="X2045" t="str">
            <v>Standard Rate</v>
          </cell>
          <cell r="Y2045">
            <v>38500</v>
          </cell>
          <cell r="Z2045">
            <v>0</v>
          </cell>
          <cell r="AA2045" t="str">
            <v>Sales</v>
          </cell>
          <cell r="AB2045" t="str">
            <v>Purchases</v>
          </cell>
        </row>
        <row r="2046">
          <cell r="A2046" t="str">
            <v>EKCR16TC</v>
          </cell>
          <cell r="B2046" t="str">
            <v>16 TRAY BAKING TROLLEY WITH HANDLE</v>
          </cell>
          <cell r="C2046" t="str">
            <v>CaterMarket</v>
          </cell>
          <cell r="D2046" t="str">
            <v>EKCR16TC</v>
          </cell>
          <cell r="E2046" t="str">
            <v>EKCR16TC</v>
          </cell>
          <cell r="F2046" t="b">
            <v>1</v>
          </cell>
          <cell r="G2046" t="str">
            <v>EACH</v>
          </cell>
          <cell r="H2046">
            <v>50531.25</v>
          </cell>
          <cell r="I2046">
            <v>58110.94</v>
          </cell>
          <cell r="J2046" t="b">
            <v>1</v>
          </cell>
          <cell r="W2046" t="str">
            <v>Standard Rate</v>
          </cell>
          <cell r="X2046" t="str">
            <v>Standard Rate</v>
          </cell>
          <cell r="Y2046">
            <v>38500</v>
          </cell>
          <cell r="Z2046">
            <v>0</v>
          </cell>
          <cell r="AA2046" t="str">
            <v>Sales</v>
          </cell>
          <cell r="AB2046" t="str">
            <v>Purchases</v>
          </cell>
        </row>
        <row r="2047">
          <cell r="A2047" t="str">
            <v>EKCR20TC</v>
          </cell>
          <cell r="B2047" t="str">
            <v>20 PAN GASTRONOMY TROLLEY WITH HANDLE</v>
          </cell>
          <cell r="C2047" t="str">
            <v>CaterMarket</v>
          </cell>
          <cell r="D2047" t="str">
            <v>EKCR20TC</v>
          </cell>
          <cell r="E2047" t="str">
            <v>EKCR20TC</v>
          </cell>
          <cell r="F2047" t="b">
            <v>1</v>
          </cell>
          <cell r="G2047" t="str">
            <v>EACH</v>
          </cell>
          <cell r="H2047">
            <v>50531.25</v>
          </cell>
          <cell r="I2047">
            <v>58110.94</v>
          </cell>
          <cell r="J2047" t="b">
            <v>1</v>
          </cell>
          <cell r="W2047" t="str">
            <v>Standard Rate</v>
          </cell>
          <cell r="X2047" t="str">
            <v>Standard Rate</v>
          </cell>
          <cell r="Y2047">
            <v>38500</v>
          </cell>
          <cell r="Z2047">
            <v>0</v>
          </cell>
          <cell r="AA2047" t="str">
            <v>Sales</v>
          </cell>
          <cell r="AB2047" t="str">
            <v>Purchases</v>
          </cell>
        </row>
        <row r="2048">
          <cell r="A2048" t="str">
            <v>EKCR20TC</v>
          </cell>
          <cell r="B2048" t="str">
            <v>20 PAN GASTRONOMY TROLLEY WITH HANDLE</v>
          </cell>
          <cell r="C2048" t="str">
            <v>CaterMarket</v>
          </cell>
          <cell r="D2048" t="str">
            <v>EKCR20TC</v>
          </cell>
          <cell r="E2048" t="str">
            <v>EKCR20TC</v>
          </cell>
          <cell r="F2048" t="b">
            <v>1</v>
          </cell>
          <cell r="G2048" t="str">
            <v>EACH</v>
          </cell>
          <cell r="H2048">
            <v>50531.25</v>
          </cell>
          <cell r="I2048">
            <v>58110.94</v>
          </cell>
          <cell r="J2048" t="b">
            <v>1</v>
          </cell>
          <cell r="W2048" t="str">
            <v>Standard Rate</v>
          </cell>
          <cell r="X2048" t="str">
            <v>Standard Rate</v>
          </cell>
          <cell r="Y2048">
            <v>38500</v>
          </cell>
          <cell r="Z2048">
            <v>0</v>
          </cell>
          <cell r="AA2048" t="str">
            <v>Sales</v>
          </cell>
          <cell r="AB2048" t="str">
            <v>Purchases</v>
          </cell>
        </row>
        <row r="2049">
          <cell r="A2049" t="str">
            <v>EKCR20TC</v>
          </cell>
          <cell r="B2049" t="str">
            <v>20 PAN GASTRONOMY TROLLEY WITH HANDLE</v>
          </cell>
          <cell r="C2049" t="str">
            <v>CaterMarket</v>
          </cell>
          <cell r="D2049" t="str">
            <v>EKCR20TC</v>
          </cell>
          <cell r="E2049" t="str">
            <v>EKCR20TC</v>
          </cell>
          <cell r="F2049" t="b">
            <v>1</v>
          </cell>
          <cell r="G2049" t="str">
            <v>EACH</v>
          </cell>
          <cell r="H2049">
            <v>50531.25</v>
          </cell>
          <cell r="I2049">
            <v>58110.94</v>
          </cell>
          <cell r="J2049" t="b">
            <v>1</v>
          </cell>
          <cell r="W2049" t="str">
            <v>Standard Rate</v>
          </cell>
          <cell r="X2049" t="str">
            <v>Standard Rate</v>
          </cell>
          <cell r="Y2049">
            <v>38500</v>
          </cell>
          <cell r="Z2049">
            <v>0</v>
          </cell>
          <cell r="AA2049" t="str">
            <v>Sales</v>
          </cell>
          <cell r="AB2049" t="str">
            <v>Purchases</v>
          </cell>
        </row>
        <row r="2050">
          <cell r="A2050" t="str">
            <v>EKF-EKCR16TC</v>
          </cell>
          <cell r="B2050" t="str">
            <v>16 TRAY BAKING TROLLEY WITH HANDLE</v>
          </cell>
          <cell r="D2050" t="e">
            <v>#N/A</v>
          </cell>
          <cell r="F2050" t="b">
            <v>1</v>
          </cell>
          <cell r="G2050" t="str">
            <v>EACH</v>
          </cell>
          <cell r="H2050">
            <v>50531.25</v>
          </cell>
          <cell r="I2050">
            <v>58110.94</v>
          </cell>
          <cell r="J2050" t="b">
            <v>1</v>
          </cell>
          <cell r="W2050" t="str">
            <v>Standard Rate</v>
          </cell>
          <cell r="X2050" t="str">
            <v>Standard Rate</v>
          </cell>
          <cell r="Y2050">
            <v>0</v>
          </cell>
          <cell r="Z2050">
            <v>0</v>
          </cell>
          <cell r="AA2050" t="str">
            <v>Sales</v>
          </cell>
          <cell r="AB2050" t="str">
            <v>Purchases</v>
          </cell>
        </row>
        <row r="2051">
          <cell r="A2051" t="str">
            <v>EKF-EKCR20TC</v>
          </cell>
          <cell r="B2051" t="str">
            <v>20 PAN GASTRONOMY TROLLEY WITH HANDLE</v>
          </cell>
          <cell r="D2051" t="e">
            <v>#N/A</v>
          </cell>
          <cell r="F2051" t="b">
            <v>1</v>
          </cell>
          <cell r="G2051" t="str">
            <v>EACH</v>
          </cell>
          <cell r="H2051">
            <v>51909.38</v>
          </cell>
          <cell r="I2051">
            <v>59695.79</v>
          </cell>
          <cell r="J2051" t="b">
            <v>1</v>
          </cell>
          <cell r="T2051" t="b">
            <v>0</v>
          </cell>
          <cell r="U2051" t="b">
            <v>0</v>
          </cell>
          <cell r="V2051" t="b">
            <v>0</v>
          </cell>
          <cell r="W2051" t="str">
            <v>Standard Rate</v>
          </cell>
          <cell r="X2051" t="str">
            <v>Standard Rate</v>
          </cell>
          <cell r="Y2051">
            <v>0</v>
          </cell>
          <cell r="Z2051">
            <v>0</v>
          </cell>
          <cell r="AA2051" t="str">
            <v>Sales</v>
          </cell>
          <cell r="AB2051" t="str">
            <v>Purchases</v>
          </cell>
        </row>
        <row r="2052">
          <cell r="A2052" t="str">
            <v>EKF-EKKD</v>
          </cell>
          <cell r="B2052" t="str">
            <v>MANUAL SPRAY KIT</v>
          </cell>
          <cell r="D2052" t="str">
            <v>EKF-EKKD</v>
          </cell>
          <cell r="F2052" t="b">
            <v>1</v>
          </cell>
          <cell r="G2052" t="str">
            <v>EACH</v>
          </cell>
          <cell r="H2052">
            <v>3629.06</v>
          </cell>
          <cell r="I2052">
            <v>4173.42</v>
          </cell>
          <cell r="J2052" t="b">
            <v>1</v>
          </cell>
          <cell r="W2052" t="str">
            <v>Standard Rate</v>
          </cell>
          <cell r="X2052" t="str">
            <v>Standard Rate</v>
          </cell>
          <cell r="Y2052">
            <v>0</v>
          </cell>
          <cell r="Z2052">
            <v>-1</v>
          </cell>
          <cell r="AA2052" t="str">
            <v>Sales</v>
          </cell>
          <cell r="AB2052" t="str">
            <v>Purchases</v>
          </cell>
        </row>
        <row r="2053">
          <cell r="A2053" t="str">
            <v>EKF416ALP</v>
          </cell>
          <cell r="B2053" t="str">
            <v>RIGHT HAND HINGED DOOR (4 PAN) MANUAL CONTROL</v>
          </cell>
          <cell r="D2053" t="e">
            <v>#N/A</v>
          </cell>
          <cell r="F2053" t="b">
            <v>1</v>
          </cell>
          <cell r="G2053" t="str">
            <v>EACH</v>
          </cell>
          <cell r="H2053">
            <v>33534.379999999997</v>
          </cell>
          <cell r="I2053">
            <v>38564.54</v>
          </cell>
          <cell r="J2053" t="b">
            <v>1</v>
          </cell>
          <cell r="W2053" t="str">
            <v>Standard Rate</v>
          </cell>
          <cell r="X2053" t="str">
            <v>Standard Rate</v>
          </cell>
          <cell r="Y2053">
            <v>0</v>
          </cell>
          <cell r="Z2053">
            <v>0</v>
          </cell>
          <cell r="AA2053" t="str">
            <v>Sales</v>
          </cell>
          <cell r="AB2053" t="str">
            <v>Purchases</v>
          </cell>
        </row>
        <row r="2054">
          <cell r="A2054" t="str">
            <v>EKF416ALUD</v>
          </cell>
          <cell r="B2054" t="str">
            <v>RIGHT HAND HINGED DOOR (4 PAN) MANUAL CONTROL</v>
          </cell>
          <cell r="C2054" t="str">
            <v>CaterMarket</v>
          </cell>
          <cell r="D2054" t="str">
            <v>EKF416ALUD</v>
          </cell>
          <cell r="E2054" t="str">
            <v>EKF416ALUD</v>
          </cell>
          <cell r="F2054" t="b">
            <v>1</v>
          </cell>
          <cell r="G2054" t="str">
            <v>EACH</v>
          </cell>
          <cell r="H2054">
            <v>44835</v>
          </cell>
          <cell r="I2054">
            <v>51560.25</v>
          </cell>
          <cell r="J2054" t="b">
            <v>1</v>
          </cell>
          <cell r="W2054" t="str">
            <v>Standard Rate</v>
          </cell>
          <cell r="X2054" t="str">
            <v>Standard Rate</v>
          </cell>
          <cell r="Y2054">
            <v>34160</v>
          </cell>
          <cell r="Z2054">
            <v>0</v>
          </cell>
          <cell r="AA2054" t="str">
            <v>Sales</v>
          </cell>
          <cell r="AB2054" t="str">
            <v>Purchases</v>
          </cell>
        </row>
        <row r="2055">
          <cell r="A2055" t="str">
            <v>EKF416DUD</v>
          </cell>
          <cell r="B2055" t="str">
            <v>4 PAN COMBI STEAMER DIGITAL CONTROL</v>
          </cell>
          <cell r="C2055" t="str">
            <v>CaterMarket</v>
          </cell>
          <cell r="D2055" t="str">
            <v>EKF416DUD</v>
          </cell>
          <cell r="E2055" t="str">
            <v>EKF416DUD</v>
          </cell>
          <cell r="F2055" t="b">
            <v>1</v>
          </cell>
          <cell r="G2055" t="str">
            <v>EACH</v>
          </cell>
          <cell r="H2055">
            <v>44835</v>
          </cell>
          <cell r="I2055">
            <v>51560.25</v>
          </cell>
          <cell r="J2055" t="b">
            <v>1</v>
          </cell>
          <cell r="W2055" t="str">
            <v>Standard Rate</v>
          </cell>
          <cell r="X2055" t="str">
            <v>Standard Rate</v>
          </cell>
          <cell r="Y2055">
            <v>0</v>
          </cell>
          <cell r="Z2055">
            <v>0</v>
          </cell>
          <cell r="AA2055" t="str">
            <v>Sales</v>
          </cell>
          <cell r="AB2055" t="str">
            <v>Purchases</v>
          </cell>
        </row>
        <row r="2056">
          <cell r="A2056" t="str">
            <v>EKF416N</v>
          </cell>
          <cell r="B2056" t="str">
            <v>4 PAN WITH HUMIDIFICATION MANUAL CONTROL</v>
          </cell>
          <cell r="C2056" t="str">
            <v>CaterMarket</v>
          </cell>
          <cell r="D2056" t="str">
            <v>EKF416N</v>
          </cell>
          <cell r="E2056" t="str">
            <v>EKF416N</v>
          </cell>
          <cell r="F2056" t="b">
            <v>1</v>
          </cell>
          <cell r="G2056" t="str">
            <v>EACH</v>
          </cell>
          <cell r="H2056">
            <v>32156.25</v>
          </cell>
          <cell r="I2056">
            <v>36979.69</v>
          </cell>
          <cell r="J2056" t="b">
            <v>1</v>
          </cell>
          <cell r="W2056" t="str">
            <v>Standard Rate</v>
          </cell>
          <cell r="X2056" t="str">
            <v>Standard Rate</v>
          </cell>
          <cell r="Y2056">
            <v>24500</v>
          </cell>
          <cell r="Z2056">
            <v>0</v>
          </cell>
          <cell r="AA2056" t="str">
            <v>Sales</v>
          </cell>
          <cell r="AB2056" t="str">
            <v>Purchases</v>
          </cell>
        </row>
        <row r="2057">
          <cell r="A2057" t="str">
            <v>EKF416NALP</v>
          </cell>
          <cell r="B2057" t="str">
            <v>RIGHT HAND HINGED DOOR (4 PAN) MANUAL CONTROL</v>
          </cell>
          <cell r="C2057" t="str">
            <v>CaterMarket</v>
          </cell>
          <cell r="D2057" t="str">
            <v>EKF416NALP</v>
          </cell>
          <cell r="E2057" t="str">
            <v>EKF416NALP</v>
          </cell>
          <cell r="F2057" t="b">
            <v>1</v>
          </cell>
          <cell r="G2057" t="str">
            <v>EACH</v>
          </cell>
          <cell r="H2057">
            <v>33075</v>
          </cell>
          <cell r="I2057">
            <v>38036.25</v>
          </cell>
          <cell r="J2057" t="b">
            <v>1</v>
          </cell>
          <cell r="W2057" t="str">
            <v>Standard Rate</v>
          </cell>
          <cell r="X2057" t="str">
            <v>Standard Rate</v>
          </cell>
          <cell r="Y2057">
            <v>25200</v>
          </cell>
          <cell r="Z2057">
            <v>0</v>
          </cell>
          <cell r="AA2057" t="str">
            <v>Sales</v>
          </cell>
          <cell r="AB2057" t="str">
            <v>Purchases</v>
          </cell>
        </row>
        <row r="2058">
          <cell r="A2058" t="str">
            <v>EKF416NP</v>
          </cell>
          <cell r="B2058" t="str">
            <v>BOTTOM HINGED DOOR (4 PAN) MANUAL CONTROL</v>
          </cell>
          <cell r="C2058" t="str">
            <v>CaterMarket</v>
          </cell>
          <cell r="D2058" t="str">
            <v>EKF416NP</v>
          </cell>
          <cell r="E2058" t="str">
            <v>EKF416NP</v>
          </cell>
          <cell r="F2058" t="b">
            <v>1</v>
          </cell>
          <cell r="G2058" t="str">
            <v>EACH</v>
          </cell>
          <cell r="H2058">
            <v>30318.75</v>
          </cell>
          <cell r="I2058">
            <v>34866.559999999998</v>
          </cell>
          <cell r="J2058" t="b">
            <v>1</v>
          </cell>
          <cell r="W2058" t="str">
            <v>Standard Rate</v>
          </cell>
          <cell r="X2058" t="str">
            <v>Standard Rate</v>
          </cell>
          <cell r="Y2058">
            <v>23100</v>
          </cell>
          <cell r="Z2058">
            <v>0</v>
          </cell>
          <cell r="AA2058" t="str">
            <v>Sales</v>
          </cell>
          <cell r="AB2058" t="str">
            <v>Purchases</v>
          </cell>
        </row>
        <row r="2059">
          <cell r="A2059" t="str">
            <v>EKF416UD</v>
          </cell>
          <cell r="B2059" t="str">
            <v>BOTTOM HINGED DOOR (4 PAN) MANUAL CONTROL</v>
          </cell>
          <cell r="C2059" t="str">
            <v>CaterMarket</v>
          </cell>
          <cell r="D2059" t="str">
            <v>EKF416UD</v>
          </cell>
          <cell r="E2059" t="str">
            <v>EKF416UD</v>
          </cell>
          <cell r="F2059" t="b">
            <v>1</v>
          </cell>
          <cell r="G2059" t="str">
            <v>EACH</v>
          </cell>
          <cell r="H2059">
            <v>40792.5</v>
          </cell>
          <cell r="I2059">
            <v>46911.38</v>
          </cell>
          <cell r="J2059" t="b">
            <v>1</v>
          </cell>
          <cell r="W2059" t="str">
            <v>Standard Rate</v>
          </cell>
          <cell r="X2059" t="str">
            <v>Standard Rate</v>
          </cell>
          <cell r="Y2059">
            <v>31080</v>
          </cell>
          <cell r="Z2059">
            <v>0</v>
          </cell>
          <cell r="AA2059" t="str">
            <v>Sales</v>
          </cell>
          <cell r="AB2059" t="str">
            <v>Purchases</v>
          </cell>
        </row>
        <row r="2060">
          <cell r="A2060" t="str">
            <v>EKF423</v>
          </cell>
          <cell r="B2060" t="str">
            <v>4 PAN MANUAL CONTROL EKA CONVECTION OVEN</v>
          </cell>
          <cell r="D2060" t="e">
            <v>#N/A</v>
          </cell>
          <cell r="F2060" t="b">
            <v>1</v>
          </cell>
          <cell r="G2060" t="str">
            <v>EACH</v>
          </cell>
          <cell r="H2060">
            <v>14240.63</v>
          </cell>
          <cell r="I2060">
            <v>16376.72</v>
          </cell>
          <cell r="J2060" t="b">
            <v>1</v>
          </cell>
          <cell r="T2060" t="b">
            <v>0</v>
          </cell>
          <cell r="U2060" t="b">
            <v>0</v>
          </cell>
          <cell r="V2060" t="b">
            <v>0</v>
          </cell>
          <cell r="W2060" t="str">
            <v>Standard Rate</v>
          </cell>
          <cell r="X2060" t="str">
            <v>Standard Rate</v>
          </cell>
          <cell r="Y2060">
            <v>11625</v>
          </cell>
          <cell r="Z2060">
            <v>1</v>
          </cell>
          <cell r="AA2060" t="str">
            <v>Sales</v>
          </cell>
          <cell r="AB2060" t="str">
            <v>Purchases</v>
          </cell>
        </row>
        <row r="2061">
          <cell r="A2061" t="str">
            <v>EKF423M</v>
          </cell>
          <cell r="B2061" t="str">
            <v>4 PAN MULTIFUNCTIONAL MANUAL CONTROL EKA</v>
          </cell>
          <cell r="D2061" t="e">
            <v>#N/A</v>
          </cell>
          <cell r="F2061" t="b">
            <v>1</v>
          </cell>
          <cell r="G2061" t="str">
            <v>EACH</v>
          </cell>
          <cell r="H2061">
            <v>18834.38</v>
          </cell>
          <cell r="I2061">
            <v>21659.54</v>
          </cell>
          <cell r="J2061" t="b">
            <v>1</v>
          </cell>
          <cell r="W2061" t="str">
            <v>Standard Rate</v>
          </cell>
          <cell r="X2061" t="str">
            <v>Standard Rate</v>
          </cell>
          <cell r="Y2061">
            <v>14350</v>
          </cell>
          <cell r="Z2061">
            <v>0</v>
          </cell>
          <cell r="AA2061" t="str">
            <v>Sales</v>
          </cell>
          <cell r="AB2061" t="str">
            <v>Purchases</v>
          </cell>
        </row>
        <row r="2062">
          <cell r="A2062" t="str">
            <v>EKF423NM</v>
          </cell>
          <cell r="B2062" t="str">
            <v>4 PAN MULTIFUNCTIONAL MANUAL CONTROL</v>
          </cell>
          <cell r="C2062" t="str">
            <v>CaterMarket</v>
          </cell>
          <cell r="D2062" t="str">
            <v>EKF423NM</v>
          </cell>
          <cell r="E2062" t="str">
            <v>EKF423NM</v>
          </cell>
          <cell r="F2062" t="b">
            <v>1</v>
          </cell>
          <cell r="G2062" t="str">
            <v>EACH</v>
          </cell>
          <cell r="H2062">
            <v>19110</v>
          </cell>
          <cell r="I2062">
            <v>21976.5</v>
          </cell>
          <cell r="J2062" t="b">
            <v>1</v>
          </cell>
          <cell r="W2062" t="str">
            <v>Standard Rate</v>
          </cell>
          <cell r="X2062" t="str">
            <v>Standard Rate</v>
          </cell>
          <cell r="Y2062">
            <v>14560</v>
          </cell>
          <cell r="Z2062">
            <v>0</v>
          </cell>
          <cell r="AA2062" t="str">
            <v>Sales</v>
          </cell>
          <cell r="AB2062" t="str">
            <v>Purchases</v>
          </cell>
        </row>
        <row r="2063">
          <cell r="A2063" t="str">
            <v>EKF423NP</v>
          </cell>
          <cell r="B2063" t="str">
            <v>4 PAN MANUAL CONTROL</v>
          </cell>
          <cell r="C2063" t="str">
            <v>CaterMarket</v>
          </cell>
          <cell r="D2063" t="str">
            <v>EKF423NP</v>
          </cell>
          <cell r="E2063" t="str">
            <v>EKF423NP</v>
          </cell>
          <cell r="F2063" t="b">
            <v>1</v>
          </cell>
          <cell r="G2063" t="str">
            <v>EACH</v>
          </cell>
          <cell r="H2063">
            <v>11208.75</v>
          </cell>
          <cell r="I2063">
            <v>12890.06</v>
          </cell>
          <cell r="J2063" t="b">
            <v>1</v>
          </cell>
          <cell r="W2063" t="str">
            <v>Standard Rate</v>
          </cell>
          <cell r="X2063" t="str">
            <v>Standard Rate</v>
          </cell>
          <cell r="Y2063">
            <v>8540</v>
          </cell>
          <cell r="Z2063">
            <v>0</v>
          </cell>
          <cell r="AA2063" t="str">
            <v>Sales</v>
          </cell>
          <cell r="AB2063" t="str">
            <v>Purchases</v>
          </cell>
        </row>
        <row r="2064">
          <cell r="A2064" t="str">
            <v>EKF523NTUD</v>
          </cell>
          <cell r="B2064" t="str">
            <v>5 PAN COMBI STEAMER - TOUCH CONTROL - 2/3 GN</v>
          </cell>
          <cell r="C2064" t="str">
            <v>CaterMarket</v>
          </cell>
          <cell r="D2064" t="str">
            <v>EKF523NTUD</v>
          </cell>
          <cell r="E2064" t="str">
            <v>EKF523NTUD</v>
          </cell>
          <cell r="F2064" t="b">
            <v>1</v>
          </cell>
          <cell r="G2064" t="str">
            <v>EACH</v>
          </cell>
          <cell r="H2064">
            <v>39690</v>
          </cell>
          <cell r="I2064">
            <v>45643.5</v>
          </cell>
          <cell r="J2064" t="b">
            <v>1</v>
          </cell>
          <cell r="W2064" t="str">
            <v>Standard Rate</v>
          </cell>
          <cell r="X2064" t="str">
            <v>Standard Rate</v>
          </cell>
          <cell r="Y2064">
            <v>30240</v>
          </cell>
          <cell r="Z2064">
            <v>0</v>
          </cell>
          <cell r="AA2064" t="str">
            <v>Sales</v>
          </cell>
          <cell r="AB2064" t="str">
            <v>Purchases</v>
          </cell>
        </row>
        <row r="2065">
          <cell r="A2065" t="str">
            <v>EKF523NUD</v>
          </cell>
          <cell r="B2065" t="str">
            <v>5 PAN COMBI STEAMER - 2/3 GN</v>
          </cell>
          <cell r="C2065" t="str">
            <v>CaterMarket</v>
          </cell>
          <cell r="D2065" t="str">
            <v>EKF523NUD</v>
          </cell>
          <cell r="E2065" t="str">
            <v>EKF523NUD</v>
          </cell>
          <cell r="F2065" t="b">
            <v>1</v>
          </cell>
          <cell r="G2065" t="str">
            <v>EACH</v>
          </cell>
          <cell r="H2065">
            <v>33626.25</v>
          </cell>
          <cell r="I2065">
            <v>38670.19</v>
          </cell>
          <cell r="J2065" t="b">
            <v>1</v>
          </cell>
          <cell r="W2065" t="str">
            <v>Standard Rate</v>
          </cell>
          <cell r="X2065" t="str">
            <v>Standard Rate</v>
          </cell>
          <cell r="Y2065">
            <v>0</v>
          </cell>
          <cell r="Z2065">
            <v>-1</v>
          </cell>
          <cell r="AA2065" t="str">
            <v>Sales</v>
          </cell>
          <cell r="AB2065" t="str">
            <v>Purchases</v>
          </cell>
        </row>
        <row r="2066">
          <cell r="A2066" t="str">
            <v>EKS0001</v>
          </cell>
          <cell r="B2066" t="str">
            <v>ELECTRONIC KNIFE SHARPENER</v>
          </cell>
          <cell r="C2066" t="str">
            <v>BCE</v>
          </cell>
          <cell r="D2066" t="e">
            <v>#N/A</v>
          </cell>
          <cell r="F2066" t="b">
            <v>1</v>
          </cell>
          <cell r="G2066" t="str">
            <v>EACH</v>
          </cell>
          <cell r="H2066">
            <v>3225</v>
          </cell>
          <cell r="I2066">
            <v>3708.75</v>
          </cell>
          <cell r="J2066" t="b">
            <v>1</v>
          </cell>
          <cell r="W2066" t="str">
            <v>Standard Rate</v>
          </cell>
          <cell r="X2066" t="str">
            <v>Standard Rate</v>
          </cell>
          <cell r="Y2066">
            <v>2580</v>
          </cell>
          <cell r="Z2066">
            <v>0</v>
          </cell>
          <cell r="AA2066" t="str">
            <v>Sales</v>
          </cell>
          <cell r="AB2066" t="str">
            <v>Purchases</v>
          </cell>
        </row>
        <row r="2067">
          <cell r="A2067" t="str">
            <v>EKS0120</v>
          </cell>
          <cell r="B2067" t="str">
            <v>ELECTRIC KNIFE SHARPENER CHEF'S CHOICE</v>
          </cell>
          <cell r="C2067" t="str">
            <v>BCE</v>
          </cell>
          <cell r="D2067" t="e">
            <v>#N/A</v>
          </cell>
          <cell r="F2067" t="b">
            <v>1</v>
          </cell>
          <cell r="G2067" t="str">
            <v>EACH</v>
          </cell>
          <cell r="H2067">
            <v>3475</v>
          </cell>
          <cell r="I2067">
            <v>3996.25</v>
          </cell>
          <cell r="J2067" t="b">
            <v>1</v>
          </cell>
          <cell r="W2067" t="str">
            <v>Standard Rate</v>
          </cell>
          <cell r="X2067" t="str">
            <v>Standard Rate</v>
          </cell>
          <cell r="Y2067">
            <v>2780</v>
          </cell>
          <cell r="Z2067">
            <v>0</v>
          </cell>
          <cell r="AA2067" t="str">
            <v>Sales</v>
          </cell>
          <cell r="AB2067" t="str">
            <v>Purchases</v>
          </cell>
        </row>
        <row r="2068">
          <cell r="A2068" t="str">
            <v>ELS0400</v>
          </cell>
          <cell r="B2068" t="str">
            <v>EGG LIFTER S/STEEL - 400MM</v>
          </cell>
          <cell r="C2068" t="str">
            <v>BCE</v>
          </cell>
          <cell r="D2068" t="e">
            <v>#N/A</v>
          </cell>
          <cell r="F2068" t="b">
            <v>1</v>
          </cell>
          <cell r="G2068" t="str">
            <v>EACH</v>
          </cell>
          <cell r="H2068">
            <v>56.95</v>
          </cell>
          <cell r="I2068">
            <v>65.489999999999995</v>
          </cell>
          <cell r="J2068" t="b">
            <v>1</v>
          </cell>
          <cell r="W2068" t="str">
            <v>Standard Rate</v>
          </cell>
          <cell r="X2068" t="str">
            <v>Standard Rate</v>
          </cell>
          <cell r="Y2068">
            <v>42.36</v>
          </cell>
          <cell r="Z2068">
            <v>-5</v>
          </cell>
          <cell r="AA2068" t="str">
            <v>Sales</v>
          </cell>
          <cell r="AB2068" t="str">
            <v>Purchases</v>
          </cell>
        </row>
        <row r="2069">
          <cell r="A2069" t="str">
            <v>EM-HAG-CO-2P-63A</v>
          </cell>
          <cell r="B2069" t="str">
            <v>Hager Change Over 63A 2Pole Din 4Mod SF263</v>
          </cell>
          <cell r="D2069" t="e">
            <v>#N/A</v>
          </cell>
          <cell r="F2069" t="b">
            <v>1</v>
          </cell>
          <cell r="G2069" t="str">
            <v>EACH</v>
          </cell>
          <cell r="H2069">
            <v>0</v>
          </cell>
          <cell r="I2069">
            <v>0</v>
          </cell>
          <cell r="J2069" t="b">
            <v>1</v>
          </cell>
          <cell r="W2069" t="str">
            <v>Standard Rate</v>
          </cell>
          <cell r="X2069" t="str">
            <v>Standard Rate</v>
          </cell>
          <cell r="Y2069">
            <v>424.35</v>
          </cell>
          <cell r="Z2069">
            <v>0</v>
          </cell>
          <cell r="AA2069" t="str">
            <v>Sales</v>
          </cell>
          <cell r="AB2069" t="str">
            <v>Purchases</v>
          </cell>
        </row>
        <row r="2070">
          <cell r="A2070" t="str">
            <v>EM-HAG-MCB-06KA-2P- 063A</v>
          </cell>
          <cell r="B2070" t="str">
            <v>Hager MCB 2Pole 63A 6kA MA263Z</v>
          </cell>
          <cell r="D2070" t="e">
            <v>#N/A</v>
          </cell>
          <cell r="F2070" t="b">
            <v>1</v>
          </cell>
          <cell r="G2070" t="str">
            <v>EACH</v>
          </cell>
          <cell r="H2070">
            <v>0</v>
          </cell>
          <cell r="I2070">
            <v>0</v>
          </cell>
          <cell r="J2070" t="b">
            <v>1</v>
          </cell>
          <cell r="W2070" t="str">
            <v>Standard Rate</v>
          </cell>
          <cell r="X2070" t="str">
            <v>Standard Rate</v>
          </cell>
          <cell r="Y2070">
            <v>295.64999999999998</v>
          </cell>
          <cell r="Z2070">
            <v>0</v>
          </cell>
          <cell r="AA2070" t="str">
            <v>Sales</v>
          </cell>
          <cell r="AB2070" t="str">
            <v>Purchases</v>
          </cell>
        </row>
        <row r="2071">
          <cell r="A2071" t="str">
            <v>EM-PDP-FUS-2P-NH1- 250A</v>
          </cell>
          <cell r="B2071" t="str">
            <v>K'Electric Fuse Switch Disconnector 2Pole NH1 250A 143118</v>
          </cell>
          <cell r="D2071" t="e">
            <v>#N/A</v>
          </cell>
          <cell r="F2071" t="b">
            <v>1</v>
          </cell>
          <cell r="G2071" t="str">
            <v>EACH</v>
          </cell>
          <cell r="H2071">
            <v>0</v>
          </cell>
          <cell r="I2071">
            <v>0</v>
          </cell>
          <cell r="J2071" t="b">
            <v>1</v>
          </cell>
          <cell r="W2071" t="str">
            <v>Standard Rate</v>
          </cell>
          <cell r="X2071" t="str">
            <v>Standard Rate</v>
          </cell>
          <cell r="Y2071">
            <v>1758.26</v>
          </cell>
          <cell r="Z2071">
            <v>0</v>
          </cell>
          <cell r="AA2071" t="str">
            <v>Sales</v>
          </cell>
          <cell r="AB2071" t="str">
            <v>Purchases</v>
          </cell>
        </row>
        <row r="2072">
          <cell r="A2072" t="str">
            <v>EM001</v>
          </cell>
          <cell r="B2072" t="str">
            <v>SINGLE ESPRESSO MACHINE</v>
          </cell>
          <cell r="D2072" t="e">
            <v>#N/A</v>
          </cell>
          <cell r="F2072" t="b">
            <v>1</v>
          </cell>
          <cell r="G2072" t="str">
            <v>EACH</v>
          </cell>
          <cell r="H2072">
            <v>45353.7</v>
          </cell>
          <cell r="I2072">
            <v>52156.75</v>
          </cell>
          <cell r="J2072" t="b">
            <v>1</v>
          </cell>
          <cell r="T2072" t="b">
            <v>0</v>
          </cell>
          <cell r="U2072" t="b">
            <v>0</v>
          </cell>
          <cell r="V2072" t="b">
            <v>0</v>
          </cell>
          <cell r="W2072" t="str">
            <v>Standard Rate</v>
          </cell>
          <cell r="X2072" t="str">
            <v>Standard Rate</v>
          </cell>
          <cell r="Y2072">
            <v>35995</v>
          </cell>
          <cell r="Z2072">
            <v>0</v>
          </cell>
          <cell r="AA2072" t="str">
            <v>Sales</v>
          </cell>
          <cell r="AB2072" t="str">
            <v>Purchases</v>
          </cell>
        </row>
        <row r="2073">
          <cell r="A2073" t="str">
            <v>EMC0002</v>
          </cell>
          <cell r="B2073" t="str">
            <v>ESPRESSO MACHINE - CLEANING KIT</v>
          </cell>
          <cell r="C2073" t="str">
            <v>BCE</v>
          </cell>
          <cell r="D2073" t="e">
            <v>#N/A</v>
          </cell>
          <cell r="F2073" t="b">
            <v>1</v>
          </cell>
          <cell r="G2073" t="str">
            <v>EACH</v>
          </cell>
          <cell r="H2073">
            <v>450.95</v>
          </cell>
          <cell r="I2073">
            <v>518.59</v>
          </cell>
          <cell r="J2073" t="b">
            <v>1</v>
          </cell>
          <cell r="W2073" t="str">
            <v>Standard Rate</v>
          </cell>
          <cell r="X2073" t="str">
            <v>Standard Rate</v>
          </cell>
          <cell r="Y2073">
            <v>0</v>
          </cell>
          <cell r="Z2073">
            <v>0</v>
          </cell>
          <cell r="AA2073" t="str">
            <v>Sales</v>
          </cell>
          <cell r="AB2073" t="str">
            <v>Purchases</v>
          </cell>
        </row>
        <row r="2074">
          <cell r="A2074" t="str">
            <v>EMF3312</v>
          </cell>
          <cell r="B2074" t="str">
            <v>ESPRESSO MACHINE - FULLY AUTOMATIC [COMPLETE] - UNICA</v>
          </cell>
          <cell r="C2074" t="str">
            <v>BCE</v>
          </cell>
          <cell r="D2074" t="e">
            <v>#N/A</v>
          </cell>
          <cell r="F2074" t="b">
            <v>1</v>
          </cell>
          <cell r="G2074" t="str">
            <v>EACH</v>
          </cell>
          <cell r="H2074">
            <v>57035</v>
          </cell>
          <cell r="I2074">
            <v>65590.25</v>
          </cell>
          <cell r="J2074" t="b">
            <v>1</v>
          </cell>
          <cell r="W2074" t="str">
            <v>Standard Rate</v>
          </cell>
          <cell r="X2074" t="str">
            <v>Standard Rate</v>
          </cell>
          <cell r="Y2074">
            <v>0</v>
          </cell>
          <cell r="Z2074">
            <v>0</v>
          </cell>
          <cell r="AA2074" t="str">
            <v>Sales</v>
          </cell>
          <cell r="AB2074" t="str">
            <v>Purchases</v>
          </cell>
        </row>
        <row r="2075">
          <cell r="A2075" t="str">
            <v>EMK0001</v>
          </cell>
          <cell r="B2075" t="str">
            <v>ESPRESSO MACHINE - KNOCK BOX</v>
          </cell>
          <cell r="C2075" t="str">
            <v>BCE</v>
          </cell>
          <cell r="D2075" t="e">
            <v>#N/A</v>
          </cell>
          <cell r="F2075" t="b">
            <v>1</v>
          </cell>
          <cell r="G2075" t="str">
            <v>EACH</v>
          </cell>
          <cell r="H2075">
            <v>901.95</v>
          </cell>
          <cell r="I2075">
            <v>1037.24</v>
          </cell>
          <cell r="J2075" t="b">
            <v>1</v>
          </cell>
          <cell r="W2075" t="str">
            <v>Standard Rate</v>
          </cell>
          <cell r="X2075" t="str">
            <v>Standard Rate</v>
          </cell>
          <cell r="Y2075">
            <v>0</v>
          </cell>
          <cell r="Z2075">
            <v>0</v>
          </cell>
          <cell r="AA2075" t="str">
            <v>Sales</v>
          </cell>
          <cell r="AB2075" t="str">
            <v>Purchases</v>
          </cell>
        </row>
        <row r="2076">
          <cell r="A2076" t="str">
            <v>EMP.PKF-40-AS</v>
          </cell>
          <cell r="B2076" t="str">
            <v>STAND FOR CHARCOAL OVEN - 710MM</v>
          </cell>
          <cell r="C2076" t="str">
            <v>CaterMarket</v>
          </cell>
          <cell r="D2076" t="str">
            <v>EMP.PKF-40-AS</v>
          </cell>
          <cell r="E2076" t="str">
            <v>EMP.PKF-40-AS</v>
          </cell>
          <cell r="F2076" t="b">
            <v>1</v>
          </cell>
          <cell r="G2076" t="str">
            <v>EACH</v>
          </cell>
          <cell r="H2076">
            <v>12127.5</v>
          </cell>
          <cell r="I2076">
            <v>13946.63</v>
          </cell>
          <cell r="J2076" t="b">
            <v>1</v>
          </cell>
          <cell r="W2076" t="str">
            <v>Standard Rate</v>
          </cell>
          <cell r="X2076" t="str">
            <v>Standard Rate</v>
          </cell>
          <cell r="Y2076">
            <v>9240</v>
          </cell>
          <cell r="Z2076">
            <v>0</v>
          </cell>
          <cell r="AA2076" t="str">
            <v>Sales</v>
          </cell>
          <cell r="AB2076" t="str">
            <v>Purchases</v>
          </cell>
        </row>
        <row r="2077">
          <cell r="A2077" t="str">
            <v>EMP.PKF-40-D</v>
          </cell>
          <cell r="B2077" t="str">
            <v>CABINET FOR CHARCOAL OVEN - 710MM</v>
          </cell>
          <cell r="C2077" t="str">
            <v>CaterMarket</v>
          </cell>
          <cell r="D2077" t="str">
            <v>EMP.PKF-40-D</v>
          </cell>
          <cell r="E2077" t="str">
            <v>EMP.PKF-40-D</v>
          </cell>
          <cell r="F2077" t="b">
            <v>1</v>
          </cell>
          <cell r="G2077" t="str">
            <v>EACH</v>
          </cell>
          <cell r="H2077">
            <v>15802.5</v>
          </cell>
          <cell r="I2077">
            <v>18172.88</v>
          </cell>
          <cell r="J2077" t="b">
            <v>1</v>
          </cell>
          <cell r="W2077" t="str">
            <v>Standard Rate</v>
          </cell>
          <cell r="X2077" t="str">
            <v>Standard Rate</v>
          </cell>
          <cell r="Y2077">
            <v>12040</v>
          </cell>
          <cell r="Z2077">
            <v>0</v>
          </cell>
          <cell r="AA2077" t="str">
            <v>Sales</v>
          </cell>
          <cell r="AB2077" t="str">
            <v>Purchases</v>
          </cell>
        </row>
        <row r="2078">
          <cell r="A2078" t="str">
            <v>EMP.PKF-40-K</v>
          </cell>
          <cell r="B2078" t="str">
            <v>CHARCOAL OVEN RED - 710mm</v>
          </cell>
          <cell r="C2078" t="str">
            <v>CaterMarket</v>
          </cell>
          <cell r="D2078" t="str">
            <v>EMP.PKF-40-K</v>
          </cell>
          <cell r="E2078" t="str">
            <v>EMP.PKF-40-K</v>
          </cell>
          <cell r="F2078" t="b">
            <v>1</v>
          </cell>
          <cell r="G2078" t="str">
            <v>EACH</v>
          </cell>
          <cell r="H2078">
            <v>101981.25</v>
          </cell>
          <cell r="I2078">
            <v>117278.44</v>
          </cell>
          <cell r="J2078" t="b">
            <v>1</v>
          </cell>
          <cell r="W2078" t="str">
            <v>Standard Rate</v>
          </cell>
          <cell r="X2078" t="str">
            <v>Standard Rate</v>
          </cell>
          <cell r="Y2078">
            <v>77700</v>
          </cell>
          <cell r="Z2078">
            <v>0</v>
          </cell>
          <cell r="AA2078" t="str">
            <v>Sales</v>
          </cell>
          <cell r="AB2078" t="str">
            <v>Purchases</v>
          </cell>
        </row>
        <row r="2079">
          <cell r="A2079" t="str">
            <v>EMP.PKF-40-S</v>
          </cell>
          <cell r="B2079" t="str">
            <v>CHARCOAL OVEN BLACK - 710mm</v>
          </cell>
          <cell r="C2079" t="str">
            <v>CaterMarket</v>
          </cell>
          <cell r="D2079" t="str">
            <v>EMP.PKF-40-S</v>
          </cell>
          <cell r="E2079" t="str">
            <v>EMP.PKF-40-S</v>
          </cell>
          <cell r="F2079" t="b">
            <v>1</v>
          </cell>
          <cell r="G2079" t="str">
            <v>EACH</v>
          </cell>
          <cell r="H2079">
            <v>101981.25</v>
          </cell>
          <cell r="I2079">
            <v>117278.44</v>
          </cell>
          <cell r="J2079" t="b">
            <v>1</v>
          </cell>
          <cell r="W2079" t="str">
            <v>Standard Rate</v>
          </cell>
          <cell r="X2079" t="str">
            <v>Standard Rate</v>
          </cell>
          <cell r="Y2079">
            <v>77700</v>
          </cell>
          <cell r="Z2079">
            <v>0</v>
          </cell>
          <cell r="AA2079" t="str">
            <v>Sales</v>
          </cell>
          <cell r="AB2079" t="str">
            <v>Purchases</v>
          </cell>
        </row>
        <row r="2080">
          <cell r="A2080" t="str">
            <v>EMP.PKF-40-US</v>
          </cell>
          <cell r="B2080" t="str">
            <v>TOP GRID FOR CHARCOAL OVEN - 710MM</v>
          </cell>
          <cell r="C2080" t="str">
            <v>CaterMarket</v>
          </cell>
          <cell r="D2080" t="str">
            <v>EMP.PKF-40-US</v>
          </cell>
          <cell r="E2080" t="str">
            <v>EMP.PKF-40-US</v>
          </cell>
          <cell r="F2080" t="b">
            <v>1</v>
          </cell>
          <cell r="G2080" t="str">
            <v>EACH</v>
          </cell>
          <cell r="H2080">
            <v>15802.5</v>
          </cell>
          <cell r="I2080">
            <v>18172.88</v>
          </cell>
          <cell r="J2080" t="b">
            <v>1</v>
          </cell>
          <cell r="W2080" t="str">
            <v>Standard Rate</v>
          </cell>
          <cell r="X2080" t="str">
            <v>Standard Rate</v>
          </cell>
          <cell r="Y2080">
            <v>12040</v>
          </cell>
          <cell r="Z2080">
            <v>0</v>
          </cell>
          <cell r="AA2080" t="str">
            <v>Sales</v>
          </cell>
          <cell r="AB2080" t="str">
            <v>Purchases</v>
          </cell>
        </row>
        <row r="2081">
          <cell r="A2081" t="str">
            <v>EMP.PKF-50-AS</v>
          </cell>
          <cell r="B2081" t="str">
            <v>STAND FOR CHARCOAL OVEN - 890MM</v>
          </cell>
          <cell r="C2081" t="str">
            <v>CaterMarket</v>
          </cell>
          <cell r="D2081" t="str">
            <v>EMP.PKF-50-AS</v>
          </cell>
          <cell r="E2081" t="str">
            <v>EMP.PKF-50-AS</v>
          </cell>
          <cell r="F2081" t="b">
            <v>1</v>
          </cell>
          <cell r="G2081" t="str">
            <v>EACH</v>
          </cell>
          <cell r="H2081">
            <v>16170</v>
          </cell>
          <cell r="I2081">
            <v>18595.5</v>
          </cell>
          <cell r="J2081" t="b">
            <v>1</v>
          </cell>
          <cell r="W2081" t="str">
            <v>Standard Rate</v>
          </cell>
          <cell r="X2081" t="str">
            <v>Standard Rate</v>
          </cell>
          <cell r="Y2081">
            <v>12320</v>
          </cell>
          <cell r="Z2081">
            <v>0</v>
          </cell>
          <cell r="AA2081" t="str">
            <v>Sales</v>
          </cell>
          <cell r="AB2081" t="str">
            <v>Purchases</v>
          </cell>
        </row>
        <row r="2082">
          <cell r="A2082" t="str">
            <v>EMP.PKF-50-D</v>
          </cell>
          <cell r="B2082" t="str">
            <v>CABINET FOR CHARCOAL OVEN - 890MM</v>
          </cell>
          <cell r="C2082" t="str">
            <v>CaterMarket</v>
          </cell>
          <cell r="D2082" t="str">
            <v>EMP.PKF-50-D</v>
          </cell>
          <cell r="E2082" t="str">
            <v>EMP.PKF-50-D</v>
          </cell>
          <cell r="F2082" t="b">
            <v>1</v>
          </cell>
          <cell r="G2082" t="str">
            <v>EACH</v>
          </cell>
          <cell r="H2082">
            <v>18191.25</v>
          </cell>
          <cell r="I2082">
            <v>20919.939999999999</v>
          </cell>
          <cell r="J2082" t="b">
            <v>1</v>
          </cell>
          <cell r="W2082" t="str">
            <v>Standard Rate</v>
          </cell>
          <cell r="X2082" t="str">
            <v>Standard Rate</v>
          </cell>
          <cell r="Y2082">
            <v>13860</v>
          </cell>
          <cell r="Z2082">
            <v>0</v>
          </cell>
          <cell r="AA2082" t="str">
            <v>Sales</v>
          </cell>
          <cell r="AB2082" t="str">
            <v>Purchases</v>
          </cell>
        </row>
        <row r="2083">
          <cell r="A2083" t="str">
            <v>EMP.PKF-50-K</v>
          </cell>
          <cell r="B2083" t="str">
            <v>CHARCOAL OVEN RED - 890mm</v>
          </cell>
          <cell r="C2083" t="str">
            <v>CaterMarket</v>
          </cell>
          <cell r="D2083" t="str">
            <v>EMP.PKF-50-K</v>
          </cell>
          <cell r="E2083" t="str">
            <v>EMP.PKF-50-K</v>
          </cell>
          <cell r="F2083" t="b">
            <v>1</v>
          </cell>
          <cell r="G2083" t="str">
            <v>EACH</v>
          </cell>
          <cell r="H2083">
            <v>135975</v>
          </cell>
          <cell r="I2083">
            <v>156371.25</v>
          </cell>
          <cell r="J2083" t="b">
            <v>1</v>
          </cell>
          <cell r="W2083" t="str">
            <v>Standard Rate</v>
          </cell>
          <cell r="X2083" t="str">
            <v>Standard Rate</v>
          </cell>
          <cell r="Y2083">
            <v>103600</v>
          </cell>
          <cell r="Z2083">
            <v>0</v>
          </cell>
          <cell r="AA2083" t="str">
            <v>Sales</v>
          </cell>
          <cell r="AB2083" t="str">
            <v>Purchases</v>
          </cell>
        </row>
        <row r="2084">
          <cell r="A2084" t="str">
            <v>EMP.PKF-50-S</v>
          </cell>
          <cell r="B2084" t="str">
            <v>CHARCOAL OVEN BLACK- 890mm</v>
          </cell>
          <cell r="C2084" t="str">
            <v>CaterMarket</v>
          </cell>
          <cell r="D2084" t="str">
            <v>EMP.PKF-50-S</v>
          </cell>
          <cell r="E2084" t="str">
            <v>EMP.PKF-50-S</v>
          </cell>
          <cell r="F2084" t="b">
            <v>1</v>
          </cell>
          <cell r="G2084" t="str">
            <v>EACH</v>
          </cell>
          <cell r="H2084">
            <v>135975</v>
          </cell>
          <cell r="I2084">
            <v>156371.25</v>
          </cell>
          <cell r="J2084" t="b">
            <v>1</v>
          </cell>
          <cell r="W2084" t="str">
            <v>Standard Rate</v>
          </cell>
          <cell r="X2084" t="str">
            <v>Standard Rate</v>
          </cell>
          <cell r="Y2084">
            <v>103600</v>
          </cell>
          <cell r="Z2084">
            <v>0</v>
          </cell>
          <cell r="AA2084" t="str">
            <v>Sales</v>
          </cell>
          <cell r="AB2084" t="str">
            <v>Purchases</v>
          </cell>
        </row>
        <row r="2085">
          <cell r="A2085" t="str">
            <v>EMP.PKF-50-US</v>
          </cell>
          <cell r="B2085" t="str">
            <v>TOP GRID FOR CHARCOAL OVEN - 890MM</v>
          </cell>
          <cell r="C2085" t="str">
            <v>CaterMarket</v>
          </cell>
          <cell r="D2085" t="str">
            <v>EMP.PKF-50-US</v>
          </cell>
          <cell r="E2085" t="str">
            <v>EMP.PKF-50-US</v>
          </cell>
          <cell r="F2085" t="b">
            <v>1</v>
          </cell>
          <cell r="G2085" t="str">
            <v>EACH</v>
          </cell>
          <cell r="H2085">
            <v>19477.5</v>
          </cell>
          <cell r="I2085">
            <v>22399.13</v>
          </cell>
          <cell r="J2085" t="b">
            <v>1</v>
          </cell>
          <cell r="W2085" t="str">
            <v>Standard Rate</v>
          </cell>
          <cell r="X2085" t="str">
            <v>Standard Rate</v>
          </cell>
          <cell r="Y2085">
            <v>14840</v>
          </cell>
          <cell r="Z2085">
            <v>0</v>
          </cell>
          <cell r="AA2085" t="str">
            <v>Sales</v>
          </cell>
          <cell r="AB2085" t="str">
            <v>Purchases</v>
          </cell>
        </row>
        <row r="2086">
          <cell r="A2086" t="str">
            <v>EMP.SD.01Y</v>
          </cell>
          <cell r="B2086" t="str">
            <v>BOWL CUTTER - 8LT - TABLE MODEL</v>
          </cell>
          <cell r="D2086" t="e">
            <v>#N/A</v>
          </cell>
          <cell r="F2086" t="b">
            <v>1</v>
          </cell>
          <cell r="G2086" t="str">
            <v>EACH</v>
          </cell>
          <cell r="H2086">
            <v>0</v>
          </cell>
          <cell r="I2086">
            <v>0</v>
          </cell>
          <cell r="J2086" t="b">
            <v>1</v>
          </cell>
          <cell r="W2086" t="str">
            <v>Standard Rate</v>
          </cell>
          <cell r="X2086" t="str">
            <v>Standard Rate</v>
          </cell>
          <cell r="Y2086">
            <v>0</v>
          </cell>
          <cell r="Z2086">
            <v>0</v>
          </cell>
          <cell r="AA2086" t="str">
            <v>Sales</v>
          </cell>
          <cell r="AB2086" t="str">
            <v>Purchases</v>
          </cell>
        </row>
        <row r="2087">
          <cell r="A2087" t="str">
            <v>EMP.SD.09</v>
          </cell>
          <cell r="B2087" t="str">
            <v>BOWL CUTTERS 50 LITRE FLOOR STANDING</v>
          </cell>
          <cell r="D2087" t="e">
            <v>#N/A</v>
          </cell>
          <cell r="F2087" t="b">
            <v>1</v>
          </cell>
          <cell r="G2087" t="str">
            <v>EACH</v>
          </cell>
          <cell r="H2087">
            <v>0</v>
          </cell>
          <cell r="I2087">
            <v>0</v>
          </cell>
          <cell r="J2087" t="b">
            <v>1</v>
          </cell>
          <cell r="W2087" t="str">
            <v>Standard Rate</v>
          </cell>
          <cell r="X2087" t="str">
            <v>Standard Rate</v>
          </cell>
          <cell r="Y2087">
            <v>0</v>
          </cell>
          <cell r="Z2087">
            <v>0</v>
          </cell>
          <cell r="AA2087" t="str">
            <v>Sales</v>
          </cell>
          <cell r="AB2087" t="str">
            <v>Purchases</v>
          </cell>
        </row>
        <row r="2088">
          <cell r="A2088" t="str">
            <v>EMS3312</v>
          </cell>
          <cell r="B2088" t="str">
            <v>ESPRESSO MACHINE - SEMI AUTOMATIC [COMPLETE] - UNICA</v>
          </cell>
          <cell r="C2088" t="str">
            <v>BCE</v>
          </cell>
          <cell r="D2088" t="e">
            <v>#N/A</v>
          </cell>
          <cell r="F2088" t="b">
            <v>1</v>
          </cell>
          <cell r="G2088" t="str">
            <v>EACH</v>
          </cell>
          <cell r="H2088">
            <v>52055</v>
          </cell>
          <cell r="I2088">
            <v>59863.25</v>
          </cell>
          <cell r="J2088" t="b">
            <v>1</v>
          </cell>
          <cell r="W2088" t="str">
            <v>Standard Rate</v>
          </cell>
          <cell r="X2088" t="str">
            <v>Standard Rate</v>
          </cell>
          <cell r="Y2088">
            <v>57214.239999999998</v>
          </cell>
          <cell r="Z2088">
            <v>0</v>
          </cell>
          <cell r="AA2088" t="str">
            <v>Sales</v>
          </cell>
          <cell r="AB2088" t="str">
            <v>Purchases</v>
          </cell>
        </row>
        <row r="2089">
          <cell r="A2089" t="str">
            <v>EMT</v>
          </cell>
          <cell r="B2089" t="str">
            <v>ELECTRIC MEAT TENDERIZER 220V</v>
          </cell>
          <cell r="D2089" t="e">
            <v>#N/A</v>
          </cell>
          <cell r="F2089" t="b">
            <v>1</v>
          </cell>
          <cell r="G2089" t="str">
            <v>EACH</v>
          </cell>
          <cell r="H2089">
            <v>0</v>
          </cell>
          <cell r="I2089">
            <v>0</v>
          </cell>
          <cell r="J2089" t="b">
            <v>1</v>
          </cell>
          <cell r="W2089" t="str">
            <v>Standard Rate</v>
          </cell>
          <cell r="X2089" t="str">
            <v>Standard Rate</v>
          </cell>
          <cell r="Y2089">
            <v>9995</v>
          </cell>
          <cell r="Z2089">
            <v>-2</v>
          </cell>
          <cell r="AA2089" t="str">
            <v>Sales</v>
          </cell>
          <cell r="AB2089" t="str">
            <v>Purchases</v>
          </cell>
        </row>
        <row r="2090">
          <cell r="A2090" t="str">
            <v>EP</v>
          </cell>
          <cell r="B2090" t="str">
            <v>ELECTRICAL PARTS</v>
          </cell>
          <cell r="D2090" t="e">
            <v>#N/A</v>
          </cell>
          <cell r="F2090" t="b">
            <v>1</v>
          </cell>
          <cell r="G2090" t="str">
            <v>EACH</v>
          </cell>
          <cell r="H2090">
            <v>0</v>
          </cell>
          <cell r="I2090">
            <v>0</v>
          </cell>
          <cell r="J2090" t="b">
            <v>1</v>
          </cell>
          <cell r="W2090" t="str">
            <v>Standard Rate</v>
          </cell>
          <cell r="X2090" t="str">
            <v>Standard Rate</v>
          </cell>
          <cell r="Y2090">
            <v>0</v>
          </cell>
          <cell r="Z2090">
            <v>-47</v>
          </cell>
          <cell r="AA2090" t="str">
            <v>Sales</v>
          </cell>
          <cell r="AB2090" t="str">
            <v>Purchases</v>
          </cell>
        </row>
        <row r="2091">
          <cell r="A2091" t="str">
            <v>EPA0004</v>
          </cell>
          <cell r="B2091" t="str">
            <v>EGG POACHER ALUMINIUM - 4 CUP</v>
          </cell>
          <cell r="C2091" t="str">
            <v>BCE</v>
          </cell>
          <cell r="D2091" t="e">
            <v>#N/A</v>
          </cell>
          <cell r="F2091" t="b">
            <v>1</v>
          </cell>
          <cell r="G2091" t="str">
            <v>EACH</v>
          </cell>
          <cell r="H2091">
            <v>367.95</v>
          </cell>
          <cell r="I2091">
            <v>423.14</v>
          </cell>
          <cell r="J2091" t="b">
            <v>1</v>
          </cell>
          <cell r="W2091" t="str">
            <v>Standard Rate</v>
          </cell>
          <cell r="X2091" t="str">
            <v>Standard Rate</v>
          </cell>
          <cell r="Y2091">
            <v>0</v>
          </cell>
          <cell r="Z2091">
            <v>0</v>
          </cell>
          <cell r="AA2091" t="str">
            <v>Sales</v>
          </cell>
          <cell r="AB2091" t="str">
            <v>Purchases</v>
          </cell>
        </row>
        <row r="2092">
          <cell r="A2092" t="str">
            <v>EPA1004</v>
          </cell>
          <cell r="B2092" t="str">
            <v>EGG POACHER ALUMINIUM - REPLACEMENT CUP</v>
          </cell>
          <cell r="C2092" t="str">
            <v>BCE</v>
          </cell>
          <cell r="D2092" t="e">
            <v>#N/A</v>
          </cell>
          <cell r="F2092" t="b">
            <v>1</v>
          </cell>
          <cell r="G2092" t="str">
            <v>EACH</v>
          </cell>
          <cell r="H2092">
            <v>19.25</v>
          </cell>
          <cell r="I2092">
            <v>22.14</v>
          </cell>
          <cell r="J2092" t="b">
            <v>1</v>
          </cell>
          <cell r="W2092" t="str">
            <v>Standard Rate</v>
          </cell>
          <cell r="X2092" t="str">
            <v>Standard Rate</v>
          </cell>
          <cell r="Y2092">
            <v>0</v>
          </cell>
          <cell r="Z2092">
            <v>0</v>
          </cell>
          <cell r="AA2092" t="str">
            <v>Sales</v>
          </cell>
          <cell r="AB2092" t="str">
            <v>Purchases</v>
          </cell>
        </row>
        <row r="2093">
          <cell r="A2093" t="str">
            <v>ERM170LT</v>
          </cell>
          <cell r="B2093" t="str">
            <v>170 L electric refrigerator/fridge, metallic, for food storage</v>
          </cell>
          <cell r="D2093" t="e">
            <v>#N/A</v>
          </cell>
          <cell r="F2093" t="b">
            <v>1</v>
          </cell>
          <cell r="G2093" t="str">
            <v>EACH</v>
          </cell>
          <cell r="H2093">
            <v>0</v>
          </cell>
          <cell r="I2093">
            <v>0</v>
          </cell>
          <cell r="J2093" t="b">
            <v>1</v>
          </cell>
          <cell r="W2093" t="str">
            <v>Standard Rate</v>
          </cell>
          <cell r="X2093" t="str">
            <v>Standard Rate</v>
          </cell>
          <cell r="Y2093">
            <v>0</v>
          </cell>
          <cell r="Z2093">
            <v>0</v>
          </cell>
          <cell r="AA2093" t="str">
            <v>Sales</v>
          </cell>
          <cell r="AB2093" t="str">
            <v>Purchases</v>
          </cell>
        </row>
        <row r="2094">
          <cell r="A2094" t="str">
            <v>ERR0095</v>
          </cell>
          <cell r="B2094" t="str">
            <v>EGG RING ROUND - 95MM (DIAMETER)</v>
          </cell>
          <cell r="C2094" t="str">
            <v>BCE</v>
          </cell>
          <cell r="D2094" t="e">
            <v>#N/A</v>
          </cell>
          <cell r="F2094" t="b">
            <v>1</v>
          </cell>
          <cell r="G2094" t="str">
            <v>EACH</v>
          </cell>
          <cell r="H2094">
            <v>17.75</v>
          </cell>
          <cell r="I2094">
            <v>20.41</v>
          </cell>
          <cell r="J2094" t="b">
            <v>1</v>
          </cell>
          <cell r="W2094" t="str">
            <v>Standard Rate</v>
          </cell>
          <cell r="X2094" t="str">
            <v>Standard Rate</v>
          </cell>
          <cell r="Y2094">
            <v>0</v>
          </cell>
          <cell r="Z2094">
            <v>0</v>
          </cell>
          <cell r="AA2094" t="str">
            <v>Sales</v>
          </cell>
          <cell r="AB2094" t="str">
            <v>Purchases</v>
          </cell>
        </row>
        <row r="2095">
          <cell r="A2095" t="str">
            <v>ERR1095</v>
          </cell>
          <cell r="B2095" t="str">
            <v>EGG RING ROUND H/DUTY - 95MM (DIAMETER)</v>
          </cell>
          <cell r="C2095" t="str">
            <v>BCE</v>
          </cell>
          <cell r="D2095" t="e">
            <v>#N/A</v>
          </cell>
          <cell r="F2095" t="b">
            <v>1</v>
          </cell>
          <cell r="G2095" t="str">
            <v>EACH</v>
          </cell>
          <cell r="H2095">
            <v>54.95</v>
          </cell>
          <cell r="I2095">
            <v>63.19</v>
          </cell>
          <cell r="J2095" t="b">
            <v>1</v>
          </cell>
          <cell r="W2095" t="str">
            <v>Standard Rate</v>
          </cell>
          <cell r="X2095" t="str">
            <v>Standard Rate</v>
          </cell>
          <cell r="Y2095">
            <v>43.96</v>
          </cell>
          <cell r="Z2095">
            <v>0</v>
          </cell>
          <cell r="AA2095" t="str">
            <v>Sales</v>
          </cell>
          <cell r="AB2095" t="str">
            <v>Purchases</v>
          </cell>
        </row>
        <row r="2096">
          <cell r="A2096" t="str">
            <v>ERS0095</v>
          </cell>
          <cell r="B2096" t="str">
            <v>EGG RING SQUARE - 95MM X 95MM (WIDTH X LENGTH)</v>
          </cell>
          <cell r="C2096" t="str">
            <v>BCE</v>
          </cell>
          <cell r="D2096" t="e">
            <v>#N/A</v>
          </cell>
          <cell r="F2096" t="b">
            <v>1</v>
          </cell>
          <cell r="G2096" t="str">
            <v>EACH</v>
          </cell>
          <cell r="H2096">
            <v>30.65</v>
          </cell>
          <cell r="I2096">
            <v>35.25</v>
          </cell>
          <cell r="J2096" t="b">
            <v>1</v>
          </cell>
          <cell r="W2096" t="str">
            <v>Standard Rate</v>
          </cell>
          <cell r="X2096" t="str">
            <v>Standard Rate</v>
          </cell>
          <cell r="Y2096">
            <v>0</v>
          </cell>
          <cell r="Z2096">
            <v>-6</v>
          </cell>
          <cell r="AA2096" t="str">
            <v>Sales</v>
          </cell>
          <cell r="AB2096" t="str">
            <v>Purchases</v>
          </cell>
        </row>
        <row r="2097">
          <cell r="A2097" t="str">
            <v>ES</v>
          </cell>
          <cell r="B2097" t="str">
            <v>EMERGENCY SIGNAGE</v>
          </cell>
          <cell r="D2097" t="e">
            <v>#N/A</v>
          </cell>
          <cell r="F2097" t="b">
            <v>1</v>
          </cell>
          <cell r="G2097" t="str">
            <v>EACH</v>
          </cell>
          <cell r="H2097">
            <v>0</v>
          </cell>
          <cell r="I2097">
            <v>0</v>
          </cell>
          <cell r="J2097" t="b">
            <v>1</v>
          </cell>
          <cell r="W2097" t="str">
            <v>Standard Rate</v>
          </cell>
          <cell r="X2097" t="str">
            <v>Standard Rate</v>
          </cell>
          <cell r="Y2097">
            <v>250</v>
          </cell>
          <cell r="Z2097">
            <v>-1</v>
          </cell>
          <cell r="AA2097" t="str">
            <v>Sales</v>
          </cell>
          <cell r="AB2097" t="str">
            <v>Purchases</v>
          </cell>
        </row>
        <row r="2098">
          <cell r="A2098" t="str">
            <v>ES1140</v>
          </cell>
          <cell r="B2098" t="str">
            <v>BEVERAGE COOLER SLIDING DOUBLE DOOR 885 LITER</v>
          </cell>
          <cell r="D2098" t="e">
            <v>#N/A</v>
          </cell>
          <cell r="F2098" t="b">
            <v>1</v>
          </cell>
          <cell r="G2098" t="str">
            <v>EACH</v>
          </cell>
          <cell r="H2098">
            <v>13492.5</v>
          </cell>
          <cell r="I2098">
            <v>15516.37</v>
          </cell>
          <cell r="J2098" t="b">
            <v>1</v>
          </cell>
          <cell r="T2098" t="b">
            <v>0</v>
          </cell>
          <cell r="U2098" t="b">
            <v>0</v>
          </cell>
          <cell r="V2098" t="b">
            <v>0</v>
          </cell>
          <cell r="W2098" t="str">
            <v>Standard Rate</v>
          </cell>
          <cell r="X2098" t="str">
            <v>Standard Rate</v>
          </cell>
          <cell r="Y2098">
            <v>10280</v>
          </cell>
          <cell r="Z2098">
            <v>0</v>
          </cell>
          <cell r="AA2098" t="str">
            <v>Sales</v>
          </cell>
          <cell r="AB2098" t="str">
            <v>Purchases</v>
          </cell>
        </row>
        <row r="2099">
          <cell r="A2099" t="str">
            <v>ES1140SL</v>
          </cell>
          <cell r="B2099" t="str">
            <v>DOUBLE DOOR SLIDING BEVERAGE COOLER 748 LITRE</v>
          </cell>
          <cell r="D2099" t="e">
            <v>#N/A</v>
          </cell>
          <cell r="F2099" t="b">
            <v>1</v>
          </cell>
          <cell r="G2099" t="str">
            <v>EACH</v>
          </cell>
          <cell r="H2099">
            <v>13022.63</v>
          </cell>
          <cell r="I2099">
            <v>14976.02</v>
          </cell>
          <cell r="J2099" t="b">
            <v>1</v>
          </cell>
          <cell r="T2099" t="b">
            <v>0</v>
          </cell>
          <cell r="U2099" t="b">
            <v>0</v>
          </cell>
          <cell r="V2099" t="b">
            <v>0</v>
          </cell>
          <cell r="W2099" t="str">
            <v>Standard Rate</v>
          </cell>
          <cell r="X2099" t="str">
            <v>Standard Rate</v>
          </cell>
          <cell r="Y2099">
            <v>0</v>
          </cell>
          <cell r="Z2099">
            <v>-4</v>
          </cell>
          <cell r="AA2099" t="str">
            <v>Sales</v>
          </cell>
          <cell r="AB2099" t="str">
            <v>Purchases</v>
          </cell>
        </row>
        <row r="2100">
          <cell r="A2100" t="str">
            <v>ES1360</v>
          </cell>
          <cell r="B2100" t="str">
            <v>DOUBLE DOOR SLIDING BEVERAGE COOLER 1076 LITRE</v>
          </cell>
          <cell r="D2100" t="e">
            <v>#N/A</v>
          </cell>
          <cell r="F2100" t="b">
            <v>1</v>
          </cell>
          <cell r="G2100" t="str">
            <v>EACH</v>
          </cell>
          <cell r="H2100">
            <v>17634.75</v>
          </cell>
          <cell r="I2100">
            <v>20279.96</v>
          </cell>
          <cell r="J2100" t="b">
            <v>1</v>
          </cell>
          <cell r="T2100" t="b">
            <v>0</v>
          </cell>
          <cell r="U2100" t="b">
            <v>0</v>
          </cell>
          <cell r="V2100" t="b">
            <v>0</v>
          </cell>
          <cell r="W2100" t="str">
            <v>Standard Rate</v>
          </cell>
          <cell r="X2100" t="str">
            <v>Standard Rate</v>
          </cell>
          <cell r="Y2100">
            <v>0</v>
          </cell>
          <cell r="Z2100">
            <v>0</v>
          </cell>
          <cell r="AA2100" t="str">
            <v>Sales</v>
          </cell>
          <cell r="AB2100" t="str">
            <v>Purchases</v>
          </cell>
        </row>
        <row r="2101">
          <cell r="A2101" t="str">
            <v>ES790</v>
          </cell>
          <cell r="B2101" t="str">
            <v>Electric Salamander 790</v>
          </cell>
          <cell r="D2101" t="e">
            <v>#N/A</v>
          </cell>
          <cell r="F2101" t="b">
            <v>1</v>
          </cell>
          <cell r="G2101" t="str">
            <v>Each</v>
          </cell>
          <cell r="H2101">
            <v>5250</v>
          </cell>
          <cell r="I2101">
            <v>6037.5</v>
          </cell>
          <cell r="J2101" t="b">
            <v>1</v>
          </cell>
          <cell r="W2101" t="str">
            <v>Standard Rate</v>
          </cell>
          <cell r="X2101" t="str">
            <v>Standard Rate</v>
          </cell>
          <cell r="Y2101">
            <v>3999</v>
          </cell>
          <cell r="Z2101">
            <v>0</v>
          </cell>
          <cell r="AA2101" t="str">
            <v>Sales</v>
          </cell>
          <cell r="AB2101" t="str">
            <v>Purchases</v>
          </cell>
        </row>
        <row r="2102">
          <cell r="A2102" t="str">
            <v>ES890</v>
          </cell>
          <cell r="B2102" t="str">
            <v>DOUBLE DOOR SLIDING BEVERAGE COOLER 674 LITRE</v>
          </cell>
          <cell r="D2102" t="e">
            <v>#N/A</v>
          </cell>
          <cell r="F2102" t="b">
            <v>1</v>
          </cell>
          <cell r="G2102" t="str">
            <v>EACH</v>
          </cell>
          <cell r="H2102">
            <v>12684</v>
          </cell>
          <cell r="I2102">
            <v>14586.6</v>
          </cell>
          <cell r="J2102" t="b">
            <v>1</v>
          </cell>
          <cell r="T2102" t="b">
            <v>0</v>
          </cell>
          <cell r="U2102" t="b">
            <v>0</v>
          </cell>
          <cell r="V2102" t="b">
            <v>0</v>
          </cell>
          <cell r="W2102" t="str">
            <v>Standard Rate</v>
          </cell>
          <cell r="X2102" t="str">
            <v>Standard Rate</v>
          </cell>
          <cell r="Y2102">
            <v>0</v>
          </cell>
          <cell r="Z2102">
            <v>0</v>
          </cell>
          <cell r="AA2102" t="str">
            <v>Sales</v>
          </cell>
          <cell r="AB2102" t="str">
            <v>Purchases</v>
          </cell>
        </row>
        <row r="2103">
          <cell r="A2103" t="str">
            <v>ESA0010</v>
          </cell>
          <cell r="B2103" t="str">
            <v>EGG SLICER ALUMINIUM-10 WIRE</v>
          </cell>
          <cell r="C2103" t="str">
            <v>BCE</v>
          </cell>
          <cell r="D2103" t="e">
            <v>#N/A</v>
          </cell>
          <cell r="F2103" t="b">
            <v>1</v>
          </cell>
          <cell r="G2103" t="str">
            <v>EACH</v>
          </cell>
          <cell r="H2103">
            <v>108.95</v>
          </cell>
          <cell r="I2103">
            <v>125.29</v>
          </cell>
          <cell r="J2103" t="b">
            <v>1</v>
          </cell>
          <cell r="W2103" t="str">
            <v>Standard Rate</v>
          </cell>
          <cell r="X2103" t="str">
            <v>Standard Rate</v>
          </cell>
          <cell r="Y2103">
            <v>87.16</v>
          </cell>
          <cell r="Z2103">
            <v>0</v>
          </cell>
          <cell r="AA2103" t="str">
            <v>Sales</v>
          </cell>
          <cell r="AB2103" t="str">
            <v>Purchases</v>
          </cell>
        </row>
        <row r="2104">
          <cell r="A2104" t="str">
            <v>EU650</v>
          </cell>
          <cell r="B2104" t="str">
            <v>FREEZER HINGED DOOR R290 LED LIGHTS EMS ICE LINE COIL</v>
          </cell>
          <cell r="C2104" t="str">
            <v>FREEZER</v>
          </cell>
          <cell r="D2104" t="e">
            <v>#N/A</v>
          </cell>
          <cell r="F2104" t="b">
            <v>1</v>
          </cell>
          <cell r="G2104" t="str">
            <v>EACH</v>
          </cell>
          <cell r="H2104">
            <v>22584.19</v>
          </cell>
          <cell r="I2104">
            <v>25971.82</v>
          </cell>
          <cell r="J2104" t="b">
            <v>1</v>
          </cell>
          <cell r="T2104" t="b">
            <v>0</v>
          </cell>
          <cell r="U2104" t="b">
            <v>0</v>
          </cell>
          <cell r="V2104" t="b">
            <v>0</v>
          </cell>
          <cell r="W2104" t="str">
            <v>Standard Rate</v>
          </cell>
          <cell r="X2104" t="str">
            <v>Standard Rate</v>
          </cell>
          <cell r="Y2104">
            <v>17207</v>
          </cell>
          <cell r="Z2104">
            <v>-1</v>
          </cell>
          <cell r="AA2104" t="str">
            <v>Sales</v>
          </cell>
          <cell r="AB2104" t="str">
            <v>Purchases</v>
          </cell>
        </row>
        <row r="2105">
          <cell r="A2105" t="str">
            <v>EU720</v>
          </cell>
          <cell r="B2105" t="str">
            <v>FREEZER HINGED DOUBLE DOOR</v>
          </cell>
          <cell r="D2105" t="e">
            <v>#N/A</v>
          </cell>
          <cell r="F2105" t="b">
            <v>1</v>
          </cell>
          <cell r="G2105" t="str">
            <v>EACH</v>
          </cell>
          <cell r="H2105">
            <v>28999</v>
          </cell>
          <cell r="I2105">
            <v>33348.85</v>
          </cell>
          <cell r="J2105" t="b">
            <v>1</v>
          </cell>
          <cell r="T2105" t="b">
            <v>0</v>
          </cell>
          <cell r="U2105" t="b">
            <v>0</v>
          </cell>
          <cell r="V2105" t="b">
            <v>0</v>
          </cell>
          <cell r="W2105" t="str">
            <v>Standard Rate</v>
          </cell>
          <cell r="X2105" t="str">
            <v>Standard Rate</v>
          </cell>
          <cell r="Y2105">
            <v>22095</v>
          </cell>
          <cell r="Z2105">
            <v>0</v>
          </cell>
          <cell r="AA2105" t="str">
            <v>Sales</v>
          </cell>
          <cell r="AB2105" t="str">
            <v>Purchases</v>
          </cell>
        </row>
        <row r="2106">
          <cell r="A2106" t="str">
            <v>EVIPT</v>
          </cell>
          <cell r="B2106" t="str">
            <v>EXECUTIVE VIP TOILET</v>
          </cell>
          <cell r="D2106" t="e">
            <v>#N/A</v>
          </cell>
          <cell r="F2106" t="b">
            <v>1</v>
          </cell>
          <cell r="H2106">
            <v>83000</v>
          </cell>
          <cell r="I2106">
            <v>95450</v>
          </cell>
          <cell r="J2106" t="b">
            <v>1</v>
          </cell>
          <cell r="W2106" t="str">
            <v>Standard Rate</v>
          </cell>
          <cell r="X2106" t="str">
            <v>Standard Rate</v>
          </cell>
          <cell r="Y2106">
            <v>75000</v>
          </cell>
          <cell r="Z2106">
            <v>0</v>
          </cell>
          <cell r="AA2106" t="str">
            <v>Sales</v>
          </cell>
          <cell r="AB2106" t="str">
            <v>Purchases</v>
          </cell>
        </row>
        <row r="2107">
          <cell r="A2107" t="str">
            <v>EWA</v>
          </cell>
          <cell r="B2107" t="str">
            <v>Essential Wine Aerator</v>
          </cell>
          <cell r="D2107" t="e">
            <v>#N/A</v>
          </cell>
          <cell r="F2107" t="b">
            <v>1</v>
          </cell>
          <cell r="G2107" t="str">
            <v>EACH</v>
          </cell>
          <cell r="H2107">
            <v>0</v>
          </cell>
          <cell r="I2107">
            <v>0</v>
          </cell>
          <cell r="J2107" t="b">
            <v>1</v>
          </cell>
          <cell r="W2107" t="str">
            <v>Standard Rate</v>
          </cell>
          <cell r="X2107" t="str">
            <v>Standard Rate</v>
          </cell>
          <cell r="Y2107">
            <v>0</v>
          </cell>
          <cell r="Z2107">
            <v>0</v>
          </cell>
          <cell r="AA2107" t="str">
            <v>Sales</v>
          </cell>
          <cell r="AB2107" t="str">
            <v>Purchases</v>
          </cell>
        </row>
        <row r="2108">
          <cell r="A2108" t="str">
            <v>EWA0001</v>
          </cell>
          <cell r="B2108" t="str">
            <v>EGG WEDGER ALUMINIUM - 6 SEGMENT</v>
          </cell>
          <cell r="C2108" t="str">
            <v>BCE</v>
          </cell>
          <cell r="D2108" t="e">
            <v>#N/A</v>
          </cell>
          <cell r="F2108" t="b">
            <v>1</v>
          </cell>
          <cell r="G2108" t="str">
            <v>EACH</v>
          </cell>
          <cell r="H2108">
            <v>448.95</v>
          </cell>
          <cell r="I2108">
            <v>516.29</v>
          </cell>
          <cell r="J2108" t="b">
            <v>1</v>
          </cell>
          <cell r="W2108" t="str">
            <v>Standard Rate</v>
          </cell>
          <cell r="X2108" t="str">
            <v>Standard Rate</v>
          </cell>
          <cell r="Y2108">
            <v>359.16</v>
          </cell>
          <cell r="Z2108">
            <v>0</v>
          </cell>
          <cell r="AA2108" t="str">
            <v>Sales</v>
          </cell>
          <cell r="AB2108" t="str">
            <v>Purchases</v>
          </cell>
        </row>
        <row r="2109">
          <cell r="A2109" t="str">
            <v>EX400</v>
          </cell>
          <cell r="B2109" t="str">
            <v>EXTRACTION FAN MOTOR 400MM 0.18KW 220V</v>
          </cell>
          <cell r="D2109" t="e">
            <v>#N/A</v>
          </cell>
          <cell r="F2109" t="b">
            <v>1</v>
          </cell>
          <cell r="G2109" t="str">
            <v>EACH</v>
          </cell>
          <cell r="H2109">
            <v>0</v>
          </cell>
          <cell r="I2109">
            <v>0</v>
          </cell>
          <cell r="J2109" t="b">
            <v>1</v>
          </cell>
          <cell r="W2109" t="str">
            <v>Standard Rate</v>
          </cell>
          <cell r="X2109" t="str">
            <v>Standard Rate</v>
          </cell>
          <cell r="Y2109">
            <v>2980</v>
          </cell>
          <cell r="Z2109">
            <v>-3</v>
          </cell>
          <cell r="AA2109" t="str">
            <v>Sales</v>
          </cell>
          <cell r="AB2109" t="str">
            <v>Purchases</v>
          </cell>
        </row>
        <row r="2110">
          <cell r="A2110" t="str">
            <v>EX560</v>
          </cell>
          <cell r="B2110" t="str">
            <v>EXTRACTION FAN MOTOR 560MM 0.75KW 220V</v>
          </cell>
          <cell r="D2110" t="e">
            <v>#N/A</v>
          </cell>
          <cell r="F2110" t="b">
            <v>1</v>
          </cell>
          <cell r="G2110" t="str">
            <v>EACH</v>
          </cell>
          <cell r="H2110">
            <v>0</v>
          </cell>
          <cell r="I2110">
            <v>0</v>
          </cell>
          <cell r="J2110" t="b">
            <v>1</v>
          </cell>
          <cell r="W2110" t="str">
            <v>Standard Rate</v>
          </cell>
          <cell r="X2110" t="str">
            <v>Standard Rate</v>
          </cell>
          <cell r="Y2110">
            <v>4280</v>
          </cell>
          <cell r="Z2110">
            <v>-3</v>
          </cell>
          <cell r="AA2110" t="str">
            <v>Sales</v>
          </cell>
          <cell r="AB2110" t="str">
            <v>Purchases</v>
          </cell>
        </row>
        <row r="2111">
          <cell r="A2111" t="str">
            <v>EX560-0.55</v>
          </cell>
          <cell r="B2111" t="str">
            <v>EXTRACTION FAN MOTOR 560MM 0.55KW 220V</v>
          </cell>
          <cell r="D2111" t="e">
            <v>#N/A</v>
          </cell>
          <cell r="F2111" t="b">
            <v>1</v>
          </cell>
          <cell r="G2111" t="str">
            <v>EACH</v>
          </cell>
          <cell r="H2111">
            <v>0</v>
          </cell>
          <cell r="I2111">
            <v>0</v>
          </cell>
          <cell r="J2111" t="b">
            <v>1</v>
          </cell>
          <cell r="W2111" t="str">
            <v>Standard Rate</v>
          </cell>
          <cell r="X2111" t="str">
            <v>Standard Rate</v>
          </cell>
          <cell r="Y2111">
            <v>0</v>
          </cell>
          <cell r="Z2111">
            <v>0</v>
          </cell>
          <cell r="AA2111" t="str">
            <v>Sales</v>
          </cell>
          <cell r="AB2111" t="str">
            <v>Purchases</v>
          </cell>
        </row>
        <row r="2112">
          <cell r="A2112" t="str">
            <v>EX630220</v>
          </cell>
          <cell r="B2112" t="str">
            <v>EXTRACTION FAN MOTOR 630MM 2.20KW 380V</v>
          </cell>
          <cell r="D2112" t="e">
            <v>#N/A</v>
          </cell>
          <cell r="F2112" t="b">
            <v>1</v>
          </cell>
          <cell r="G2112" t="str">
            <v>EACH</v>
          </cell>
          <cell r="H2112">
            <v>0</v>
          </cell>
          <cell r="I2112">
            <v>0</v>
          </cell>
          <cell r="J2112" t="b">
            <v>1</v>
          </cell>
          <cell r="W2112" t="str">
            <v>Standard Rate</v>
          </cell>
          <cell r="X2112" t="str">
            <v>Standard Rate</v>
          </cell>
          <cell r="Y2112">
            <v>7800</v>
          </cell>
          <cell r="Z2112">
            <v>-1</v>
          </cell>
          <cell r="AA2112" t="str">
            <v>Sales</v>
          </cell>
          <cell r="AB2112" t="str">
            <v>Purchases</v>
          </cell>
        </row>
        <row r="2113">
          <cell r="A2113" t="str">
            <v>F1PGWS</v>
          </cell>
          <cell r="B2113" t="str">
            <v>FRYER 1 PAN GAS WITH STAND</v>
          </cell>
          <cell r="C2113" t="str">
            <v>GAS</v>
          </cell>
          <cell r="D2113" t="e">
            <v>#N/A</v>
          </cell>
          <cell r="F2113" t="b">
            <v>1</v>
          </cell>
          <cell r="G2113" t="str">
            <v>EACH</v>
          </cell>
          <cell r="H2113">
            <v>0</v>
          </cell>
          <cell r="I2113">
            <v>0</v>
          </cell>
          <cell r="J2113" t="b">
            <v>1</v>
          </cell>
          <cell r="T2113" t="b">
            <v>0</v>
          </cell>
          <cell r="U2113" t="b">
            <v>0</v>
          </cell>
          <cell r="V2113" t="b">
            <v>0</v>
          </cell>
          <cell r="W2113" t="str">
            <v>Standard Rate</v>
          </cell>
          <cell r="X2113" t="str">
            <v>Standard Rate</v>
          </cell>
          <cell r="Y2113">
            <v>0</v>
          </cell>
          <cell r="Z2113">
            <v>0</v>
          </cell>
          <cell r="AA2113" t="str">
            <v>Sales</v>
          </cell>
          <cell r="AB2113" t="str">
            <v>Purchases</v>
          </cell>
        </row>
        <row r="2114">
          <cell r="A2114" t="str">
            <v>F1PWS</v>
          </cell>
          <cell r="B2114" t="str">
            <v>FRYER 1 PAN WITH STAND</v>
          </cell>
          <cell r="C2114" t="str">
            <v>FRYER</v>
          </cell>
          <cell r="D2114" t="e">
            <v>#N/A</v>
          </cell>
          <cell r="F2114" t="b">
            <v>1</v>
          </cell>
          <cell r="G2114" t="str">
            <v>EACH</v>
          </cell>
          <cell r="H2114">
            <v>0</v>
          </cell>
          <cell r="I2114">
            <v>0</v>
          </cell>
          <cell r="J2114" t="b">
            <v>1</v>
          </cell>
          <cell r="T2114" t="b">
            <v>0</v>
          </cell>
          <cell r="U2114" t="b">
            <v>0</v>
          </cell>
          <cell r="V2114" t="b">
            <v>0</v>
          </cell>
          <cell r="W2114" t="str">
            <v>Standard Rate</v>
          </cell>
          <cell r="X2114" t="str">
            <v>Standard Rate</v>
          </cell>
          <cell r="Y2114">
            <v>0</v>
          </cell>
          <cell r="Z2114">
            <v>0</v>
          </cell>
          <cell r="AA2114" t="str">
            <v>Sales</v>
          </cell>
          <cell r="AB2114" t="str">
            <v>Purchases</v>
          </cell>
        </row>
        <row r="2115">
          <cell r="A2115" t="str">
            <v>F1X5ETM</v>
          </cell>
          <cell r="B2115" t="str">
            <v>FRYER 1 X 5LT ELECTRIC TABLE MODEL</v>
          </cell>
          <cell r="C2115" t="str">
            <v>FRYER</v>
          </cell>
          <cell r="D2115" t="e">
            <v>#N/A</v>
          </cell>
          <cell r="F2115" t="b">
            <v>1</v>
          </cell>
          <cell r="G2115" t="str">
            <v>EACH</v>
          </cell>
          <cell r="H2115">
            <v>651.29999999999995</v>
          </cell>
          <cell r="I2115">
            <v>749</v>
          </cell>
          <cell r="J2115" t="b">
            <v>1</v>
          </cell>
          <cell r="T2115" t="b">
            <v>0</v>
          </cell>
          <cell r="U2115" t="b">
            <v>0</v>
          </cell>
          <cell r="V2115" t="b">
            <v>0</v>
          </cell>
          <cell r="W2115" t="str">
            <v>Standard Rate</v>
          </cell>
          <cell r="X2115" t="str">
            <v>Standard Rate</v>
          </cell>
          <cell r="Y2115">
            <v>1295</v>
          </cell>
          <cell r="Z2115">
            <v>-1</v>
          </cell>
          <cell r="AA2115" t="str">
            <v>Sales</v>
          </cell>
          <cell r="AB2115" t="str">
            <v>Purchases</v>
          </cell>
        </row>
        <row r="2116">
          <cell r="A2116" t="str">
            <v>F1X5GTM</v>
          </cell>
          <cell r="B2116" t="str">
            <v>FRYER 1 X5LT GAS TABLE MODEL</v>
          </cell>
          <cell r="C2116" t="str">
            <v>FRYER</v>
          </cell>
          <cell r="D2116" t="e">
            <v>#N/A</v>
          </cell>
          <cell r="F2116" t="b">
            <v>1</v>
          </cell>
          <cell r="G2116" t="str">
            <v>EACH</v>
          </cell>
          <cell r="H2116">
            <v>1303.48</v>
          </cell>
          <cell r="I2116">
            <v>1499</v>
          </cell>
          <cell r="J2116" t="b">
            <v>1</v>
          </cell>
          <cell r="T2116" t="b">
            <v>0</v>
          </cell>
          <cell r="U2116" t="b">
            <v>0</v>
          </cell>
          <cell r="V2116" t="b">
            <v>0</v>
          </cell>
          <cell r="W2116" t="str">
            <v>Standard Rate</v>
          </cell>
          <cell r="X2116" t="str">
            <v>Standard Rate</v>
          </cell>
          <cell r="Y2116">
            <v>900</v>
          </cell>
          <cell r="Z2116">
            <v>0</v>
          </cell>
          <cell r="AA2116" t="str">
            <v>Sales</v>
          </cell>
          <cell r="AB2116" t="str">
            <v>Purchases</v>
          </cell>
        </row>
        <row r="2117">
          <cell r="A2117" t="str">
            <v>F2X12EWS</v>
          </cell>
          <cell r="B2117" t="str">
            <v>FRYER 2 X 12LT ELECTRIC WITH STAND</v>
          </cell>
          <cell r="C2117" t="str">
            <v>FRYER</v>
          </cell>
          <cell r="D2117" t="e">
            <v>#N/A</v>
          </cell>
          <cell r="F2117" t="b">
            <v>1</v>
          </cell>
          <cell r="G2117" t="str">
            <v>EACH</v>
          </cell>
          <cell r="H2117">
            <v>6520.87</v>
          </cell>
          <cell r="I2117">
            <v>7499</v>
          </cell>
          <cell r="J2117" t="b">
            <v>1</v>
          </cell>
          <cell r="T2117" t="b">
            <v>0</v>
          </cell>
          <cell r="U2117" t="b">
            <v>0</v>
          </cell>
          <cell r="V2117" t="b">
            <v>0</v>
          </cell>
          <cell r="W2117" t="str">
            <v>Standard Rate</v>
          </cell>
          <cell r="X2117" t="str">
            <v>Standard Rate</v>
          </cell>
          <cell r="Y2117">
            <v>3940</v>
          </cell>
          <cell r="Z2117">
            <v>-1</v>
          </cell>
          <cell r="AA2117" t="str">
            <v>Sales</v>
          </cell>
          <cell r="AB2117" t="str">
            <v>Purchases</v>
          </cell>
        </row>
        <row r="2118">
          <cell r="A2118" t="str">
            <v>F2X12GWS</v>
          </cell>
          <cell r="B2118" t="str">
            <v>FRYER 2 x 12LT GAS WITH STAND</v>
          </cell>
          <cell r="C2118" t="str">
            <v>GAS</v>
          </cell>
          <cell r="D2118" t="e">
            <v>#N/A</v>
          </cell>
          <cell r="F2118" t="b">
            <v>1</v>
          </cell>
          <cell r="G2118" t="str">
            <v>EACH</v>
          </cell>
          <cell r="H2118">
            <v>7390.43</v>
          </cell>
          <cell r="I2118">
            <v>8499</v>
          </cell>
          <cell r="J2118" t="b">
            <v>1</v>
          </cell>
          <cell r="T2118" t="b">
            <v>0</v>
          </cell>
          <cell r="U2118" t="b">
            <v>0</v>
          </cell>
          <cell r="V2118" t="b">
            <v>0</v>
          </cell>
          <cell r="W2118" t="str">
            <v>Standard Rate</v>
          </cell>
          <cell r="X2118" t="str">
            <v>Standard Rate</v>
          </cell>
          <cell r="Y2118">
            <v>4090</v>
          </cell>
          <cell r="Z2118">
            <v>-1</v>
          </cell>
          <cell r="AA2118" t="str">
            <v>Sales</v>
          </cell>
          <cell r="AB2118" t="str">
            <v>Purchases</v>
          </cell>
        </row>
        <row r="2119">
          <cell r="A2119" t="str">
            <v>F2X12PGI</v>
          </cell>
          <cell r="B2119" t="str">
            <v>FRYER 2 x 12Lt GAS WITH STAND</v>
          </cell>
          <cell r="C2119" t="str">
            <v>FRYER</v>
          </cell>
          <cell r="D2119" t="e">
            <v>#N/A</v>
          </cell>
          <cell r="F2119" t="b">
            <v>1</v>
          </cell>
          <cell r="G2119" t="str">
            <v>EACH</v>
          </cell>
          <cell r="H2119">
            <v>0</v>
          </cell>
          <cell r="I2119">
            <v>0</v>
          </cell>
          <cell r="J2119" t="b">
            <v>1</v>
          </cell>
          <cell r="T2119" t="b">
            <v>0</v>
          </cell>
          <cell r="U2119" t="b">
            <v>0</v>
          </cell>
          <cell r="V2119" t="b">
            <v>0</v>
          </cell>
          <cell r="W2119" t="str">
            <v>Standard Rate</v>
          </cell>
          <cell r="X2119" t="str">
            <v>Standard Rate</v>
          </cell>
          <cell r="Y2119">
            <v>0</v>
          </cell>
          <cell r="Z2119">
            <v>-2</v>
          </cell>
          <cell r="AA2119" t="str">
            <v>Sales</v>
          </cell>
          <cell r="AB2119" t="str">
            <v>Purchases</v>
          </cell>
        </row>
        <row r="2120">
          <cell r="A2120" t="str">
            <v>F2X5ETM</v>
          </cell>
          <cell r="B2120" t="str">
            <v>FRYER 2 X 5LT ELECTRIC TABLE MODEL</v>
          </cell>
          <cell r="C2120" t="str">
            <v>FRYER</v>
          </cell>
          <cell r="D2120" t="e">
            <v>#N/A</v>
          </cell>
          <cell r="F2120" t="b">
            <v>1</v>
          </cell>
          <cell r="G2120" t="str">
            <v>EACH</v>
          </cell>
          <cell r="H2120">
            <v>1216.52</v>
          </cell>
          <cell r="I2120">
            <v>1399</v>
          </cell>
          <cell r="J2120" t="b">
            <v>1</v>
          </cell>
          <cell r="T2120" t="b">
            <v>0</v>
          </cell>
          <cell r="U2120" t="b">
            <v>0</v>
          </cell>
          <cell r="V2120" t="b">
            <v>0</v>
          </cell>
          <cell r="W2120" t="str">
            <v>Standard Rate</v>
          </cell>
          <cell r="X2120" t="str">
            <v>Standard Rate</v>
          </cell>
          <cell r="Y2120">
            <v>2820</v>
          </cell>
          <cell r="Z2120">
            <v>-7</v>
          </cell>
          <cell r="AA2120" t="str">
            <v>Sales</v>
          </cell>
          <cell r="AB2120" t="str">
            <v>Purchases</v>
          </cell>
        </row>
        <row r="2121">
          <cell r="A2121" t="str">
            <v>F2X5GTM</v>
          </cell>
          <cell r="B2121" t="str">
            <v>FRYER 2X5LT GAS TABLE MODEL</v>
          </cell>
          <cell r="C2121" t="str">
            <v>FRYER</v>
          </cell>
          <cell r="D2121" t="e">
            <v>#N/A</v>
          </cell>
          <cell r="F2121" t="b">
            <v>1</v>
          </cell>
          <cell r="G2121" t="str">
            <v>EACH</v>
          </cell>
          <cell r="H2121">
            <v>2173.04</v>
          </cell>
          <cell r="I2121">
            <v>2499</v>
          </cell>
          <cell r="J2121" t="b">
            <v>1</v>
          </cell>
          <cell r="T2121" t="b">
            <v>0</v>
          </cell>
          <cell r="U2121" t="b">
            <v>0</v>
          </cell>
          <cell r="V2121" t="b">
            <v>0</v>
          </cell>
          <cell r="W2121" t="str">
            <v>Standard Rate</v>
          </cell>
          <cell r="X2121" t="str">
            <v>Standard Rate</v>
          </cell>
          <cell r="Y2121">
            <v>2195</v>
          </cell>
          <cell r="Z2121">
            <v>-5</v>
          </cell>
          <cell r="AA2121" t="str">
            <v>Sales</v>
          </cell>
          <cell r="AB2121" t="str">
            <v>Purchases</v>
          </cell>
        </row>
        <row r="2122">
          <cell r="A2122" t="str">
            <v>F3PWS</v>
          </cell>
          <cell r="B2122" t="str">
            <v>FRYER 3 PAN WITH STAND</v>
          </cell>
          <cell r="C2122" t="str">
            <v>FRYER</v>
          </cell>
          <cell r="D2122" t="e">
            <v>#N/A</v>
          </cell>
          <cell r="F2122" t="b">
            <v>1</v>
          </cell>
          <cell r="G2122" t="str">
            <v>EACH</v>
          </cell>
          <cell r="H2122">
            <v>0</v>
          </cell>
          <cell r="I2122">
            <v>0</v>
          </cell>
          <cell r="J2122" t="b">
            <v>1</v>
          </cell>
          <cell r="T2122" t="b">
            <v>0</v>
          </cell>
          <cell r="U2122" t="b">
            <v>0</v>
          </cell>
          <cell r="V2122" t="b">
            <v>0</v>
          </cell>
          <cell r="W2122" t="str">
            <v>Standard Rate</v>
          </cell>
          <cell r="X2122" t="str">
            <v>Standard Rate</v>
          </cell>
          <cell r="Y2122">
            <v>5650</v>
          </cell>
          <cell r="Z2122">
            <v>0</v>
          </cell>
          <cell r="AA2122" t="str">
            <v>Sales</v>
          </cell>
          <cell r="AB2122" t="str">
            <v>Purchases</v>
          </cell>
        </row>
        <row r="2123">
          <cell r="A2123" t="str">
            <v>FAK</v>
          </cell>
          <cell r="B2123" t="str">
            <v>First Aid Kit Regulation 7</v>
          </cell>
          <cell r="D2123" t="e">
            <v>#N/A</v>
          </cell>
          <cell r="F2123" t="b">
            <v>1</v>
          </cell>
          <cell r="G2123" t="str">
            <v>EACH</v>
          </cell>
          <cell r="H2123">
            <v>695</v>
          </cell>
          <cell r="I2123">
            <v>799.25</v>
          </cell>
          <cell r="J2123" t="b">
            <v>1</v>
          </cell>
          <cell r="W2123" t="str">
            <v>Standard Rate</v>
          </cell>
          <cell r="X2123" t="str">
            <v>Standard Rate</v>
          </cell>
          <cell r="Y2123">
            <v>550</v>
          </cell>
          <cell r="Z2123">
            <v>0</v>
          </cell>
          <cell r="AA2123" t="str">
            <v>Sales</v>
          </cell>
          <cell r="AB2123" t="str">
            <v>Purchases</v>
          </cell>
        </row>
        <row r="2124">
          <cell r="A2124" t="str">
            <v>FB</v>
          </cell>
          <cell r="B2124" t="str">
            <v>FRYER BASKET 12L L300xW280xH130</v>
          </cell>
          <cell r="D2124" t="e">
            <v>#N/A</v>
          </cell>
          <cell r="F2124" t="b">
            <v>1</v>
          </cell>
          <cell r="G2124" t="str">
            <v>EACH</v>
          </cell>
          <cell r="H2124">
            <v>0</v>
          </cell>
          <cell r="I2124">
            <v>0</v>
          </cell>
          <cell r="J2124" t="b">
            <v>1</v>
          </cell>
          <cell r="W2124" t="str">
            <v>Standard Rate</v>
          </cell>
          <cell r="X2124" t="str">
            <v>Standard Rate</v>
          </cell>
          <cell r="Y2124">
            <v>0</v>
          </cell>
          <cell r="Z2124">
            <v>0</v>
          </cell>
          <cell r="AA2124" t="str">
            <v>Sales</v>
          </cell>
          <cell r="AB2124" t="str">
            <v>Purchases</v>
          </cell>
        </row>
        <row r="2125">
          <cell r="A2125" t="str">
            <v>FBH0550</v>
          </cell>
          <cell r="B2125" t="str">
            <v>FURY BLENDER HAMILTON BEACH 1.8LT</v>
          </cell>
          <cell r="C2125" t="str">
            <v>BCE</v>
          </cell>
          <cell r="D2125" t="e">
            <v>#N/A</v>
          </cell>
          <cell r="F2125" t="b">
            <v>1</v>
          </cell>
          <cell r="G2125" t="str">
            <v>EACH</v>
          </cell>
          <cell r="H2125">
            <v>18105</v>
          </cell>
          <cell r="I2125">
            <v>20820.75</v>
          </cell>
          <cell r="J2125" t="b">
            <v>1</v>
          </cell>
          <cell r="W2125" t="str">
            <v>Standard Rate</v>
          </cell>
          <cell r="X2125" t="str">
            <v>Standard Rate</v>
          </cell>
          <cell r="Y2125">
            <v>0</v>
          </cell>
          <cell r="Z2125">
            <v>0</v>
          </cell>
          <cell r="AA2125" t="str">
            <v>Sales</v>
          </cell>
          <cell r="AB2125" t="str">
            <v>Purchases</v>
          </cell>
        </row>
        <row r="2126">
          <cell r="A2126" t="str">
            <v>FBH6000</v>
          </cell>
          <cell r="B2126" t="str">
            <v>FOOD BLENDER HAMILTON BEACH 1.8LT</v>
          </cell>
          <cell r="C2126" t="str">
            <v>BCE</v>
          </cell>
          <cell r="D2126" t="e">
            <v>#N/A</v>
          </cell>
          <cell r="F2126" t="b">
            <v>1</v>
          </cell>
          <cell r="G2126" t="str">
            <v>EACH</v>
          </cell>
          <cell r="H2126">
            <v>21235</v>
          </cell>
          <cell r="I2126">
            <v>24420.25</v>
          </cell>
          <cell r="J2126" t="b">
            <v>1</v>
          </cell>
          <cell r="W2126" t="str">
            <v>Standard Rate</v>
          </cell>
          <cell r="X2126" t="str">
            <v>Standard Rate</v>
          </cell>
          <cell r="Y2126">
            <v>0</v>
          </cell>
          <cell r="Z2126">
            <v>0</v>
          </cell>
          <cell r="AA2126" t="str">
            <v>Sales</v>
          </cell>
          <cell r="AB2126" t="str">
            <v>Purchases</v>
          </cell>
        </row>
        <row r="2127">
          <cell r="A2127" t="str">
            <v>FBR</v>
          </cell>
          <cell r="B2127" t="str">
            <v>FUEL BURNER RIELLO G10</v>
          </cell>
          <cell r="D2127" t="e">
            <v>#N/A</v>
          </cell>
          <cell r="F2127" t="b">
            <v>1</v>
          </cell>
          <cell r="G2127" t="str">
            <v>EACH</v>
          </cell>
          <cell r="H2127">
            <v>0</v>
          </cell>
          <cell r="I2127">
            <v>0</v>
          </cell>
          <cell r="J2127" t="b">
            <v>1</v>
          </cell>
          <cell r="W2127" t="str">
            <v>Standard Rate</v>
          </cell>
          <cell r="X2127" t="str">
            <v>Standard Rate</v>
          </cell>
          <cell r="Y2127">
            <v>16500</v>
          </cell>
          <cell r="Z2127">
            <v>0</v>
          </cell>
          <cell r="AA2127" t="str">
            <v>Sales</v>
          </cell>
          <cell r="AB2127" t="str">
            <v>Purchases</v>
          </cell>
        </row>
        <row r="2128">
          <cell r="A2128" t="str">
            <v>FBS0012</v>
          </cell>
          <cell r="B2128" t="str">
            <v>FRYER BASKET - 235 X 335 X 150MM DEEP</v>
          </cell>
          <cell r="C2128" t="str">
            <v>CaterMarket</v>
          </cell>
          <cell r="D2128" t="str">
            <v>FBS0012</v>
          </cell>
          <cell r="E2128" t="str">
            <v>FBS0012</v>
          </cell>
          <cell r="F2128" t="b">
            <v>1</v>
          </cell>
          <cell r="G2128" t="str">
            <v>EACH</v>
          </cell>
          <cell r="H2128">
            <v>367.5</v>
          </cell>
          <cell r="I2128">
            <v>422.63</v>
          </cell>
          <cell r="J2128" t="b">
            <v>1</v>
          </cell>
          <cell r="W2128" t="str">
            <v>Standard Rate</v>
          </cell>
          <cell r="X2128" t="str">
            <v>Standard Rate</v>
          </cell>
          <cell r="Y2128">
            <v>280</v>
          </cell>
          <cell r="Z2128">
            <v>0</v>
          </cell>
          <cell r="AA2128" t="str">
            <v>Sales</v>
          </cell>
          <cell r="AB2128" t="str">
            <v>Purchases</v>
          </cell>
        </row>
        <row r="2129">
          <cell r="A2129" t="str">
            <v>FBS0043</v>
          </cell>
          <cell r="B2129" t="str">
            <v>FRYER BASKET</v>
          </cell>
          <cell r="C2129" t="str">
            <v>CaterMarket</v>
          </cell>
          <cell r="D2129" t="str">
            <v>FBS0043</v>
          </cell>
          <cell r="E2129" t="str">
            <v>FBS0043</v>
          </cell>
          <cell r="F2129" t="b">
            <v>1</v>
          </cell>
          <cell r="G2129" t="str">
            <v>EACH</v>
          </cell>
          <cell r="H2129">
            <v>367.5</v>
          </cell>
          <cell r="I2129">
            <v>422.63</v>
          </cell>
          <cell r="J2129" t="b">
            <v>1</v>
          </cell>
          <cell r="W2129" t="str">
            <v>Standard Rate</v>
          </cell>
          <cell r="X2129" t="str">
            <v>Standard Rate</v>
          </cell>
          <cell r="Y2129">
            <v>280</v>
          </cell>
          <cell r="Z2129">
            <v>0</v>
          </cell>
          <cell r="AA2129" t="str">
            <v>Sales</v>
          </cell>
          <cell r="AB2129" t="str">
            <v>Purchases</v>
          </cell>
        </row>
        <row r="2130">
          <cell r="A2130" t="str">
            <v>FBS0075</v>
          </cell>
          <cell r="B2130" t="str">
            <v>FRYER BASKET - 160 X 335 X 150MM DEEP</v>
          </cell>
          <cell r="C2130" t="str">
            <v>CaterMarket</v>
          </cell>
          <cell r="D2130" t="str">
            <v>FBS0075</v>
          </cell>
          <cell r="E2130" t="str">
            <v>FBS0075</v>
          </cell>
          <cell r="F2130" t="b">
            <v>1</v>
          </cell>
          <cell r="G2130" t="str">
            <v>EACH</v>
          </cell>
          <cell r="H2130">
            <v>275.625</v>
          </cell>
          <cell r="I2130">
            <v>316.97000000000003</v>
          </cell>
          <cell r="J2130" t="b">
            <v>1</v>
          </cell>
          <cell r="W2130" t="str">
            <v>Standard Rate</v>
          </cell>
          <cell r="X2130" t="str">
            <v>Standard Rate</v>
          </cell>
          <cell r="Y2130">
            <v>210</v>
          </cell>
          <cell r="Z2130">
            <v>0</v>
          </cell>
          <cell r="AA2130" t="str">
            <v>Sales</v>
          </cell>
          <cell r="AB2130" t="str">
            <v>Purchases</v>
          </cell>
        </row>
        <row r="2131">
          <cell r="A2131" t="str">
            <v>FC310GL</v>
          </cell>
          <cell r="B2131" t="str">
            <v>FREEZER CHEST 310 LT GRANITE LID</v>
          </cell>
          <cell r="C2131" t="str">
            <v>FREEZER</v>
          </cell>
          <cell r="D2131" t="e">
            <v>#N/A</v>
          </cell>
          <cell r="F2131" t="b">
            <v>1</v>
          </cell>
          <cell r="G2131" t="str">
            <v>EACH</v>
          </cell>
          <cell r="H2131">
            <v>0</v>
          </cell>
          <cell r="I2131">
            <v>0</v>
          </cell>
          <cell r="J2131" t="b">
            <v>1</v>
          </cell>
          <cell r="W2131" t="str">
            <v>Standard Rate</v>
          </cell>
          <cell r="X2131" t="str">
            <v>Standard Rate</v>
          </cell>
          <cell r="Y2131">
            <v>3288</v>
          </cell>
          <cell r="Z2131">
            <v>0</v>
          </cell>
          <cell r="AA2131" t="str">
            <v>Sales</v>
          </cell>
          <cell r="AB2131" t="str">
            <v>Purchases</v>
          </cell>
        </row>
        <row r="2132">
          <cell r="A2132" t="str">
            <v>FC310SL</v>
          </cell>
          <cell r="B2132" t="str">
            <v>FREEZER CHEST 310 LT STAINLESS STEEL LID</v>
          </cell>
          <cell r="C2132" t="str">
            <v>FREEZER</v>
          </cell>
          <cell r="D2132" t="e">
            <v>#N/A</v>
          </cell>
          <cell r="F2132" t="b">
            <v>1</v>
          </cell>
          <cell r="G2132" t="str">
            <v>EACH</v>
          </cell>
          <cell r="H2132">
            <v>0</v>
          </cell>
          <cell r="I2132">
            <v>0</v>
          </cell>
          <cell r="J2132" t="b">
            <v>1</v>
          </cell>
          <cell r="T2132" t="b">
            <v>0</v>
          </cell>
          <cell r="U2132" t="b">
            <v>0</v>
          </cell>
          <cell r="V2132" t="b">
            <v>0</v>
          </cell>
          <cell r="W2132" t="str">
            <v>Standard Rate</v>
          </cell>
          <cell r="X2132" t="str">
            <v>Standard Rate</v>
          </cell>
          <cell r="Y2132">
            <v>4152</v>
          </cell>
          <cell r="Z2132">
            <v>0</v>
          </cell>
          <cell r="AA2132" t="str">
            <v>Sales</v>
          </cell>
          <cell r="AB2132" t="str">
            <v>Purchases</v>
          </cell>
        </row>
        <row r="2133">
          <cell r="A2133" t="str">
            <v>FC460L</v>
          </cell>
          <cell r="B2133" t="str">
            <v>FREEZER CHEST 460 LT</v>
          </cell>
          <cell r="D2133" t="e">
            <v>#N/A</v>
          </cell>
          <cell r="F2133" t="b">
            <v>1</v>
          </cell>
          <cell r="G2133" t="str">
            <v>EACH</v>
          </cell>
          <cell r="H2133">
            <v>0</v>
          </cell>
          <cell r="I2133">
            <v>0</v>
          </cell>
          <cell r="J2133" t="b">
            <v>1</v>
          </cell>
          <cell r="W2133" t="str">
            <v>Standard Rate</v>
          </cell>
          <cell r="X2133" t="str">
            <v>Standard Rate</v>
          </cell>
          <cell r="Y2133">
            <v>0</v>
          </cell>
          <cell r="Z2133">
            <v>0</v>
          </cell>
          <cell r="AA2133" t="str">
            <v>Sales</v>
          </cell>
          <cell r="AB2133" t="str">
            <v>Purchases</v>
          </cell>
        </row>
        <row r="2134">
          <cell r="A2134" t="str">
            <v>FC530LT</v>
          </cell>
          <cell r="B2134" t="str">
            <v>FREEZER CHEST 530 LT</v>
          </cell>
          <cell r="C2134" t="str">
            <v>FREEZER</v>
          </cell>
          <cell r="D2134" t="e">
            <v>#N/A</v>
          </cell>
          <cell r="F2134" t="b">
            <v>1</v>
          </cell>
          <cell r="G2134" t="str">
            <v>EACH</v>
          </cell>
          <cell r="H2134">
            <v>0</v>
          </cell>
          <cell r="I2134">
            <v>0</v>
          </cell>
          <cell r="J2134" t="b">
            <v>1</v>
          </cell>
          <cell r="W2134" t="str">
            <v>Standard Rate</v>
          </cell>
          <cell r="X2134" t="str">
            <v>Standard Rate</v>
          </cell>
          <cell r="Y2134">
            <v>0</v>
          </cell>
          <cell r="Z2134">
            <v>-4</v>
          </cell>
          <cell r="AA2134" t="str">
            <v>Sales</v>
          </cell>
          <cell r="AB2134" t="str">
            <v>Purchases</v>
          </cell>
        </row>
        <row r="2135">
          <cell r="A2135" t="str">
            <v>FC590L</v>
          </cell>
          <cell r="B2135" t="str">
            <v>FREEZER CHEST 590 LT</v>
          </cell>
          <cell r="D2135" t="e">
            <v>#N/A</v>
          </cell>
          <cell r="F2135" t="b">
            <v>1</v>
          </cell>
          <cell r="G2135" t="str">
            <v>EACH</v>
          </cell>
          <cell r="H2135">
            <v>0</v>
          </cell>
          <cell r="I2135">
            <v>0</v>
          </cell>
          <cell r="J2135" t="b">
            <v>1</v>
          </cell>
          <cell r="W2135" t="str">
            <v>Standard Rate</v>
          </cell>
          <cell r="X2135" t="str">
            <v>Standard Rate</v>
          </cell>
          <cell r="Y2135">
            <v>0</v>
          </cell>
          <cell r="Z2135">
            <v>-2</v>
          </cell>
          <cell r="AA2135" t="str">
            <v>Sales</v>
          </cell>
          <cell r="AB2135" t="str">
            <v>Purchases</v>
          </cell>
        </row>
        <row r="2136">
          <cell r="A2136" t="str">
            <v>FC590SL</v>
          </cell>
          <cell r="B2136" t="str">
            <v>FREEZER CHEST MULTIMODE T/STAT STAINLESS STEEL LID GRAB HANDLE BACKWALL COND R600A</v>
          </cell>
          <cell r="C2136" t="str">
            <v>FREEZER</v>
          </cell>
          <cell r="D2136" t="e">
            <v>#N/A</v>
          </cell>
          <cell r="F2136" t="b">
            <v>1</v>
          </cell>
          <cell r="G2136" t="str">
            <v>EACH</v>
          </cell>
          <cell r="H2136">
            <v>0</v>
          </cell>
          <cell r="I2136">
            <v>0</v>
          </cell>
          <cell r="J2136" t="b">
            <v>1</v>
          </cell>
          <cell r="T2136" t="b">
            <v>0</v>
          </cell>
          <cell r="U2136" t="b">
            <v>0</v>
          </cell>
          <cell r="V2136" t="b">
            <v>0</v>
          </cell>
          <cell r="W2136" t="str">
            <v>Standard Rate</v>
          </cell>
          <cell r="X2136" t="str">
            <v>Standard Rate</v>
          </cell>
          <cell r="Y2136">
            <v>6772</v>
          </cell>
          <cell r="Z2136">
            <v>0</v>
          </cell>
          <cell r="AA2136" t="str">
            <v>Sales</v>
          </cell>
          <cell r="AB2136" t="str">
            <v>Purchases</v>
          </cell>
        </row>
        <row r="2137">
          <cell r="A2137" t="str">
            <v>FCL0001</v>
          </cell>
          <cell r="B2137" t="str">
            <v>FISH CRATE PLASTIC - LARGE</v>
          </cell>
          <cell r="C2137" t="str">
            <v>BCE</v>
          </cell>
          <cell r="D2137" t="e">
            <v>#N/A</v>
          </cell>
          <cell r="F2137" t="b">
            <v>1</v>
          </cell>
          <cell r="G2137" t="str">
            <v>EACH</v>
          </cell>
          <cell r="H2137">
            <v>604.95000000000005</v>
          </cell>
          <cell r="I2137">
            <v>695.69</v>
          </cell>
          <cell r="J2137" t="b">
            <v>1</v>
          </cell>
          <cell r="W2137" t="str">
            <v>Standard Rate</v>
          </cell>
          <cell r="X2137" t="str">
            <v>Standard Rate</v>
          </cell>
          <cell r="Y2137">
            <v>483.96</v>
          </cell>
          <cell r="Z2137">
            <v>0</v>
          </cell>
          <cell r="AA2137" t="str">
            <v>Sales</v>
          </cell>
          <cell r="AB2137" t="str">
            <v>Purchases</v>
          </cell>
        </row>
        <row r="2138">
          <cell r="A2138" t="str">
            <v>FCO-W4-RD R</v>
          </cell>
          <cell r="B2138" t="str">
            <v>FAGOR R TO L FLIGHT DISHWAHER ELECTRIC FLIGHT TYPE DISHWASHERS</v>
          </cell>
          <cell r="D2138" t="e">
            <v>#N/A</v>
          </cell>
          <cell r="F2138" t="b">
            <v>1</v>
          </cell>
          <cell r="G2138" t="str">
            <v>EACH</v>
          </cell>
          <cell r="H2138">
            <v>1214244.6000000001</v>
          </cell>
          <cell r="I2138">
            <v>1396381.29</v>
          </cell>
          <cell r="J2138" t="b">
            <v>1</v>
          </cell>
          <cell r="W2138" t="str">
            <v>Standard Rate</v>
          </cell>
          <cell r="X2138" t="str">
            <v>Standard Rate</v>
          </cell>
          <cell r="Y2138">
            <v>1011870</v>
          </cell>
          <cell r="Z2138">
            <v>0</v>
          </cell>
          <cell r="AA2138" t="str">
            <v>Sales</v>
          </cell>
          <cell r="AB2138" t="str">
            <v>Purchases</v>
          </cell>
        </row>
        <row r="2139">
          <cell r="A2139" t="str">
            <v>FCS0009</v>
          </cell>
          <cell r="B2139" t="str">
            <v>FRY CUTTER 8/10/12MM</v>
          </cell>
          <cell r="C2139" t="str">
            <v>CaterMarket</v>
          </cell>
          <cell r="D2139" t="str">
            <v>FCS0009</v>
          </cell>
          <cell r="E2139" t="str">
            <v>FCS0009</v>
          </cell>
          <cell r="F2139" t="b">
            <v>1</v>
          </cell>
          <cell r="G2139" t="str">
            <v>EACH</v>
          </cell>
          <cell r="H2139">
            <v>2021.25</v>
          </cell>
          <cell r="I2139">
            <v>2324.44</v>
          </cell>
          <cell r="J2139" t="b">
            <v>1</v>
          </cell>
          <cell r="W2139" t="str">
            <v>Standard Rate</v>
          </cell>
          <cell r="X2139" t="str">
            <v>Standard Rate</v>
          </cell>
          <cell r="Y2139">
            <v>0</v>
          </cell>
          <cell r="Z2139">
            <v>0</v>
          </cell>
          <cell r="AA2139" t="str">
            <v>Sales</v>
          </cell>
          <cell r="AB2139" t="str">
            <v>Purchases</v>
          </cell>
        </row>
        <row r="2140">
          <cell r="A2140" t="str">
            <v>FCV0001</v>
          </cell>
          <cell r="B2140" t="str">
            <v>FREEZER CRATE PLASTIC - VENTED - 600MM X 400MM X 188MM</v>
          </cell>
          <cell r="C2140" t="str">
            <v>BCE</v>
          </cell>
          <cell r="D2140" t="e">
            <v>#N/A</v>
          </cell>
          <cell r="F2140" t="b">
            <v>1</v>
          </cell>
          <cell r="G2140" t="str">
            <v>EACH</v>
          </cell>
          <cell r="H2140">
            <v>320.95</v>
          </cell>
          <cell r="I2140">
            <v>369.09</v>
          </cell>
          <cell r="J2140" t="b">
            <v>1</v>
          </cell>
          <cell r="W2140" t="str">
            <v>Standard Rate</v>
          </cell>
          <cell r="X2140" t="str">
            <v>Standard Rate</v>
          </cell>
          <cell r="Y2140">
            <v>256.76</v>
          </cell>
          <cell r="Z2140">
            <v>0</v>
          </cell>
          <cell r="AA2140" t="str">
            <v>Sales</v>
          </cell>
          <cell r="AB2140" t="str">
            <v>Purchases</v>
          </cell>
        </row>
        <row r="2141">
          <cell r="A2141" t="str">
            <v>FCW0143</v>
          </cell>
          <cell r="B2141" t="str">
            <v>FLATWARE CYLINDER WHITE 11.4CM W X 14CM H</v>
          </cell>
          <cell r="C2141" t="str">
            <v>BCE</v>
          </cell>
          <cell r="D2141" t="e">
            <v>#N/A</v>
          </cell>
          <cell r="F2141" t="b">
            <v>1</v>
          </cell>
          <cell r="G2141" t="str">
            <v>EACH</v>
          </cell>
          <cell r="H2141">
            <v>106.95</v>
          </cell>
          <cell r="I2141">
            <v>122.99</v>
          </cell>
          <cell r="J2141" t="b">
            <v>1</v>
          </cell>
          <cell r="W2141" t="str">
            <v>Standard Rate</v>
          </cell>
          <cell r="X2141" t="str">
            <v>Standard Rate</v>
          </cell>
          <cell r="Y2141">
            <v>85.56</v>
          </cell>
          <cell r="Z2141">
            <v>0</v>
          </cell>
          <cell r="AA2141" t="str">
            <v>Sales</v>
          </cell>
          <cell r="AB2141" t="str">
            <v>Purchases</v>
          </cell>
        </row>
        <row r="2142">
          <cell r="A2142" t="str">
            <v>FD010001</v>
          </cell>
          <cell r="B2142" t="str">
            <v>FLEXI-DECK 30MM X 30CM (PACK OF 9)</v>
          </cell>
          <cell r="C2142" t="str">
            <v>BCE</v>
          </cell>
          <cell r="D2142" t="e">
            <v>#N/A</v>
          </cell>
          <cell r="F2142" t="b">
            <v>1</v>
          </cell>
          <cell r="G2142" t="str">
            <v>EACH</v>
          </cell>
          <cell r="H2142">
            <v>813.95</v>
          </cell>
          <cell r="I2142">
            <v>936.04</v>
          </cell>
          <cell r="J2142" t="b">
            <v>1</v>
          </cell>
          <cell r="W2142" t="str">
            <v>Standard Rate</v>
          </cell>
          <cell r="X2142" t="str">
            <v>Standard Rate</v>
          </cell>
          <cell r="Y2142">
            <v>651.16</v>
          </cell>
          <cell r="Z2142">
            <v>0</v>
          </cell>
          <cell r="AA2142" t="str">
            <v>Sales</v>
          </cell>
          <cell r="AB2142" t="str">
            <v>Purchases</v>
          </cell>
        </row>
        <row r="2143">
          <cell r="A2143" t="str">
            <v>FDA1006</v>
          </cell>
          <cell r="B2143" t="str">
            <v>STAINLESS STEEL FOOD DEHYDRATOR - 6 TRAY</v>
          </cell>
          <cell r="C2143" t="str">
            <v>BCE</v>
          </cell>
          <cell r="D2143" t="e">
            <v>#N/A</v>
          </cell>
          <cell r="F2143" t="b">
            <v>1</v>
          </cell>
          <cell r="G2143" t="str">
            <v>EACH</v>
          </cell>
          <cell r="H2143">
            <v>6705</v>
          </cell>
          <cell r="I2143">
            <v>7710.75</v>
          </cell>
          <cell r="J2143" t="b">
            <v>1</v>
          </cell>
          <cell r="W2143" t="str">
            <v>Standard Rate</v>
          </cell>
          <cell r="X2143" t="str">
            <v>Standard Rate</v>
          </cell>
          <cell r="Y2143">
            <v>0</v>
          </cell>
          <cell r="Z2143">
            <v>0</v>
          </cell>
          <cell r="AA2143" t="str">
            <v>Sales</v>
          </cell>
          <cell r="AB2143" t="str">
            <v>Purchases</v>
          </cell>
        </row>
        <row r="2144">
          <cell r="A2144" t="str">
            <v>FDB0001</v>
          </cell>
          <cell r="B2144" t="str">
            <v>FOOD DELIVERY BAG</v>
          </cell>
          <cell r="C2144" t="str">
            <v>BCE</v>
          </cell>
          <cell r="D2144" t="e">
            <v>#N/A</v>
          </cell>
          <cell r="F2144" t="b">
            <v>1</v>
          </cell>
          <cell r="G2144" t="str">
            <v>EACH</v>
          </cell>
          <cell r="H2144">
            <v>443.95</v>
          </cell>
          <cell r="I2144">
            <v>510.54</v>
          </cell>
          <cell r="J2144" t="b">
            <v>1</v>
          </cell>
          <cell r="W2144" t="str">
            <v>Standard Rate</v>
          </cell>
          <cell r="X2144" t="str">
            <v>Standard Rate</v>
          </cell>
          <cell r="Y2144">
            <v>355.16</v>
          </cell>
          <cell r="Z2144">
            <v>0</v>
          </cell>
          <cell r="AA2144" t="str">
            <v>Sales</v>
          </cell>
          <cell r="AB2144" t="str">
            <v>Purchases</v>
          </cell>
        </row>
        <row r="2145">
          <cell r="A2145" t="str">
            <v>FDB0006</v>
          </cell>
          <cell r="B2145" t="str">
            <v>FOOD DELIVERY BAG - 6 PIZZA BOX</v>
          </cell>
          <cell r="C2145" t="str">
            <v>BCE</v>
          </cell>
          <cell r="D2145" t="e">
            <v>#N/A</v>
          </cell>
          <cell r="F2145" t="b">
            <v>1</v>
          </cell>
          <cell r="G2145" t="str">
            <v>EACH</v>
          </cell>
          <cell r="H2145">
            <v>443.95</v>
          </cell>
          <cell r="I2145">
            <v>510.54</v>
          </cell>
          <cell r="J2145" t="b">
            <v>1</v>
          </cell>
          <cell r="W2145" t="str">
            <v>Standard Rate</v>
          </cell>
          <cell r="X2145" t="str">
            <v>Standard Rate</v>
          </cell>
          <cell r="Y2145">
            <v>355.16</v>
          </cell>
          <cell r="Z2145">
            <v>0</v>
          </cell>
          <cell r="AA2145" t="str">
            <v>Sales</v>
          </cell>
          <cell r="AB2145" t="str">
            <v>Purchases</v>
          </cell>
        </row>
        <row r="2146">
          <cell r="A2146" t="str">
            <v>FDB6PB</v>
          </cell>
          <cell r="B2146" t="str">
            <v>FOOD DELIVERY BAG 6 PIZZA BOX</v>
          </cell>
          <cell r="D2146" t="e">
            <v>#N/A</v>
          </cell>
          <cell r="F2146" t="b">
            <v>1</v>
          </cell>
          <cell r="G2146" t="str">
            <v>EACH</v>
          </cell>
          <cell r="H2146">
            <v>0</v>
          </cell>
          <cell r="I2146">
            <v>0</v>
          </cell>
          <cell r="J2146" t="b">
            <v>1</v>
          </cell>
          <cell r="W2146" t="str">
            <v>Standard Rate</v>
          </cell>
          <cell r="X2146" t="str">
            <v>Standard Rate</v>
          </cell>
          <cell r="Y2146">
            <v>334.36</v>
          </cell>
          <cell r="Z2146">
            <v>0</v>
          </cell>
          <cell r="AA2146" t="str">
            <v>Sales</v>
          </cell>
          <cell r="AB2146" t="str">
            <v>Purchases</v>
          </cell>
        </row>
        <row r="2147">
          <cell r="A2147" t="str">
            <v>FDDA</v>
          </cell>
          <cell r="B2147" t="str">
            <v>FIRE DEPT. DRAWING AND APPROVAL (1 site visit )</v>
          </cell>
          <cell r="D2147" t="e">
            <v>#N/A</v>
          </cell>
          <cell r="F2147" t="b">
            <v>1</v>
          </cell>
          <cell r="G2147" t="str">
            <v>EACH</v>
          </cell>
          <cell r="H2147">
            <v>0</v>
          </cell>
          <cell r="I2147">
            <v>0</v>
          </cell>
          <cell r="J2147" t="b">
            <v>1</v>
          </cell>
          <cell r="W2147" t="str">
            <v>Standard Rate</v>
          </cell>
          <cell r="X2147" t="str">
            <v>Standard Rate</v>
          </cell>
          <cell r="Y2147">
            <v>0</v>
          </cell>
          <cell r="Z2147">
            <v>0</v>
          </cell>
          <cell r="AA2147" t="str">
            <v>Sales</v>
          </cell>
          <cell r="AB2147" t="str">
            <v>Purchases</v>
          </cell>
        </row>
        <row r="2148">
          <cell r="A2148" t="str">
            <v>FDS0001</v>
          </cell>
          <cell r="B2148" t="str">
            <v>FRUIT DISPENSER SWIVEL S/STEEL 328MM X 565MM</v>
          </cell>
          <cell r="C2148" t="str">
            <v>BCE</v>
          </cell>
          <cell r="D2148" t="e">
            <v>#N/A</v>
          </cell>
          <cell r="F2148" t="b">
            <v>1</v>
          </cell>
          <cell r="G2148" t="str">
            <v>EACH</v>
          </cell>
          <cell r="H2148">
            <v>8735</v>
          </cell>
          <cell r="I2148">
            <v>10045.25</v>
          </cell>
          <cell r="J2148" t="b">
            <v>1</v>
          </cell>
          <cell r="W2148" t="str">
            <v>Standard Rate</v>
          </cell>
          <cell r="X2148" t="str">
            <v>Standard Rate</v>
          </cell>
          <cell r="Y2148">
            <v>6988</v>
          </cell>
          <cell r="Z2148">
            <v>0</v>
          </cell>
          <cell r="AA2148" t="str">
            <v>Sales</v>
          </cell>
          <cell r="AB2148" t="str">
            <v>Purchases</v>
          </cell>
        </row>
        <row r="2149">
          <cell r="A2149" t="str">
            <v>FF12V220V</v>
          </cell>
          <cell r="B2149" t="str">
            <v>FRIDGE/FREEZER 12VOLT AND 220 VOLT</v>
          </cell>
          <cell r="C2149" t="str">
            <v>FRIDGE</v>
          </cell>
          <cell r="D2149" t="e">
            <v>#N/A</v>
          </cell>
          <cell r="F2149" t="b">
            <v>1</v>
          </cell>
          <cell r="G2149" t="str">
            <v>EACH</v>
          </cell>
          <cell r="H2149">
            <v>0</v>
          </cell>
          <cell r="I2149">
            <v>0</v>
          </cell>
          <cell r="J2149" t="b">
            <v>1</v>
          </cell>
          <cell r="T2149" t="b">
            <v>0</v>
          </cell>
          <cell r="U2149" t="b">
            <v>0</v>
          </cell>
          <cell r="V2149" t="b">
            <v>0</v>
          </cell>
          <cell r="W2149" t="str">
            <v>Standard Rate</v>
          </cell>
          <cell r="X2149" t="str">
            <v>Standard Rate</v>
          </cell>
          <cell r="Y2149">
            <v>6800</v>
          </cell>
          <cell r="Z2149">
            <v>0</v>
          </cell>
          <cell r="AA2149" t="str">
            <v>Sales</v>
          </cell>
          <cell r="AB2149" t="str">
            <v>Purchases</v>
          </cell>
        </row>
        <row r="2150">
          <cell r="A2150" t="str">
            <v>FFA1002</v>
          </cell>
          <cell r="B2150" t="str">
            <v>FISH FRYER ANVIL - SPAZA</v>
          </cell>
          <cell r="C2150" t="str">
            <v>BCE</v>
          </cell>
          <cell r="D2150" t="e">
            <v>#N/A</v>
          </cell>
          <cell r="F2150" t="b">
            <v>1</v>
          </cell>
          <cell r="G2150" t="str">
            <v>EACH</v>
          </cell>
          <cell r="H2150">
            <v>10065</v>
          </cell>
          <cell r="I2150">
            <v>11574.75</v>
          </cell>
          <cell r="J2150" t="b">
            <v>1</v>
          </cell>
          <cell r="W2150" t="str">
            <v>Standard Rate</v>
          </cell>
          <cell r="X2150" t="str">
            <v>Standard Rate</v>
          </cell>
          <cell r="Y2150">
            <v>8052</v>
          </cell>
          <cell r="Z2150">
            <v>0</v>
          </cell>
          <cell r="AA2150" t="str">
            <v>Sales</v>
          </cell>
          <cell r="AB2150" t="str">
            <v>Purchases</v>
          </cell>
        </row>
        <row r="2151">
          <cell r="A2151" t="str">
            <v>FFA1020</v>
          </cell>
          <cell r="B2151" t="str">
            <v>FISH FRYER ANVIL - 1 X 20LT - 16.5KW - ELEC</v>
          </cell>
          <cell r="C2151" t="str">
            <v>BCE</v>
          </cell>
          <cell r="D2151" t="e">
            <v>#N/A</v>
          </cell>
          <cell r="F2151" t="b">
            <v>1</v>
          </cell>
          <cell r="G2151" t="str">
            <v>EACH</v>
          </cell>
          <cell r="H2151">
            <v>20185</v>
          </cell>
          <cell r="I2151">
            <v>23212.75</v>
          </cell>
          <cell r="J2151" t="b">
            <v>1</v>
          </cell>
          <cell r="W2151" t="str">
            <v>Standard Rate</v>
          </cell>
          <cell r="X2151" t="str">
            <v>Standard Rate</v>
          </cell>
          <cell r="Y2151">
            <v>16148</v>
          </cell>
          <cell r="Z2151">
            <v>0</v>
          </cell>
          <cell r="AA2151" t="str">
            <v>Sales</v>
          </cell>
          <cell r="AB2151" t="str">
            <v>Purchases</v>
          </cell>
        </row>
        <row r="2152">
          <cell r="A2152" t="str">
            <v>FFA2001</v>
          </cell>
          <cell r="B2152" t="str">
            <v>FISH FRYER ANVIL - SINGLE PAN (ELEC)</v>
          </cell>
          <cell r="C2152" t="str">
            <v>BCE</v>
          </cell>
          <cell r="D2152" t="e">
            <v>#N/A</v>
          </cell>
          <cell r="F2152" t="b">
            <v>1</v>
          </cell>
          <cell r="G2152" t="str">
            <v>EACH</v>
          </cell>
          <cell r="H2152">
            <v>2475</v>
          </cell>
          <cell r="I2152">
            <v>2846.25</v>
          </cell>
          <cell r="J2152" t="b">
            <v>1</v>
          </cell>
          <cell r="W2152" t="str">
            <v>Standard Rate</v>
          </cell>
          <cell r="X2152" t="str">
            <v>Standard Rate</v>
          </cell>
          <cell r="Y2152">
            <v>0</v>
          </cell>
          <cell r="Z2152">
            <v>0</v>
          </cell>
          <cell r="AA2152" t="str">
            <v>Sales</v>
          </cell>
          <cell r="AB2152" t="str">
            <v>Purchases</v>
          </cell>
        </row>
        <row r="2153">
          <cell r="A2153" t="str">
            <v>FFA2002</v>
          </cell>
          <cell r="B2153" t="str">
            <v>FISH FRYER ANVIL - DOUBLE PAN (ELEC)</v>
          </cell>
          <cell r="C2153" t="str">
            <v>BCE</v>
          </cell>
          <cell r="D2153" t="e">
            <v>#N/A</v>
          </cell>
          <cell r="F2153" t="b">
            <v>1</v>
          </cell>
          <cell r="G2153" t="str">
            <v>EACH</v>
          </cell>
          <cell r="H2153">
            <v>4365</v>
          </cell>
          <cell r="I2153">
            <v>5019.75</v>
          </cell>
          <cell r="J2153" t="b">
            <v>1</v>
          </cell>
          <cell r="W2153" t="str">
            <v>Standard Rate</v>
          </cell>
          <cell r="X2153" t="str">
            <v>Standard Rate</v>
          </cell>
          <cell r="Y2153">
            <v>0</v>
          </cell>
          <cell r="Z2153">
            <v>-2</v>
          </cell>
          <cell r="AA2153" t="str">
            <v>Sales</v>
          </cell>
          <cell r="AB2153" t="str">
            <v>Purchases</v>
          </cell>
        </row>
        <row r="2154">
          <cell r="A2154" t="str">
            <v>FFA2010</v>
          </cell>
          <cell r="B2154" t="str">
            <v>FISH FRYER ANVIL - 2 X 10LT - 16.5KW - ELEC</v>
          </cell>
          <cell r="C2154" t="str">
            <v>BCE</v>
          </cell>
          <cell r="D2154" t="e">
            <v>#N/A</v>
          </cell>
          <cell r="F2154" t="b">
            <v>1</v>
          </cell>
          <cell r="G2154" t="str">
            <v>EACH</v>
          </cell>
          <cell r="H2154">
            <v>27085</v>
          </cell>
          <cell r="I2154">
            <v>31147.75</v>
          </cell>
          <cell r="J2154" t="b">
            <v>1</v>
          </cell>
          <cell r="W2154" t="str">
            <v>Standard Rate</v>
          </cell>
          <cell r="X2154" t="str">
            <v>Standard Rate</v>
          </cell>
          <cell r="Y2154">
            <v>0</v>
          </cell>
          <cell r="Z2154">
            <v>-2</v>
          </cell>
          <cell r="AA2154" t="str">
            <v>Sales</v>
          </cell>
          <cell r="AB2154" t="str">
            <v>Purchases</v>
          </cell>
        </row>
        <row r="2155">
          <cell r="A2155" t="str">
            <v>FFA2020</v>
          </cell>
          <cell r="B2155" t="str">
            <v>FISH FRYER ANVIL - 2 X 20LT - 33KW - ELEC</v>
          </cell>
          <cell r="C2155" t="str">
            <v>BCE</v>
          </cell>
          <cell r="D2155" t="e">
            <v>#N/A</v>
          </cell>
          <cell r="F2155" t="b">
            <v>1</v>
          </cell>
          <cell r="G2155" t="str">
            <v>EACH</v>
          </cell>
          <cell r="H2155">
            <v>31965</v>
          </cell>
          <cell r="I2155">
            <v>36759.75</v>
          </cell>
          <cell r="J2155" t="b">
            <v>1</v>
          </cell>
          <cell r="W2155" t="str">
            <v>Standard Rate</v>
          </cell>
          <cell r="X2155" t="str">
            <v>Standard Rate</v>
          </cell>
          <cell r="Y2155">
            <v>25260</v>
          </cell>
          <cell r="Z2155">
            <v>0</v>
          </cell>
          <cell r="AA2155" t="str">
            <v>Sales</v>
          </cell>
          <cell r="AB2155" t="str">
            <v>Purchases</v>
          </cell>
        </row>
        <row r="2156">
          <cell r="A2156" t="str">
            <v>FFA2100</v>
          </cell>
          <cell r="B2156" t="str">
            <v>DEEP FRYER ANVIL - 2 X 10LT - GAS</v>
          </cell>
          <cell r="C2156" t="str">
            <v>BCE</v>
          </cell>
          <cell r="D2156" t="e">
            <v>#N/A</v>
          </cell>
          <cell r="F2156" t="b">
            <v>1</v>
          </cell>
          <cell r="G2156" t="str">
            <v>EACH</v>
          </cell>
          <cell r="H2156">
            <v>31455</v>
          </cell>
          <cell r="I2156">
            <v>36173.25</v>
          </cell>
          <cell r="J2156" t="b">
            <v>1</v>
          </cell>
          <cell r="W2156" t="str">
            <v>Standard Rate</v>
          </cell>
          <cell r="X2156" t="str">
            <v>Standard Rate</v>
          </cell>
          <cell r="Y2156">
            <v>24156</v>
          </cell>
          <cell r="Z2156">
            <v>0</v>
          </cell>
          <cell r="AA2156" t="str">
            <v>Sales</v>
          </cell>
          <cell r="AB2156" t="str">
            <v>Purchases</v>
          </cell>
        </row>
        <row r="2157">
          <cell r="A2157" t="str">
            <v>FFA3200</v>
          </cell>
          <cell r="B2157" t="str">
            <v>FISH FRYER ANVIL - 1 X 20LT - GAS</v>
          </cell>
          <cell r="C2157" t="str">
            <v>BCE</v>
          </cell>
          <cell r="D2157" t="e">
            <v>#N/A</v>
          </cell>
          <cell r="F2157" t="b">
            <v>1</v>
          </cell>
          <cell r="G2157" t="str">
            <v>EACH</v>
          </cell>
          <cell r="H2157">
            <v>19305</v>
          </cell>
          <cell r="I2157">
            <v>22200.75</v>
          </cell>
          <cell r="J2157" t="b">
            <v>1</v>
          </cell>
          <cell r="W2157" t="str">
            <v>Standard Rate</v>
          </cell>
          <cell r="X2157" t="str">
            <v>Standard Rate</v>
          </cell>
          <cell r="Y2157">
            <v>19345</v>
          </cell>
          <cell r="Z2157">
            <v>-1</v>
          </cell>
          <cell r="AA2157" t="str">
            <v>Sales</v>
          </cell>
          <cell r="AB2157" t="str">
            <v>Purchases</v>
          </cell>
        </row>
        <row r="2158">
          <cell r="A2158" t="str">
            <v>FFA3220</v>
          </cell>
          <cell r="B2158" t="str">
            <v>FISH FRYER ANVIL - 2 X 18LT - GAS</v>
          </cell>
          <cell r="C2158" t="str">
            <v>BCE</v>
          </cell>
          <cell r="D2158" t="e">
            <v>#N/A</v>
          </cell>
          <cell r="F2158" t="b">
            <v>1</v>
          </cell>
          <cell r="G2158" t="str">
            <v>EACH</v>
          </cell>
          <cell r="H2158">
            <v>34225</v>
          </cell>
          <cell r="I2158">
            <v>39358.75</v>
          </cell>
          <cell r="J2158" t="b">
            <v>1</v>
          </cell>
          <cell r="W2158" t="str">
            <v>Standard Rate</v>
          </cell>
          <cell r="X2158" t="str">
            <v>Standard Rate</v>
          </cell>
          <cell r="Y2158">
            <v>27436</v>
          </cell>
          <cell r="Z2158">
            <v>-3</v>
          </cell>
          <cell r="AA2158" t="str">
            <v>Sales</v>
          </cell>
          <cell r="AB2158" t="str">
            <v>Purchases</v>
          </cell>
        </row>
        <row r="2159">
          <cell r="A2159" t="str">
            <v>FFA4110-R01</v>
          </cell>
          <cell r="B2159" t="str">
            <v>FISH FRYER ANVIL - SINGLE PAN - GAS [NEW]</v>
          </cell>
          <cell r="C2159" t="str">
            <v>BCE</v>
          </cell>
          <cell r="D2159" t="e">
            <v>#N/A</v>
          </cell>
          <cell r="F2159" t="b">
            <v>1</v>
          </cell>
          <cell r="G2159" t="str">
            <v>EACH</v>
          </cell>
          <cell r="H2159">
            <v>7905</v>
          </cell>
          <cell r="I2159">
            <v>9090.75</v>
          </cell>
          <cell r="J2159" t="b">
            <v>1</v>
          </cell>
          <cell r="W2159" t="str">
            <v>Standard Rate</v>
          </cell>
          <cell r="X2159" t="str">
            <v>Standard Rate</v>
          </cell>
          <cell r="Y2159">
            <v>6324</v>
          </cell>
          <cell r="Z2159">
            <v>0</v>
          </cell>
          <cell r="AA2159" t="str">
            <v>Sales</v>
          </cell>
          <cell r="AB2159" t="str">
            <v>Purchases</v>
          </cell>
        </row>
        <row r="2160">
          <cell r="A2160" t="str">
            <v>FFA4120-R01</v>
          </cell>
          <cell r="B2160" t="str">
            <v>FISH FRYER ANVIL - DOUBLE PAN - GAS [NEW]</v>
          </cell>
          <cell r="C2160" t="str">
            <v>BCE</v>
          </cell>
          <cell r="D2160" t="e">
            <v>#N/A</v>
          </cell>
          <cell r="F2160" t="b">
            <v>1</v>
          </cell>
          <cell r="G2160" t="str">
            <v>EACH</v>
          </cell>
          <cell r="H2160">
            <v>16185</v>
          </cell>
          <cell r="I2160">
            <v>18612.75</v>
          </cell>
          <cell r="J2160" t="b">
            <v>1</v>
          </cell>
          <cell r="W2160" t="str">
            <v>Standard Rate</v>
          </cell>
          <cell r="X2160" t="str">
            <v>Standard Rate</v>
          </cell>
          <cell r="Y2160">
            <v>12332</v>
          </cell>
          <cell r="Z2160">
            <v>0</v>
          </cell>
          <cell r="AA2160" t="str">
            <v>Sales</v>
          </cell>
          <cell r="AB2160" t="str">
            <v>Purchases</v>
          </cell>
        </row>
        <row r="2161">
          <cell r="A2161" t="str">
            <v>FFA5001</v>
          </cell>
          <cell r="B2161" t="str">
            <v>FISH FRYER ANVIL - FROZEN CHIP McCAINS - SINGLE - ELEC</v>
          </cell>
          <cell r="C2161" t="str">
            <v>BCE</v>
          </cell>
          <cell r="D2161" t="e">
            <v>#N/A</v>
          </cell>
          <cell r="F2161" t="b">
            <v>1</v>
          </cell>
          <cell r="G2161" t="str">
            <v>EACH</v>
          </cell>
          <cell r="H2161">
            <v>3895</v>
          </cell>
          <cell r="I2161">
            <v>4479.25</v>
          </cell>
          <cell r="J2161" t="b">
            <v>1</v>
          </cell>
          <cell r="W2161" t="str">
            <v>Standard Rate</v>
          </cell>
          <cell r="X2161" t="str">
            <v>Standard Rate</v>
          </cell>
          <cell r="Y2161">
            <v>3116</v>
          </cell>
          <cell r="Z2161">
            <v>0</v>
          </cell>
          <cell r="AA2161" t="str">
            <v>Sales</v>
          </cell>
          <cell r="AB2161" t="str">
            <v>Purchases</v>
          </cell>
        </row>
        <row r="2162">
          <cell r="A2162" t="str">
            <v>FFA6003</v>
          </cell>
          <cell r="B2162" t="str">
            <v>FISH FRYER ANVIL - 1 X 10LT - HIGH SPEED - 5.6KW - ELEC</v>
          </cell>
          <cell r="C2162" t="str">
            <v>BCE</v>
          </cell>
          <cell r="D2162" t="e">
            <v>#N/A</v>
          </cell>
          <cell r="F2162" t="b">
            <v>1</v>
          </cell>
          <cell r="G2162" t="str">
            <v>EACH</v>
          </cell>
          <cell r="H2162">
            <v>9205</v>
          </cell>
          <cell r="I2162">
            <v>10585.75</v>
          </cell>
          <cell r="J2162" t="b">
            <v>1</v>
          </cell>
          <cell r="W2162" t="str">
            <v>Standard Rate</v>
          </cell>
          <cell r="X2162" t="str">
            <v>Standard Rate</v>
          </cell>
          <cell r="Y2162">
            <v>6820</v>
          </cell>
          <cell r="Z2162">
            <v>0</v>
          </cell>
          <cell r="AA2162" t="str">
            <v>Sales</v>
          </cell>
          <cell r="AB2162" t="str">
            <v>Purchases</v>
          </cell>
        </row>
        <row r="2163">
          <cell r="A2163" t="str">
            <v>FFB2250</v>
          </cell>
          <cell r="B2163" t="str">
            <v>DEEP FRYER BASKET - SPARE BASKET - S/STEEL</v>
          </cell>
          <cell r="C2163" t="str">
            <v>BCE</v>
          </cell>
          <cell r="D2163" t="e">
            <v>#N/A</v>
          </cell>
          <cell r="F2163" t="b">
            <v>1</v>
          </cell>
          <cell r="G2163" t="str">
            <v>EACH</v>
          </cell>
          <cell r="H2163">
            <v>363.95</v>
          </cell>
          <cell r="I2163">
            <v>418.54</v>
          </cell>
          <cell r="J2163" t="b">
            <v>1</v>
          </cell>
          <cell r="W2163" t="str">
            <v>Standard Rate</v>
          </cell>
          <cell r="X2163" t="str">
            <v>Standard Rate</v>
          </cell>
          <cell r="Y2163">
            <v>0</v>
          </cell>
          <cell r="Z2163">
            <v>-2</v>
          </cell>
          <cell r="AA2163" t="str">
            <v>Sales</v>
          </cell>
          <cell r="AB2163" t="str">
            <v>Purchases</v>
          </cell>
        </row>
        <row r="2164">
          <cell r="A2164" t="str">
            <v>FFB2260</v>
          </cell>
          <cell r="B2164" t="str">
            <v>FISH FRYER BASKET - MCCAINS / ANVIL FRYER</v>
          </cell>
          <cell r="C2164" t="str">
            <v>BCE</v>
          </cell>
          <cell r="D2164" t="e">
            <v>#N/A</v>
          </cell>
          <cell r="F2164" t="b">
            <v>1</v>
          </cell>
          <cell r="G2164" t="str">
            <v>EACH</v>
          </cell>
          <cell r="H2164">
            <v>291.95</v>
          </cell>
          <cell r="I2164">
            <v>335.74</v>
          </cell>
          <cell r="J2164" t="b">
            <v>1</v>
          </cell>
          <cell r="W2164" t="str">
            <v>Standard Rate</v>
          </cell>
          <cell r="X2164" t="str">
            <v>Standard Rate</v>
          </cell>
          <cell r="Y2164">
            <v>233.56</v>
          </cell>
          <cell r="Z2164">
            <v>0</v>
          </cell>
          <cell r="AA2164" t="str">
            <v>Sales</v>
          </cell>
          <cell r="AB2164" t="str">
            <v>Purchases</v>
          </cell>
        </row>
        <row r="2165">
          <cell r="A2165" t="str">
            <v>FFB3200</v>
          </cell>
          <cell r="B2165" t="str">
            <v>DEEP FRYER BASKET - ANVIL - 160MM x 340MM x 150MM</v>
          </cell>
          <cell r="C2165" t="str">
            <v>BCE</v>
          </cell>
          <cell r="D2165" t="e">
            <v>#N/A</v>
          </cell>
          <cell r="F2165" t="b">
            <v>1</v>
          </cell>
          <cell r="G2165" t="str">
            <v>EACH</v>
          </cell>
          <cell r="H2165">
            <v>496.95</v>
          </cell>
          <cell r="I2165">
            <v>571.49</v>
          </cell>
          <cell r="J2165" t="b">
            <v>1</v>
          </cell>
          <cell r="W2165" t="str">
            <v>Standard Rate</v>
          </cell>
          <cell r="X2165" t="str">
            <v>Standard Rate</v>
          </cell>
          <cell r="Y2165">
            <v>0</v>
          </cell>
          <cell r="Z2165">
            <v>0</v>
          </cell>
          <cell r="AA2165" t="str">
            <v>Sales</v>
          </cell>
          <cell r="AB2165" t="str">
            <v>Purchases</v>
          </cell>
        </row>
        <row r="2166">
          <cell r="A2166" t="str">
            <v>FFF3210</v>
          </cell>
          <cell r="B2166" t="str">
            <v>DEEP FRYER FORGE - 2 X 10LT - 2 X 8.4KW - ELEC</v>
          </cell>
          <cell r="C2166" t="str">
            <v>BCE</v>
          </cell>
          <cell r="D2166" t="e">
            <v>#N/A</v>
          </cell>
          <cell r="F2166" t="b">
            <v>1</v>
          </cell>
          <cell r="G2166" t="str">
            <v>EACH</v>
          </cell>
          <cell r="H2166">
            <v>38145</v>
          </cell>
          <cell r="I2166">
            <v>43866.75</v>
          </cell>
          <cell r="J2166" t="b">
            <v>1</v>
          </cell>
          <cell r="W2166" t="str">
            <v>Standard Rate</v>
          </cell>
          <cell r="X2166" t="str">
            <v>Standard Rate</v>
          </cell>
          <cell r="Y2166">
            <v>30516</v>
          </cell>
          <cell r="Z2166">
            <v>0</v>
          </cell>
          <cell r="AA2166" t="str">
            <v>Sales</v>
          </cell>
          <cell r="AB2166" t="str">
            <v>Purchases</v>
          </cell>
        </row>
        <row r="2167">
          <cell r="A2167" t="str">
            <v>FFI0001</v>
          </cell>
          <cell r="B2167" t="str">
            <v>FISH FRYER ANVIL - NIGHT COVER ONLY</v>
          </cell>
          <cell r="C2167" t="str">
            <v>BCE</v>
          </cell>
          <cell r="D2167" t="e">
            <v>#N/A</v>
          </cell>
          <cell r="F2167" t="b">
            <v>1</v>
          </cell>
          <cell r="G2167" t="str">
            <v>EACH</v>
          </cell>
          <cell r="H2167">
            <v>143.94999999999999</v>
          </cell>
          <cell r="I2167">
            <v>165.54</v>
          </cell>
          <cell r="J2167" t="b">
            <v>1</v>
          </cell>
          <cell r="W2167" t="str">
            <v>Standard Rate</v>
          </cell>
          <cell r="X2167" t="str">
            <v>Standard Rate</v>
          </cell>
          <cell r="Y2167">
            <v>115.16</v>
          </cell>
          <cell r="Z2167">
            <v>0</v>
          </cell>
          <cell r="AA2167" t="str">
            <v>Sales</v>
          </cell>
          <cell r="AB2167" t="str">
            <v>Purchases</v>
          </cell>
        </row>
        <row r="2168">
          <cell r="A2168" t="str">
            <v>FFI0150</v>
          </cell>
          <cell r="B2168" t="str">
            <v>FISH FRYER ANVIL - INSERT 1/2 X 150MM</v>
          </cell>
          <cell r="C2168" t="str">
            <v>BCE</v>
          </cell>
          <cell r="D2168" t="e">
            <v>#N/A</v>
          </cell>
          <cell r="F2168" t="b">
            <v>1</v>
          </cell>
          <cell r="G2168" t="str">
            <v>EACH</v>
          </cell>
          <cell r="H2168">
            <v>287.95</v>
          </cell>
          <cell r="I2168">
            <v>331.14</v>
          </cell>
          <cell r="J2168" t="b">
            <v>1</v>
          </cell>
          <cell r="W2168" t="str">
            <v>Standard Rate</v>
          </cell>
          <cell r="X2168" t="str">
            <v>Standard Rate</v>
          </cell>
          <cell r="Y2168">
            <v>230.36</v>
          </cell>
          <cell r="Z2168">
            <v>0</v>
          </cell>
          <cell r="AA2168" t="str">
            <v>Sales</v>
          </cell>
          <cell r="AB2168" t="str">
            <v>Purchases</v>
          </cell>
        </row>
        <row r="2169">
          <cell r="A2169" t="str">
            <v>FG2X20LT</v>
          </cell>
          <cell r="B2169" t="str">
            <v>FRYER GAS 2x20 LT INC BASKETS</v>
          </cell>
          <cell r="D2169" t="e">
            <v>#N/A</v>
          </cell>
          <cell r="F2169" t="b">
            <v>1</v>
          </cell>
          <cell r="G2169" t="str">
            <v>EACH</v>
          </cell>
          <cell r="H2169">
            <v>0</v>
          </cell>
          <cell r="I2169">
            <v>0</v>
          </cell>
          <cell r="J2169" t="b">
            <v>1</v>
          </cell>
          <cell r="T2169" t="b">
            <v>0</v>
          </cell>
          <cell r="U2169" t="b">
            <v>0</v>
          </cell>
          <cell r="V2169" t="b">
            <v>0</v>
          </cell>
          <cell r="W2169" t="str">
            <v>Standard Rate</v>
          </cell>
          <cell r="X2169" t="str">
            <v>Standard Rate</v>
          </cell>
          <cell r="Y2169">
            <v>6400</v>
          </cell>
          <cell r="Z2169">
            <v>0</v>
          </cell>
          <cell r="AA2169" t="str">
            <v>Sales</v>
          </cell>
          <cell r="AB2169" t="str">
            <v>Purchases</v>
          </cell>
        </row>
        <row r="2170">
          <cell r="A2170" t="str">
            <v>FGE0600</v>
          </cell>
          <cell r="B2170" t="str">
            <v>HEAVY DUTY SOLID TOP GRILLER - ELECTRIC - 600</v>
          </cell>
          <cell r="C2170" t="str">
            <v>BCE</v>
          </cell>
          <cell r="D2170" t="e">
            <v>#N/A</v>
          </cell>
          <cell r="F2170" t="b">
            <v>1</v>
          </cell>
          <cell r="G2170" t="str">
            <v>EACH</v>
          </cell>
          <cell r="H2170">
            <v>19435</v>
          </cell>
          <cell r="I2170">
            <v>22350.25</v>
          </cell>
          <cell r="J2170" t="b">
            <v>1</v>
          </cell>
          <cell r="W2170" t="str">
            <v>Standard Rate</v>
          </cell>
          <cell r="X2170" t="str">
            <v>Standard Rate</v>
          </cell>
          <cell r="Y2170">
            <v>15548</v>
          </cell>
          <cell r="Z2170">
            <v>0</v>
          </cell>
          <cell r="AA2170" t="str">
            <v>Sales</v>
          </cell>
          <cell r="AB2170" t="str">
            <v>Purchases</v>
          </cell>
        </row>
        <row r="2171">
          <cell r="A2171" t="str">
            <v>FGE0900</v>
          </cell>
          <cell r="B2171" t="str">
            <v>HEAVY DUTY SOLID TOP GRILLER - ELECTRIC - 900</v>
          </cell>
          <cell r="C2171" t="str">
            <v>BCE</v>
          </cell>
          <cell r="D2171" t="e">
            <v>#N/A</v>
          </cell>
          <cell r="F2171" t="b">
            <v>1</v>
          </cell>
          <cell r="G2171" t="str">
            <v>EACH</v>
          </cell>
          <cell r="H2171">
            <v>22895</v>
          </cell>
          <cell r="I2171">
            <v>26329.25</v>
          </cell>
          <cell r="J2171" t="b">
            <v>1</v>
          </cell>
          <cell r="W2171" t="str">
            <v>Standard Rate</v>
          </cell>
          <cell r="X2171" t="str">
            <v>Standard Rate</v>
          </cell>
          <cell r="Y2171">
            <v>18316</v>
          </cell>
          <cell r="Z2171">
            <v>0</v>
          </cell>
          <cell r="AA2171" t="str">
            <v>Sales</v>
          </cell>
          <cell r="AB2171" t="str">
            <v>Purchases</v>
          </cell>
        </row>
        <row r="2172">
          <cell r="A2172" t="str">
            <v>FGF0004</v>
          </cell>
          <cell r="B2172" t="str">
            <v>HEAVY DUTY FOUR BURNER STOVE FORGE</v>
          </cell>
          <cell r="D2172" t="e">
            <v>#N/A</v>
          </cell>
          <cell r="F2172" t="b">
            <v>1</v>
          </cell>
          <cell r="H2172">
            <v>0</v>
          </cell>
          <cell r="I2172">
            <v>0</v>
          </cell>
          <cell r="J2172" t="b">
            <v>1</v>
          </cell>
          <cell r="W2172" t="str">
            <v>Standard Rate</v>
          </cell>
          <cell r="X2172" t="str">
            <v>Standard Rate</v>
          </cell>
          <cell r="Y2172">
            <v>0</v>
          </cell>
          <cell r="Z2172">
            <v>0</v>
          </cell>
          <cell r="AA2172" t="str">
            <v>Sales</v>
          </cell>
          <cell r="AB2172" t="str">
            <v>Purchases</v>
          </cell>
        </row>
        <row r="2173">
          <cell r="A2173" t="str">
            <v>FGG0600</v>
          </cell>
          <cell r="B2173" t="str">
            <v>HEAVY DUTY SOLID TOP GRILLER - GAS - 600</v>
          </cell>
          <cell r="C2173" t="str">
            <v>BCE</v>
          </cell>
          <cell r="D2173" t="e">
            <v>#N/A</v>
          </cell>
          <cell r="F2173" t="b">
            <v>1</v>
          </cell>
          <cell r="G2173" t="str">
            <v>EACH</v>
          </cell>
          <cell r="H2173">
            <v>20275</v>
          </cell>
          <cell r="I2173">
            <v>23316.25</v>
          </cell>
          <cell r="J2173" t="b">
            <v>1</v>
          </cell>
          <cell r="W2173" t="str">
            <v>Standard Rate</v>
          </cell>
          <cell r="X2173" t="str">
            <v>Standard Rate</v>
          </cell>
          <cell r="Y2173">
            <v>0</v>
          </cell>
          <cell r="Z2173">
            <v>0</v>
          </cell>
          <cell r="AA2173" t="str">
            <v>Sales</v>
          </cell>
          <cell r="AB2173" t="str">
            <v>Purchases</v>
          </cell>
        </row>
        <row r="2174">
          <cell r="A2174" t="str">
            <v>FGG0900</v>
          </cell>
          <cell r="B2174" t="str">
            <v>HEAVY DUTY SOLID TOP GRILLER - GAS - 900</v>
          </cell>
          <cell r="C2174" t="str">
            <v>BCE</v>
          </cell>
          <cell r="D2174" t="e">
            <v>#N/A</v>
          </cell>
          <cell r="F2174" t="b">
            <v>1</v>
          </cell>
          <cell r="G2174" t="str">
            <v>EACH</v>
          </cell>
          <cell r="H2174">
            <v>22915</v>
          </cell>
          <cell r="I2174">
            <v>26352.25</v>
          </cell>
          <cell r="J2174" t="b">
            <v>1</v>
          </cell>
          <cell r="W2174" t="str">
            <v>Standard Rate</v>
          </cell>
          <cell r="X2174" t="str">
            <v>Standard Rate</v>
          </cell>
          <cell r="Y2174">
            <v>18332</v>
          </cell>
          <cell r="Z2174">
            <v>0</v>
          </cell>
          <cell r="AA2174" t="str">
            <v>Sales</v>
          </cell>
          <cell r="AB2174" t="str">
            <v>Purchases</v>
          </cell>
        </row>
        <row r="2175">
          <cell r="A2175" t="str">
            <v>FGR0600</v>
          </cell>
          <cell r="B2175" t="str">
            <v>HEAVY DUTY RADIANT GRILLER - GAS - 600</v>
          </cell>
          <cell r="C2175" t="str">
            <v>BCE</v>
          </cell>
          <cell r="D2175" t="e">
            <v>#N/A</v>
          </cell>
          <cell r="F2175" t="b">
            <v>1</v>
          </cell>
          <cell r="G2175" t="str">
            <v>EACH</v>
          </cell>
          <cell r="H2175">
            <v>17295</v>
          </cell>
          <cell r="I2175">
            <v>19889.25</v>
          </cell>
          <cell r="J2175" t="b">
            <v>1</v>
          </cell>
          <cell r="W2175" t="str">
            <v>Standard Rate</v>
          </cell>
          <cell r="X2175" t="str">
            <v>Standard Rate</v>
          </cell>
          <cell r="Y2175">
            <v>13836</v>
          </cell>
          <cell r="Z2175">
            <v>0</v>
          </cell>
          <cell r="AA2175" t="str">
            <v>Sales</v>
          </cell>
          <cell r="AB2175" t="str">
            <v>Purchases</v>
          </cell>
        </row>
        <row r="2176">
          <cell r="A2176" t="str">
            <v>FGR0900</v>
          </cell>
          <cell r="B2176" t="str">
            <v>HEAVY DUTY RADIANT GRILLER - GAS - 900</v>
          </cell>
          <cell r="C2176" t="str">
            <v>BCE</v>
          </cell>
          <cell r="D2176" t="e">
            <v>#N/A</v>
          </cell>
          <cell r="F2176" t="b">
            <v>1</v>
          </cell>
          <cell r="G2176" t="str">
            <v>EACH</v>
          </cell>
          <cell r="H2176">
            <v>22855</v>
          </cell>
          <cell r="I2176">
            <v>26283.25</v>
          </cell>
          <cell r="J2176" t="b">
            <v>1</v>
          </cell>
          <cell r="W2176" t="str">
            <v>Standard Rate</v>
          </cell>
          <cell r="X2176" t="str">
            <v>Standard Rate</v>
          </cell>
          <cell r="Y2176">
            <v>18284</v>
          </cell>
          <cell r="Z2176">
            <v>0</v>
          </cell>
          <cell r="AA2176" t="str">
            <v>Sales</v>
          </cell>
          <cell r="AB2176" t="str">
            <v>Purchases</v>
          </cell>
        </row>
        <row r="2177">
          <cell r="A2177" t="str">
            <v>FGSD2.5</v>
          </cell>
          <cell r="B2177" t="str">
            <v>2.5 METER ECO DISPLAY SQUARE GLASS FRIDGE S/STEEL EXT PED (2500x1100x1350mm)</v>
          </cell>
          <cell r="D2177" t="e">
            <v>#N/A</v>
          </cell>
          <cell r="F2177" t="b">
            <v>1</v>
          </cell>
          <cell r="G2177" t="str">
            <v>EACH</v>
          </cell>
          <cell r="H2177">
            <v>0</v>
          </cell>
          <cell r="I2177">
            <v>0</v>
          </cell>
          <cell r="J2177" t="b">
            <v>1</v>
          </cell>
          <cell r="W2177" t="str">
            <v>Standard Rate</v>
          </cell>
          <cell r="X2177" t="str">
            <v>Standard Rate</v>
          </cell>
          <cell r="Y2177">
            <v>39098</v>
          </cell>
          <cell r="Z2177">
            <v>0</v>
          </cell>
          <cell r="AA2177" t="str">
            <v>Sales</v>
          </cell>
          <cell r="AB2177" t="str">
            <v>Purchases</v>
          </cell>
        </row>
        <row r="2178">
          <cell r="A2178" t="str">
            <v>FH390</v>
          </cell>
          <cell r="B2178" t="str">
            <v>BEVERAGE COOLER FULL HINGED SLIM DOOR R290 LED LIGHTS EMS</v>
          </cell>
          <cell r="D2178" t="e">
            <v>#N/A</v>
          </cell>
          <cell r="F2178" t="b">
            <v>1</v>
          </cell>
          <cell r="G2178" t="str">
            <v>EACH</v>
          </cell>
          <cell r="H2178">
            <v>9268.8700000000008</v>
          </cell>
          <cell r="I2178">
            <v>10659.2</v>
          </cell>
          <cell r="J2178" t="b">
            <v>1</v>
          </cell>
          <cell r="W2178" t="str">
            <v>Standard Rate</v>
          </cell>
          <cell r="X2178" t="str">
            <v>Standard Rate</v>
          </cell>
          <cell r="Y2178">
            <v>7062</v>
          </cell>
          <cell r="Z2178">
            <v>0</v>
          </cell>
          <cell r="AA2178" t="str">
            <v>Sales</v>
          </cell>
          <cell r="AB2178" t="str">
            <v>Purchases</v>
          </cell>
        </row>
        <row r="2179">
          <cell r="A2179" t="str">
            <v>FH690</v>
          </cell>
          <cell r="B2179" t="str">
            <v>BEVERAGE COOLER FULL HINGED DOOR 540 LT</v>
          </cell>
          <cell r="D2179" t="e">
            <v>#N/A</v>
          </cell>
          <cell r="F2179" t="b">
            <v>1</v>
          </cell>
          <cell r="G2179" t="str">
            <v>EACH</v>
          </cell>
          <cell r="H2179">
            <v>12911.06</v>
          </cell>
          <cell r="I2179">
            <v>14847.72</v>
          </cell>
          <cell r="J2179" t="b">
            <v>1</v>
          </cell>
          <cell r="T2179" t="b">
            <v>0</v>
          </cell>
          <cell r="U2179" t="b">
            <v>0</v>
          </cell>
          <cell r="V2179" t="b">
            <v>0</v>
          </cell>
          <cell r="W2179" t="str">
            <v>Standard Rate</v>
          </cell>
          <cell r="X2179" t="str">
            <v>Standard Rate</v>
          </cell>
          <cell r="Y2179">
            <v>0</v>
          </cell>
          <cell r="Z2179">
            <v>-1</v>
          </cell>
          <cell r="AA2179" t="str">
            <v>Sales</v>
          </cell>
          <cell r="AB2179" t="str">
            <v>Purchases</v>
          </cell>
        </row>
        <row r="2180">
          <cell r="A2180" t="str">
            <v>FH890</v>
          </cell>
          <cell r="B2180" t="str">
            <v>BEVERAGE COOLER FULL HINGED DOUBLE DOOR 701 Lt</v>
          </cell>
          <cell r="D2180" t="e">
            <v>#N/A</v>
          </cell>
          <cell r="F2180" t="b">
            <v>1</v>
          </cell>
          <cell r="G2180" t="str">
            <v>EACH</v>
          </cell>
          <cell r="H2180">
            <v>16117.5</v>
          </cell>
          <cell r="I2180">
            <v>18535.13</v>
          </cell>
          <cell r="J2180" t="b">
            <v>1</v>
          </cell>
          <cell r="T2180" t="b">
            <v>0</v>
          </cell>
          <cell r="U2180" t="b">
            <v>0</v>
          </cell>
          <cell r="V2180" t="b">
            <v>0</v>
          </cell>
          <cell r="W2180" t="str">
            <v>Standard Rate</v>
          </cell>
          <cell r="X2180" t="str">
            <v>Standard Rate</v>
          </cell>
          <cell r="Y2180">
            <v>0</v>
          </cell>
          <cell r="Z2180">
            <v>0</v>
          </cell>
          <cell r="AA2180" t="str">
            <v>Sales</v>
          </cell>
          <cell r="AB2180" t="str">
            <v>Purchases</v>
          </cell>
        </row>
        <row r="2181">
          <cell r="A2181" t="str">
            <v>FHC0001</v>
          </cell>
          <cell r="B2181" t="str">
            <v>FUEL HOLDER CUP S/STEEL</v>
          </cell>
          <cell r="C2181" t="str">
            <v>BCE</v>
          </cell>
          <cell r="D2181" t="e">
            <v>#N/A</v>
          </cell>
          <cell r="F2181" t="b">
            <v>1</v>
          </cell>
          <cell r="G2181" t="str">
            <v>EACH</v>
          </cell>
          <cell r="H2181">
            <v>264.95</v>
          </cell>
          <cell r="I2181">
            <v>304.69</v>
          </cell>
          <cell r="J2181" t="b">
            <v>1</v>
          </cell>
          <cell r="W2181" t="str">
            <v>Standard Rate</v>
          </cell>
          <cell r="X2181" t="str">
            <v>Standard Rate</v>
          </cell>
          <cell r="Y2181">
            <v>211.96</v>
          </cell>
          <cell r="Z2181">
            <v>0</v>
          </cell>
          <cell r="AA2181" t="str">
            <v>Sales</v>
          </cell>
          <cell r="AB2181" t="str">
            <v>Purchases</v>
          </cell>
        </row>
        <row r="2182">
          <cell r="A2182" t="str">
            <v>FL</v>
          </cell>
          <cell r="B2182" t="str">
            <v>FIRE LIGHTERS</v>
          </cell>
          <cell r="D2182" t="e">
            <v>#N/A</v>
          </cell>
          <cell r="F2182" t="b">
            <v>1</v>
          </cell>
          <cell r="G2182" t="str">
            <v>EACH</v>
          </cell>
          <cell r="H2182">
            <v>0</v>
          </cell>
          <cell r="I2182">
            <v>0</v>
          </cell>
          <cell r="J2182" t="b">
            <v>1</v>
          </cell>
          <cell r="W2182" t="str">
            <v>Standard Rate</v>
          </cell>
          <cell r="X2182" t="str">
            <v>Standard Rate</v>
          </cell>
          <cell r="Y2182">
            <v>0</v>
          </cell>
          <cell r="Z2182">
            <v>0</v>
          </cell>
          <cell r="AA2182" t="str">
            <v>Sales</v>
          </cell>
          <cell r="AB2182" t="str">
            <v>Purchases</v>
          </cell>
        </row>
        <row r="2183">
          <cell r="A2183" t="str">
            <v>FMC0001</v>
          </cell>
          <cell r="B2183" t="str">
            <v>FAN MOP CLIP - BLACK</v>
          </cell>
          <cell r="C2183" t="str">
            <v>BCE</v>
          </cell>
          <cell r="D2183" t="e">
            <v>#N/A</v>
          </cell>
          <cell r="F2183" t="b">
            <v>1</v>
          </cell>
          <cell r="G2183" t="str">
            <v>EACH</v>
          </cell>
          <cell r="H2183">
            <v>41.95</v>
          </cell>
          <cell r="I2183">
            <v>48.24</v>
          </cell>
          <cell r="J2183" t="b">
            <v>1</v>
          </cell>
          <cell r="W2183" t="str">
            <v>Standard Rate</v>
          </cell>
          <cell r="X2183" t="str">
            <v>Standard Rate</v>
          </cell>
          <cell r="Y2183">
            <v>33.56</v>
          </cell>
          <cell r="Z2183">
            <v>0</v>
          </cell>
          <cell r="AA2183" t="str">
            <v>Sales</v>
          </cell>
          <cell r="AB2183" t="str">
            <v>Purchases</v>
          </cell>
        </row>
        <row r="2184">
          <cell r="A2184" t="str">
            <v>FP</v>
          </cell>
          <cell r="B2184" t="str">
            <v>FEATHER PLUCKER</v>
          </cell>
          <cell r="D2184" t="e">
            <v>#N/A</v>
          </cell>
          <cell r="F2184" t="b">
            <v>1</v>
          </cell>
          <cell r="G2184" t="str">
            <v>EACH</v>
          </cell>
          <cell r="H2184">
            <v>0</v>
          </cell>
          <cell r="I2184">
            <v>0</v>
          </cell>
          <cell r="J2184" t="b">
            <v>1</v>
          </cell>
          <cell r="W2184" t="str">
            <v>Standard Rate</v>
          </cell>
          <cell r="X2184" t="str">
            <v>Standard Rate</v>
          </cell>
          <cell r="Y2184">
            <v>11300</v>
          </cell>
          <cell r="Z2184">
            <v>0</v>
          </cell>
          <cell r="AA2184" t="str">
            <v>Sales</v>
          </cell>
          <cell r="AB2184" t="str">
            <v>Purchases</v>
          </cell>
        </row>
        <row r="2185">
          <cell r="A2185" t="str">
            <v>FP400</v>
          </cell>
          <cell r="B2185" t="str">
            <v>FLUE PIPE 400mm</v>
          </cell>
          <cell r="D2185" t="e">
            <v>#N/A</v>
          </cell>
          <cell r="F2185" t="b">
            <v>1</v>
          </cell>
          <cell r="G2185" t="str">
            <v>EACH</v>
          </cell>
          <cell r="H2185">
            <v>0</v>
          </cell>
          <cell r="I2185">
            <v>0</v>
          </cell>
          <cell r="J2185" t="b">
            <v>1</v>
          </cell>
          <cell r="W2185" t="str">
            <v>Standard Rate</v>
          </cell>
          <cell r="X2185" t="str">
            <v>Standard Rate</v>
          </cell>
          <cell r="Y2185">
            <v>300</v>
          </cell>
          <cell r="Z2185">
            <v>-29</v>
          </cell>
          <cell r="AA2185" t="str">
            <v>Sales</v>
          </cell>
          <cell r="AB2185" t="str">
            <v>Purchases</v>
          </cell>
        </row>
        <row r="2186">
          <cell r="A2186" t="str">
            <v>FPB</v>
          </cell>
          <cell r="B2186" t="str">
            <v>FLUE PIPES BAKERY</v>
          </cell>
          <cell r="D2186" t="e">
            <v>#N/A</v>
          </cell>
          <cell r="F2186" t="b">
            <v>1</v>
          </cell>
          <cell r="G2186" t="str">
            <v>EACH</v>
          </cell>
          <cell r="H2186">
            <v>0</v>
          </cell>
          <cell r="I2186">
            <v>0</v>
          </cell>
          <cell r="J2186" t="b">
            <v>1</v>
          </cell>
          <cell r="W2186" t="str">
            <v>Standard Rate</v>
          </cell>
          <cell r="X2186" t="str">
            <v>Standard Rate</v>
          </cell>
          <cell r="Y2186">
            <v>0</v>
          </cell>
          <cell r="Z2186">
            <v>0</v>
          </cell>
          <cell r="AA2186" t="str">
            <v>Sales</v>
          </cell>
          <cell r="AB2186" t="str">
            <v>Purchases</v>
          </cell>
        </row>
        <row r="2187">
          <cell r="A2187" t="str">
            <v>FPI0001</v>
          </cell>
          <cell r="B2187" t="str">
            <v>FOOD PAN INSERT S/STEEL GN2/3 335MM X 325MM X 65MM 5.5LT</v>
          </cell>
          <cell r="C2187" t="str">
            <v>BCE</v>
          </cell>
          <cell r="D2187" t="e">
            <v>#N/A</v>
          </cell>
          <cell r="F2187" t="b">
            <v>1</v>
          </cell>
          <cell r="G2187" t="str">
            <v>EACH</v>
          </cell>
          <cell r="H2187">
            <v>940.95</v>
          </cell>
          <cell r="I2187">
            <v>1082.0899999999999</v>
          </cell>
          <cell r="J2187" t="b">
            <v>1</v>
          </cell>
          <cell r="W2187" t="str">
            <v>Standard Rate</v>
          </cell>
          <cell r="X2187" t="str">
            <v>Standard Rate</v>
          </cell>
          <cell r="Y2187">
            <v>752.76</v>
          </cell>
          <cell r="Z2187">
            <v>0</v>
          </cell>
          <cell r="AA2187" t="str">
            <v>Sales</v>
          </cell>
          <cell r="AB2187" t="str">
            <v>Purchases</v>
          </cell>
        </row>
        <row r="2188">
          <cell r="A2188" t="str">
            <v>FPR0001</v>
          </cell>
          <cell r="B2188" t="str">
            <v>SLICER BLADE 1MM R201 ULTRA/R301 ULTRA/ CL20/30</v>
          </cell>
          <cell r="C2188" t="str">
            <v>BCE</v>
          </cell>
          <cell r="D2188" t="e">
            <v>#N/A</v>
          </cell>
          <cell r="F2188" t="b">
            <v>1</v>
          </cell>
          <cell r="G2188" t="str">
            <v>EACH</v>
          </cell>
          <cell r="H2188">
            <v>935</v>
          </cell>
          <cell r="I2188">
            <v>1075.25</v>
          </cell>
          <cell r="J2188" t="b">
            <v>1</v>
          </cell>
          <cell r="W2188" t="str">
            <v>Standard Rate</v>
          </cell>
          <cell r="X2188" t="str">
            <v>Standard Rate</v>
          </cell>
          <cell r="Y2188">
            <v>748</v>
          </cell>
          <cell r="Z2188">
            <v>0</v>
          </cell>
          <cell r="AA2188" t="str">
            <v>Sales</v>
          </cell>
          <cell r="AB2188" t="str">
            <v>Purchases</v>
          </cell>
        </row>
        <row r="2189">
          <cell r="A2189" t="str">
            <v>FPR0002</v>
          </cell>
          <cell r="B2189" t="str">
            <v>SLICER 2MM R201 ULTRA/R301 ULTRA/ CL20/30</v>
          </cell>
          <cell r="C2189" t="str">
            <v>BCE</v>
          </cell>
          <cell r="D2189" t="e">
            <v>#N/A</v>
          </cell>
          <cell r="F2189" t="b">
            <v>1</v>
          </cell>
          <cell r="G2189" t="str">
            <v>EACH</v>
          </cell>
          <cell r="H2189">
            <v>935</v>
          </cell>
          <cell r="I2189">
            <v>1075.25</v>
          </cell>
          <cell r="J2189" t="b">
            <v>1</v>
          </cell>
          <cell r="W2189" t="str">
            <v>Standard Rate</v>
          </cell>
          <cell r="X2189" t="str">
            <v>Standard Rate</v>
          </cell>
          <cell r="Y2189">
            <v>748</v>
          </cell>
          <cell r="Z2189">
            <v>0</v>
          </cell>
          <cell r="AA2189" t="str">
            <v>Sales</v>
          </cell>
          <cell r="AB2189" t="str">
            <v>Purchases</v>
          </cell>
        </row>
        <row r="2190">
          <cell r="A2190" t="str">
            <v>FPR0003</v>
          </cell>
          <cell r="B2190" t="str">
            <v>SLICERS 3MM R201 ULTRA/R301 ULTRA/ CL20/30</v>
          </cell>
          <cell r="C2190" t="str">
            <v>BCE</v>
          </cell>
          <cell r="D2190" t="e">
            <v>#N/A</v>
          </cell>
          <cell r="F2190" t="b">
            <v>1</v>
          </cell>
          <cell r="G2190" t="str">
            <v>EACH</v>
          </cell>
          <cell r="H2190">
            <v>935</v>
          </cell>
          <cell r="I2190">
            <v>1075.25</v>
          </cell>
          <cell r="J2190" t="b">
            <v>1</v>
          </cell>
          <cell r="W2190" t="str">
            <v>Standard Rate</v>
          </cell>
          <cell r="X2190" t="str">
            <v>Standard Rate</v>
          </cell>
          <cell r="Y2190">
            <v>748</v>
          </cell>
          <cell r="Z2190">
            <v>0</v>
          </cell>
          <cell r="AA2190" t="str">
            <v>Sales</v>
          </cell>
          <cell r="AB2190" t="str">
            <v>Purchases</v>
          </cell>
        </row>
        <row r="2191">
          <cell r="A2191" t="str">
            <v>FPR0004</v>
          </cell>
          <cell r="B2191" t="str">
            <v>SLICERS 4MM R201 ULTRA/R301 ULTRA/ CL20/30</v>
          </cell>
          <cell r="C2191" t="str">
            <v>BCE</v>
          </cell>
          <cell r="D2191" t="e">
            <v>#N/A</v>
          </cell>
          <cell r="F2191" t="b">
            <v>1</v>
          </cell>
          <cell r="G2191" t="str">
            <v>EACH</v>
          </cell>
          <cell r="H2191">
            <v>935</v>
          </cell>
          <cell r="I2191">
            <v>1075.25</v>
          </cell>
          <cell r="J2191" t="b">
            <v>1</v>
          </cell>
          <cell r="W2191" t="str">
            <v>Standard Rate</v>
          </cell>
          <cell r="X2191" t="str">
            <v>Standard Rate</v>
          </cell>
          <cell r="Y2191">
            <v>784</v>
          </cell>
          <cell r="Z2191">
            <v>0</v>
          </cell>
          <cell r="AA2191" t="str">
            <v>Sales</v>
          </cell>
          <cell r="AB2191" t="str">
            <v>Purchases</v>
          </cell>
        </row>
        <row r="2192">
          <cell r="A2192" t="str">
            <v>FPR0005</v>
          </cell>
          <cell r="B2192" t="str">
            <v>SLICERS 5MM R201 ULTRA/R301 ULTRA/ CL20/30</v>
          </cell>
          <cell r="C2192" t="str">
            <v>BCE</v>
          </cell>
          <cell r="D2192" t="e">
            <v>#N/A</v>
          </cell>
          <cell r="F2192" t="b">
            <v>1</v>
          </cell>
          <cell r="G2192" t="str">
            <v>EACH</v>
          </cell>
          <cell r="H2192">
            <v>935</v>
          </cell>
          <cell r="I2192">
            <v>1075.25</v>
          </cell>
          <cell r="J2192" t="b">
            <v>1</v>
          </cell>
          <cell r="W2192" t="str">
            <v>Standard Rate</v>
          </cell>
          <cell r="X2192" t="str">
            <v>Standard Rate</v>
          </cell>
          <cell r="Y2192">
            <v>748</v>
          </cell>
          <cell r="Z2192">
            <v>0</v>
          </cell>
          <cell r="AA2192" t="str">
            <v>Sales</v>
          </cell>
          <cell r="AB2192" t="str">
            <v>Purchases</v>
          </cell>
        </row>
        <row r="2193">
          <cell r="A2193" t="str">
            <v>FPR0006</v>
          </cell>
          <cell r="B2193" t="str">
            <v>SLICERS 6MM R201 ULTRA/R301 ULTRA/ CL20/30</v>
          </cell>
          <cell r="C2193" t="str">
            <v>BCE</v>
          </cell>
          <cell r="D2193" t="e">
            <v>#N/A</v>
          </cell>
          <cell r="F2193" t="b">
            <v>1</v>
          </cell>
          <cell r="G2193" t="str">
            <v>EACH</v>
          </cell>
          <cell r="H2193">
            <v>935</v>
          </cell>
          <cell r="I2193">
            <v>1075.25</v>
          </cell>
          <cell r="J2193" t="b">
            <v>1</v>
          </cell>
          <cell r="W2193" t="str">
            <v>Standard Rate</v>
          </cell>
          <cell r="X2193" t="str">
            <v>Standard Rate</v>
          </cell>
          <cell r="Y2193">
            <v>748</v>
          </cell>
          <cell r="Z2193">
            <v>0</v>
          </cell>
          <cell r="AA2193" t="str">
            <v>Sales</v>
          </cell>
          <cell r="AB2193" t="str">
            <v>Purchases</v>
          </cell>
        </row>
        <row r="2194">
          <cell r="A2194" t="str">
            <v>FPR0301</v>
          </cell>
          <cell r="B2194" t="str">
            <v>FOOD PROCESSOR COMBO - R301 ULTRA (80 SERVINGS)</v>
          </cell>
          <cell r="C2194" t="str">
            <v>BCE</v>
          </cell>
          <cell r="D2194" t="e">
            <v>#N/A</v>
          </cell>
          <cell r="F2194" t="b">
            <v>1</v>
          </cell>
          <cell r="G2194" t="str">
            <v>EACH</v>
          </cell>
          <cell r="H2194">
            <v>33230</v>
          </cell>
          <cell r="I2194">
            <v>38214.5</v>
          </cell>
          <cell r="J2194" t="b">
            <v>1</v>
          </cell>
          <cell r="W2194" t="str">
            <v>Standard Rate</v>
          </cell>
          <cell r="X2194" t="str">
            <v>Standard Rate</v>
          </cell>
          <cell r="Y2194">
            <v>26584</v>
          </cell>
          <cell r="Z2194">
            <v>0</v>
          </cell>
          <cell r="AA2194" t="str">
            <v>Sales</v>
          </cell>
          <cell r="AB2194" t="str">
            <v>Purchases</v>
          </cell>
        </row>
        <row r="2195">
          <cell r="A2195" t="str">
            <v>FPR0502</v>
          </cell>
          <cell r="B2195" t="str">
            <v>FOOD PROCESSOR COMBO - R502 ULTRA(300 SERVINGS)</v>
          </cell>
          <cell r="C2195" t="str">
            <v>BCE</v>
          </cell>
          <cell r="D2195" t="e">
            <v>#N/A</v>
          </cell>
          <cell r="F2195" t="b">
            <v>1</v>
          </cell>
          <cell r="G2195" t="str">
            <v>EACH</v>
          </cell>
          <cell r="H2195">
            <v>55080</v>
          </cell>
          <cell r="I2195">
            <v>63342</v>
          </cell>
          <cell r="J2195" t="b">
            <v>1</v>
          </cell>
          <cell r="W2195" t="str">
            <v>Standard Rate</v>
          </cell>
          <cell r="X2195" t="str">
            <v>Standard Rate</v>
          </cell>
          <cell r="Y2195">
            <v>41968</v>
          </cell>
          <cell r="Z2195">
            <v>0</v>
          </cell>
          <cell r="AA2195" t="str">
            <v>Sales</v>
          </cell>
          <cell r="AB2195" t="str">
            <v>Purchases</v>
          </cell>
        </row>
        <row r="2196">
          <cell r="A2196" t="str">
            <v>FPR1002</v>
          </cell>
          <cell r="B2196" t="str">
            <v>RIPPLE CUT SLICERS 2MM R201 ULTRA/R301 ULTRA/CL20</v>
          </cell>
          <cell r="C2196" t="str">
            <v>BCE</v>
          </cell>
          <cell r="D2196" t="e">
            <v>#N/A</v>
          </cell>
          <cell r="F2196" t="b">
            <v>1</v>
          </cell>
          <cell r="G2196" t="str">
            <v>EACH</v>
          </cell>
          <cell r="H2196">
            <v>935</v>
          </cell>
          <cell r="I2196">
            <v>1075.25</v>
          </cell>
          <cell r="J2196" t="b">
            <v>1</v>
          </cell>
          <cell r="W2196" t="str">
            <v>Standard Rate</v>
          </cell>
          <cell r="X2196" t="str">
            <v>Standard Rate</v>
          </cell>
          <cell r="Y2196">
            <v>748</v>
          </cell>
          <cell r="Z2196">
            <v>0</v>
          </cell>
          <cell r="AA2196" t="str">
            <v>Sales</v>
          </cell>
          <cell r="AB2196" t="str">
            <v>Purchases</v>
          </cell>
        </row>
        <row r="2197">
          <cell r="A2197" t="str">
            <v>FPR1201</v>
          </cell>
          <cell r="B2197" t="str">
            <v>FOOD PROCESSOR COMBO - R201 XL (20 SERVINGS)</v>
          </cell>
          <cell r="C2197" t="str">
            <v>BCE</v>
          </cell>
          <cell r="D2197" t="e">
            <v>#N/A</v>
          </cell>
          <cell r="F2197" t="b">
            <v>1</v>
          </cell>
          <cell r="G2197" t="str">
            <v>EACH</v>
          </cell>
          <cell r="H2197">
            <v>23040</v>
          </cell>
          <cell r="I2197">
            <v>26496</v>
          </cell>
          <cell r="J2197" t="b">
            <v>1</v>
          </cell>
          <cell r="W2197" t="str">
            <v>Standard Rate</v>
          </cell>
          <cell r="X2197" t="str">
            <v>Standard Rate</v>
          </cell>
          <cell r="Y2197">
            <v>0</v>
          </cell>
          <cell r="Z2197">
            <v>0</v>
          </cell>
          <cell r="AA2197" t="str">
            <v>Sales</v>
          </cell>
          <cell r="AB2197" t="str">
            <v>Purchases</v>
          </cell>
        </row>
        <row r="2198">
          <cell r="A2198" t="str">
            <v>FPR2002</v>
          </cell>
          <cell r="B2198" t="str">
            <v>GRATERS 2MM R201 ULTRA/R301 ULTRA/ CL20/30</v>
          </cell>
          <cell r="C2198" t="str">
            <v>BCE</v>
          </cell>
          <cell r="D2198" t="e">
            <v>#N/A</v>
          </cell>
          <cell r="F2198" t="b">
            <v>1</v>
          </cell>
          <cell r="G2198" t="str">
            <v>EACH</v>
          </cell>
          <cell r="H2198">
            <v>935</v>
          </cell>
          <cell r="I2198">
            <v>1075.25</v>
          </cell>
          <cell r="J2198" t="b">
            <v>1</v>
          </cell>
          <cell r="W2198" t="str">
            <v>Standard Rate</v>
          </cell>
          <cell r="X2198" t="str">
            <v>Standard Rate</v>
          </cell>
          <cell r="Y2198">
            <v>748</v>
          </cell>
          <cell r="Z2198">
            <v>0</v>
          </cell>
          <cell r="AA2198" t="str">
            <v>Sales</v>
          </cell>
          <cell r="AB2198" t="str">
            <v>Purchases</v>
          </cell>
        </row>
        <row r="2199">
          <cell r="A2199" t="str">
            <v>FPR2003</v>
          </cell>
          <cell r="B2199" t="str">
            <v>GRATERS 3MM R201 ULTRA/R301 ULTRA/ CL20/30</v>
          </cell>
          <cell r="C2199" t="str">
            <v>BCE</v>
          </cell>
          <cell r="D2199" t="e">
            <v>#N/A</v>
          </cell>
          <cell r="F2199" t="b">
            <v>1</v>
          </cell>
          <cell r="G2199" t="str">
            <v>EACH</v>
          </cell>
          <cell r="H2199">
            <v>935</v>
          </cell>
          <cell r="I2199">
            <v>1075.25</v>
          </cell>
          <cell r="J2199" t="b">
            <v>1</v>
          </cell>
          <cell r="W2199" t="str">
            <v>Standard Rate</v>
          </cell>
          <cell r="X2199" t="str">
            <v>Standard Rate</v>
          </cell>
          <cell r="Y2199">
            <v>748</v>
          </cell>
          <cell r="Z2199">
            <v>0</v>
          </cell>
          <cell r="AA2199" t="str">
            <v>Sales</v>
          </cell>
          <cell r="AB2199" t="str">
            <v>Purchases</v>
          </cell>
        </row>
        <row r="2200">
          <cell r="A2200" t="str">
            <v>FPR2006</v>
          </cell>
          <cell r="B2200" t="str">
            <v>GRATERS 6MM R201 ULTRA/R301 ULTRA/ CL20/30</v>
          </cell>
          <cell r="C2200" t="str">
            <v>BCE</v>
          </cell>
          <cell r="D2200" t="e">
            <v>#N/A</v>
          </cell>
          <cell r="F2200" t="b">
            <v>1</v>
          </cell>
          <cell r="G2200" t="str">
            <v>EACH</v>
          </cell>
          <cell r="H2200">
            <v>935</v>
          </cell>
          <cell r="I2200">
            <v>1075.25</v>
          </cell>
          <cell r="J2200" t="b">
            <v>1</v>
          </cell>
          <cell r="W2200" t="str">
            <v>Standard Rate</v>
          </cell>
          <cell r="X2200" t="str">
            <v>Standard Rate</v>
          </cell>
          <cell r="Y2200">
            <v>748</v>
          </cell>
          <cell r="Z2200">
            <v>0</v>
          </cell>
          <cell r="AA2200" t="str">
            <v>Sales</v>
          </cell>
          <cell r="AB2200" t="str">
            <v>Purchases</v>
          </cell>
        </row>
        <row r="2201">
          <cell r="A2201" t="str">
            <v>FPR2009</v>
          </cell>
          <cell r="B2201" t="str">
            <v>GRATERS 9MM R201 ULTRA/R301 ULTRA/ CL20/30</v>
          </cell>
          <cell r="C2201" t="str">
            <v>BCE</v>
          </cell>
          <cell r="D2201" t="e">
            <v>#N/A</v>
          </cell>
          <cell r="F2201" t="b">
            <v>1</v>
          </cell>
          <cell r="G2201" t="str">
            <v>EACH</v>
          </cell>
          <cell r="H2201">
            <v>935</v>
          </cell>
          <cell r="I2201">
            <v>1075.25</v>
          </cell>
          <cell r="J2201" t="b">
            <v>1</v>
          </cell>
          <cell r="W2201" t="str">
            <v>Standard Rate</v>
          </cell>
          <cell r="X2201" t="str">
            <v>Standard Rate</v>
          </cell>
          <cell r="Y2201">
            <v>748</v>
          </cell>
          <cell r="Z2201">
            <v>0</v>
          </cell>
          <cell r="AA2201" t="str">
            <v>Sales</v>
          </cell>
          <cell r="AB2201" t="str">
            <v>Purchases</v>
          </cell>
        </row>
        <row r="2202">
          <cell r="A2202" t="str">
            <v>FPR2015</v>
          </cell>
          <cell r="B2202" t="str">
            <v>GRATERS 1.5MM R201 ULTRA/R301 ULTRA</v>
          </cell>
          <cell r="C2202" t="str">
            <v>BCE</v>
          </cell>
          <cell r="D2202" t="e">
            <v>#N/A</v>
          </cell>
          <cell r="F2202" t="b">
            <v>1</v>
          </cell>
          <cell r="G2202" t="str">
            <v>EACH</v>
          </cell>
          <cell r="H2202">
            <v>935</v>
          </cell>
          <cell r="I2202">
            <v>1075.25</v>
          </cell>
          <cell r="J2202" t="b">
            <v>1</v>
          </cell>
          <cell r="W2202" t="str">
            <v>Standard Rate</v>
          </cell>
          <cell r="X2202" t="str">
            <v>Standard Rate</v>
          </cell>
          <cell r="Y2202">
            <v>748</v>
          </cell>
          <cell r="Z2202">
            <v>0</v>
          </cell>
          <cell r="AA2202" t="str">
            <v>Sales</v>
          </cell>
          <cell r="AB2202" t="str">
            <v>Purchases</v>
          </cell>
        </row>
        <row r="2203">
          <cell r="A2203" t="str">
            <v>FPR3001</v>
          </cell>
          <cell r="B2203" t="str">
            <v>GRATERS - PARMESAN</v>
          </cell>
          <cell r="C2203" t="str">
            <v>BCE</v>
          </cell>
          <cell r="D2203" t="e">
            <v>#N/A</v>
          </cell>
          <cell r="F2203" t="b">
            <v>1</v>
          </cell>
          <cell r="G2203" t="str">
            <v>EACH</v>
          </cell>
          <cell r="H2203">
            <v>1087</v>
          </cell>
          <cell r="I2203">
            <v>1250.05</v>
          </cell>
          <cell r="J2203" t="b">
            <v>1</v>
          </cell>
          <cell r="W2203" t="str">
            <v>Standard Rate</v>
          </cell>
          <cell r="X2203" t="str">
            <v>Standard Rate</v>
          </cell>
          <cell r="Y2203">
            <v>869.6</v>
          </cell>
          <cell r="Z2203">
            <v>0</v>
          </cell>
          <cell r="AA2203" t="str">
            <v>Sales</v>
          </cell>
          <cell r="AB2203" t="str">
            <v>Purchases</v>
          </cell>
        </row>
        <row r="2204">
          <cell r="A2204" t="str">
            <v>FPR4002</v>
          </cell>
          <cell r="B2204" t="str">
            <v>JULIENNE 2MM X 2MM R201 ULTRA/R301 ULTRA/ CL20/30</v>
          </cell>
          <cell r="C2204" t="str">
            <v>BCE</v>
          </cell>
          <cell r="D2204" t="e">
            <v>#N/A</v>
          </cell>
          <cell r="F2204" t="b">
            <v>1</v>
          </cell>
          <cell r="G2204" t="str">
            <v>EACH</v>
          </cell>
          <cell r="H2204">
            <v>1087</v>
          </cell>
          <cell r="I2204">
            <v>1250.05</v>
          </cell>
          <cell r="J2204" t="b">
            <v>1</v>
          </cell>
          <cell r="W2204" t="str">
            <v>Standard Rate</v>
          </cell>
          <cell r="X2204" t="str">
            <v>Standard Rate</v>
          </cell>
          <cell r="Y2204">
            <v>869.6</v>
          </cell>
          <cell r="Z2204">
            <v>0</v>
          </cell>
          <cell r="AA2204" t="str">
            <v>Sales</v>
          </cell>
          <cell r="AB2204" t="str">
            <v>Purchases</v>
          </cell>
        </row>
        <row r="2205">
          <cell r="A2205" t="str">
            <v>FPR4004</v>
          </cell>
          <cell r="B2205" t="str">
            <v>JULIENNE 2MM X 4MM R201 ULTRA/R301 ULTRA/ CL20/30</v>
          </cell>
          <cell r="C2205" t="str">
            <v>BCE</v>
          </cell>
          <cell r="D2205" t="e">
            <v>#N/A</v>
          </cell>
          <cell r="F2205" t="b">
            <v>1</v>
          </cell>
          <cell r="G2205" t="str">
            <v>EACH</v>
          </cell>
          <cell r="H2205">
            <v>1087</v>
          </cell>
          <cell r="I2205">
            <v>1250.05</v>
          </cell>
          <cell r="J2205" t="b">
            <v>1</v>
          </cell>
          <cell r="W2205" t="str">
            <v>Standard Rate</v>
          </cell>
          <cell r="X2205" t="str">
            <v>Standard Rate</v>
          </cell>
          <cell r="Y2205">
            <v>869.6</v>
          </cell>
          <cell r="Z2205">
            <v>0</v>
          </cell>
          <cell r="AA2205" t="str">
            <v>Sales</v>
          </cell>
          <cell r="AB2205" t="str">
            <v>Purchases</v>
          </cell>
        </row>
        <row r="2206">
          <cell r="A2206" t="str">
            <v>FPR4006</v>
          </cell>
          <cell r="B2206" t="str">
            <v>JULIENNE 2MM X 6MM R201 ULTRA/R301 ULTRA/ CL20/30</v>
          </cell>
          <cell r="C2206" t="str">
            <v>BCE</v>
          </cell>
          <cell r="D2206" t="e">
            <v>#N/A</v>
          </cell>
          <cell r="F2206" t="b">
            <v>1</v>
          </cell>
          <cell r="G2206" t="str">
            <v>EACH</v>
          </cell>
          <cell r="H2206">
            <v>1087</v>
          </cell>
          <cell r="I2206">
            <v>1250.05</v>
          </cell>
          <cell r="J2206" t="b">
            <v>1</v>
          </cell>
          <cell r="W2206" t="str">
            <v>Standard Rate</v>
          </cell>
          <cell r="X2206" t="str">
            <v>Standard Rate</v>
          </cell>
          <cell r="Y2206">
            <v>869.6</v>
          </cell>
          <cell r="Z2206">
            <v>0</v>
          </cell>
          <cell r="AA2206" t="str">
            <v>Sales</v>
          </cell>
          <cell r="AB2206" t="str">
            <v>Purchases</v>
          </cell>
        </row>
        <row r="2207">
          <cell r="A2207" t="str">
            <v>FPR5004</v>
          </cell>
          <cell r="B2207" t="str">
            <v>JULIENNE 4MM X 4MM R201 ULTRA/R301 ULTRA/ CL20/30</v>
          </cell>
          <cell r="C2207" t="str">
            <v>BCE</v>
          </cell>
          <cell r="D2207" t="e">
            <v>#N/A</v>
          </cell>
          <cell r="F2207" t="b">
            <v>1</v>
          </cell>
          <cell r="G2207" t="str">
            <v>EACH</v>
          </cell>
          <cell r="H2207">
            <v>1087</v>
          </cell>
          <cell r="I2207">
            <v>1250.05</v>
          </cell>
          <cell r="J2207" t="b">
            <v>1</v>
          </cell>
          <cell r="W2207" t="str">
            <v>Standard Rate</v>
          </cell>
          <cell r="X2207" t="str">
            <v>Standard Rate</v>
          </cell>
          <cell r="Y2207">
            <v>869</v>
          </cell>
          <cell r="Z2207">
            <v>0</v>
          </cell>
          <cell r="AA2207" t="str">
            <v>Sales</v>
          </cell>
          <cell r="AB2207" t="str">
            <v>Purchases</v>
          </cell>
        </row>
        <row r="2208">
          <cell r="A2208" t="str">
            <v>FPR5006</v>
          </cell>
          <cell r="B2208" t="str">
            <v>JULIENNE 6MM X 6MM R201 ULTRA/R301 ULTRA/CL20</v>
          </cell>
          <cell r="C2208" t="str">
            <v>BCE</v>
          </cell>
          <cell r="D2208" t="e">
            <v>#N/A</v>
          </cell>
          <cell r="F2208" t="b">
            <v>1</v>
          </cell>
          <cell r="G2208" t="str">
            <v>EACH</v>
          </cell>
          <cell r="H2208">
            <v>1087</v>
          </cell>
          <cell r="I2208">
            <v>1250.05</v>
          </cell>
          <cell r="J2208" t="b">
            <v>1</v>
          </cell>
          <cell r="W2208" t="str">
            <v>Standard Rate</v>
          </cell>
          <cell r="X2208" t="str">
            <v>Standard Rate</v>
          </cell>
          <cell r="Y2208">
            <v>0</v>
          </cell>
          <cell r="Z2208">
            <v>0</v>
          </cell>
          <cell r="AA2208" t="str">
            <v>Sales</v>
          </cell>
          <cell r="AB2208" t="str">
            <v>Purchases</v>
          </cell>
        </row>
        <row r="2209">
          <cell r="A2209" t="str">
            <v>FPR5008</v>
          </cell>
          <cell r="B2209" t="str">
            <v>JULIENNE 8MM X 8MM R201 ULTRA/R301 ULTRA/CL20</v>
          </cell>
          <cell r="C2209" t="str">
            <v>BCE</v>
          </cell>
          <cell r="D2209" t="e">
            <v>#N/A</v>
          </cell>
          <cell r="F2209" t="b">
            <v>1</v>
          </cell>
          <cell r="G2209" t="str">
            <v>EACH</v>
          </cell>
          <cell r="H2209">
            <v>1087</v>
          </cell>
          <cell r="I2209">
            <v>1250.05</v>
          </cell>
          <cell r="J2209" t="b">
            <v>1</v>
          </cell>
          <cell r="W2209" t="str">
            <v>Standard Rate</v>
          </cell>
          <cell r="X2209" t="str">
            <v>Standard Rate</v>
          </cell>
          <cell r="Y2209">
            <v>869.6</v>
          </cell>
          <cell r="Z2209">
            <v>0</v>
          </cell>
          <cell r="AA2209" t="str">
            <v>Sales</v>
          </cell>
          <cell r="AB2209" t="str">
            <v>Purchases</v>
          </cell>
        </row>
        <row r="2210">
          <cell r="A2210" t="str">
            <v>FPR8008</v>
          </cell>
          <cell r="B2210" t="str">
            <v>ROBOT COUPE CL30 DICING SET 8MM X 8MM X 8MM</v>
          </cell>
          <cell r="C2210" t="str">
            <v>BCE</v>
          </cell>
          <cell r="D2210" t="e">
            <v>#N/A</v>
          </cell>
          <cell r="F2210" t="b">
            <v>1</v>
          </cell>
          <cell r="G2210" t="str">
            <v>EACH</v>
          </cell>
          <cell r="H2210">
            <v>3944</v>
          </cell>
          <cell r="I2210">
            <v>4535.6000000000004</v>
          </cell>
          <cell r="J2210" t="b">
            <v>1</v>
          </cell>
          <cell r="W2210" t="str">
            <v>Standard Rate</v>
          </cell>
          <cell r="X2210" t="str">
            <v>Standard Rate</v>
          </cell>
          <cell r="Y2210">
            <v>3155.2</v>
          </cell>
          <cell r="Z2210">
            <v>0</v>
          </cell>
          <cell r="AA2210" t="str">
            <v>Sales</v>
          </cell>
          <cell r="AB2210" t="str">
            <v>Purchases</v>
          </cell>
        </row>
        <row r="2211">
          <cell r="A2211" t="str">
            <v>FPR8010</v>
          </cell>
          <cell r="B2211" t="str">
            <v>ROBOT COUPE CL30 DICING SET 10MM X 10MM X 10MM</v>
          </cell>
          <cell r="C2211" t="str">
            <v>BCE</v>
          </cell>
          <cell r="D2211" t="e">
            <v>#N/A</v>
          </cell>
          <cell r="F2211" t="b">
            <v>1</v>
          </cell>
          <cell r="G2211" t="str">
            <v>EACH</v>
          </cell>
          <cell r="H2211">
            <v>3944</v>
          </cell>
          <cell r="I2211">
            <v>4535.6000000000004</v>
          </cell>
          <cell r="J2211" t="b">
            <v>1</v>
          </cell>
          <cell r="W2211" t="str">
            <v>Standard Rate</v>
          </cell>
          <cell r="X2211" t="str">
            <v>Standard Rate</v>
          </cell>
          <cell r="Y2211">
            <v>3155.2</v>
          </cell>
          <cell r="Z2211">
            <v>0</v>
          </cell>
          <cell r="AA2211" t="str">
            <v>Sales</v>
          </cell>
          <cell r="AB2211" t="str">
            <v>Purchases</v>
          </cell>
        </row>
        <row r="2212">
          <cell r="A2212" t="str">
            <v>FPR8012</v>
          </cell>
          <cell r="B2212" t="str">
            <v>ROBOT COUPE CL30 DICING SET 12MM X 12MM X 2MM</v>
          </cell>
          <cell r="C2212" t="str">
            <v>BCE</v>
          </cell>
          <cell r="D2212" t="e">
            <v>#N/A</v>
          </cell>
          <cell r="F2212" t="b">
            <v>1</v>
          </cell>
          <cell r="G2212" t="str">
            <v>EACH</v>
          </cell>
          <cell r="H2212">
            <v>3944</v>
          </cell>
          <cell r="I2212">
            <v>4535.6000000000004</v>
          </cell>
          <cell r="J2212" t="b">
            <v>1</v>
          </cell>
          <cell r="W2212" t="str">
            <v>Standard Rate</v>
          </cell>
          <cell r="X2212" t="str">
            <v>Standard Rate</v>
          </cell>
          <cell r="Y2212">
            <v>3155.2</v>
          </cell>
          <cell r="Z2212">
            <v>0</v>
          </cell>
          <cell r="AA2212" t="str">
            <v>Sales</v>
          </cell>
          <cell r="AB2212" t="str">
            <v>Purchases</v>
          </cell>
        </row>
        <row r="2213">
          <cell r="A2213" t="str">
            <v>FPR9010</v>
          </cell>
          <cell r="B2213" t="str">
            <v>ROBOT COUPE FRENCH FRY EQUIP CL30 10MM X 10MM</v>
          </cell>
          <cell r="C2213" t="str">
            <v>BCE</v>
          </cell>
          <cell r="D2213" t="e">
            <v>#N/A</v>
          </cell>
          <cell r="F2213" t="b">
            <v>1</v>
          </cell>
          <cell r="G2213" t="str">
            <v>EACH</v>
          </cell>
          <cell r="H2213">
            <v>4168</v>
          </cell>
          <cell r="I2213">
            <v>4793.2</v>
          </cell>
          <cell r="J2213" t="b">
            <v>1</v>
          </cell>
          <cell r="W2213" t="str">
            <v>Standard Rate</v>
          </cell>
          <cell r="X2213" t="str">
            <v>Standard Rate</v>
          </cell>
          <cell r="Y2213">
            <v>3334.4</v>
          </cell>
          <cell r="Z2213">
            <v>0</v>
          </cell>
          <cell r="AA2213" t="str">
            <v>Sales</v>
          </cell>
          <cell r="AB2213" t="str">
            <v>Purchases</v>
          </cell>
        </row>
        <row r="2214">
          <cell r="A2214" t="str">
            <v>FPS0100</v>
          </cell>
          <cell r="B2214" t="str">
            <v>FILTER PAPER - PACK OF 100</v>
          </cell>
          <cell r="C2214" t="str">
            <v>CaterMarket</v>
          </cell>
          <cell r="D2214" t="str">
            <v>FPS0100</v>
          </cell>
          <cell r="E2214" t="str">
            <v>FPS0100</v>
          </cell>
          <cell r="F2214" t="b">
            <v>1</v>
          </cell>
          <cell r="G2214" t="str">
            <v>EACH</v>
          </cell>
          <cell r="H2214">
            <v>1102.5</v>
          </cell>
          <cell r="I2214">
            <v>1267.8800000000001</v>
          </cell>
          <cell r="J2214" t="b">
            <v>1</v>
          </cell>
          <cell r="W2214" t="str">
            <v>Standard Rate</v>
          </cell>
          <cell r="X2214" t="str">
            <v>Standard Rate</v>
          </cell>
          <cell r="Y2214">
            <v>840</v>
          </cell>
          <cell r="Z2214">
            <v>0</v>
          </cell>
          <cell r="AA2214" t="str">
            <v>Sales</v>
          </cell>
          <cell r="AB2214" t="str">
            <v>Purchases</v>
          </cell>
        </row>
        <row r="2215">
          <cell r="A2215" t="str">
            <v>FRC1.8M</v>
          </cell>
          <cell r="B2215" t="str">
            <v>FREEZERROOM 1.8M X 1.8M X 2.4M - CHROMODECK BOX/ EQUIPMENT</v>
          </cell>
          <cell r="D2215" t="e">
            <v>#N/A</v>
          </cell>
          <cell r="F2215" t="b">
            <v>1</v>
          </cell>
          <cell r="G2215" t="str">
            <v>EACH</v>
          </cell>
          <cell r="H2215">
            <v>62947.4</v>
          </cell>
          <cell r="I2215">
            <v>72389.509999999995</v>
          </cell>
          <cell r="J2215" t="b">
            <v>1</v>
          </cell>
          <cell r="T2215" t="b">
            <v>0</v>
          </cell>
          <cell r="U2215" t="b">
            <v>0</v>
          </cell>
          <cell r="V2215" t="b">
            <v>0</v>
          </cell>
          <cell r="W2215" t="str">
            <v>Standard Rate</v>
          </cell>
          <cell r="X2215" t="str">
            <v>Standard Rate</v>
          </cell>
          <cell r="Y2215">
            <v>45190</v>
          </cell>
          <cell r="Z2215">
            <v>-1</v>
          </cell>
          <cell r="AA2215" t="str">
            <v>Sales</v>
          </cell>
          <cell r="AB2215" t="str">
            <v>Purchases</v>
          </cell>
        </row>
        <row r="2216">
          <cell r="A2216" t="str">
            <v>FRC2.4M</v>
          </cell>
          <cell r="B2216" t="str">
            <v>FREEZERROOM 2.4 M X 2.4 M X 2.4 M - CHROMODECK BOX/ EQUIPMENT</v>
          </cell>
          <cell r="D2216" t="e">
            <v>#N/A</v>
          </cell>
          <cell r="F2216" t="b">
            <v>1</v>
          </cell>
          <cell r="G2216" t="str">
            <v>EACH</v>
          </cell>
          <cell r="H2216">
            <v>76813.7</v>
          </cell>
          <cell r="I2216">
            <v>88335.75</v>
          </cell>
          <cell r="J2216" t="b">
            <v>1</v>
          </cell>
          <cell r="T2216" t="b">
            <v>0</v>
          </cell>
          <cell r="U2216" t="b">
            <v>0</v>
          </cell>
          <cell r="V2216" t="b">
            <v>0</v>
          </cell>
          <cell r="W2216" t="str">
            <v>Standard Rate</v>
          </cell>
          <cell r="X2216" t="str">
            <v>Standard Rate</v>
          </cell>
          <cell r="Y2216">
            <v>0</v>
          </cell>
          <cell r="Z2216">
            <v>-2</v>
          </cell>
          <cell r="AA2216" t="str">
            <v>Sales</v>
          </cell>
          <cell r="AB2216" t="str">
            <v>Purchases</v>
          </cell>
        </row>
        <row r="2217">
          <cell r="A2217" t="str">
            <v>FRC3M</v>
          </cell>
          <cell r="B2217" t="str">
            <v>FREEZERROOM 3M X 3M X 2.4M - CHROMODECK BOX/ EQUIPMENT</v>
          </cell>
          <cell r="D2217" t="e">
            <v>#N/A</v>
          </cell>
          <cell r="F2217" t="b">
            <v>1</v>
          </cell>
          <cell r="G2217" t="str">
            <v>EACH</v>
          </cell>
          <cell r="H2217">
            <v>95707.4</v>
          </cell>
          <cell r="I2217">
            <v>110063.51</v>
          </cell>
          <cell r="J2217" t="b">
            <v>1</v>
          </cell>
          <cell r="T2217" t="b">
            <v>0</v>
          </cell>
          <cell r="U2217" t="b">
            <v>0</v>
          </cell>
          <cell r="V2217" t="b">
            <v>0</v>
          </cell>
          <cell r="W2217" t="str">
            <v>Standard Rate</v>
          </cell>
          <cell r="X2217" t="str">
            <v>Standard Rate</v>
          </cell>
          <cell r="Y2217">
            <v>59495</v>
          </cell>
          <cell r="Z2217">
            <v>0</v>
          </cell>
          <cell r="AA2217" t="str">
            <v>Sales</v>
          </cell>
          <cell r="AB2217" t="str">
            <v>Purchases</v>
          </cell>
        </row>
        <row r="2218">
          <cell r="A2218" t="str">
            <v>FRE0900</v>
          </cell>
          <cell r="B2218" t="str">
            <v>HEAVY DUTY HALF RIBBED/SOLID TOP GRILLER - ELECTRIC - 900</v>
          </cell>
          <cell r="C2218" t="str">
            <v>BCE</v>
          </cell>
          <cell r="D2218" t="e">
            <v>#N/A</v>
          </cell>
          <cell r="F2218" t="b">
            <v>1</v>
          </cell>
          <cell r="G2218" t="str">
            <v>EACH</v>
          </cell>
          <cell r="H2218">
            <v>22615</v>
          </cell>
          <cell r="I2218">
            <v>26007.25</v>
          </cell>
          <cell r="J2218" t="b">
            <v>1</v>
          </cell>
          <cell r="W2218" t="str">
            <v>Standard Rate</v>
          </cell>
          <cell r="X2218" t="str">
            <v>Standard Rate</v>
          </cell>
          <cell r="Y2218">
            <v>18092</v>
          </cell>
          <cell r="Z2218">
            <v>0</v>
          </cell>
          <cell r="AA2218" t="str">
            <v>Sales</v>
          </cell>
          <cell r="AB2218" t="str">
            <v>Purchases</v>
          </cell>
        </row>
        <row r="2219">
          <cell r="A2219" t="str">
            <v>FRG0900</v>
          </cell>
          <cell r="B2219" t="str">
            <v>HEAVY DUTY HALF SOLID/RIBBED TOP GRILLER - GAS - 900</v>
          </cell>
          <cell r="C2219" t="str">
            <v>BCE</v>
          </cell>
          <cell r="D2219" t="e">
            <v>#N/A</v>
          </cell>
          <cell r="F2219" t="b">
            <v>1</v>
          </cell>
          <cell r="G2219" t="str">
            <v>EACH</v>
          </cell>
          <cell r="H2219">
            <v>22635</v>
          </cell>
          <cell r="I2219">
            <v>26030.25</v>
          </cell>
          <cell r="J2219" t="b">
            <v>1</v>
          </cell>
          <cell r="W2219" t="str">
            <v>Standard Rate</v>
          </cell>
          <cell r="X2219" t="str">
            <v>Standard Rate</v>
          </cell>
          <cell r="Y2219">
            <v>18108</v>
          </cell>
          <cell r="Z2219">
            <v>0</v>
          </cell>
          <cell r="AA2219" t="str">
            <v>Sales</v>
          </cell>
          <cell r="AB2219" t="str">
            <v>Purchases</v>
          </cell>
        </row>
        <row r="2220">
          <cell r="A2220" t="str">
            <v>FRICMSP</v>
          </cell>
          <cell r="B2220" t="str">
            <v>FRIED ROLLED ICE CREAM MACHINE -SINGLE PAN</v>
          </cell>
          <cell r="D2220" t="e">
            <v>#N/A</v>
          </cell>
          <cell r="F2220" t="b">
            <v>1</v>
          </cell>
          <cell r="G2220" t="str">
            <v>EACH</v>
          </cell>
          <cell r="H2220">
            <v>26773.93</v>
          </cell>
          <cell r="I2220">
            <v>30790.02</v>
          </cell>
          <cell r="J2220" t="b">
            <v>1</v>
          </cell>
          <cell r="T2220" t="b">
            <v>0</v>
          </cell>
          <cell r="U2220" t="b">
            <v>0</v>
          </cell>
          <cell r="V2220" t="b">
            <v>0</v>
          </cell>
          <cell r="W2220" t="str">
            <v>Standard Rate</v>
          </cell>
          <cell r="X2220" t="str">
            <v>Standard Rate</v>
          </cell>
          <cell r="Y2220">
            <v>21249.15</v>
          </cell>
          <cell r="Z2220">
            <v>0</v>
          </cell>
          <cell r="AA2220" t="str">
            <v>Sales</v>
          </cell>
          <cell r="AB2220" t="str">
            <v>Purchases</v>
          </cell>
        </row>
        <row r="2221">
          <cell r="A2221" t="str">
            <v>FRS0120</v>
          </cell>
          <cell r="B2221" t="str">
            <v>FUNNEL ROUND S/STEEL WITH REMOVABLE STRAINER - 120MM</v>
          </cell>
          <cell r="C2221" t="str">
            <v>BCE</v>
          </cell>
          <cell r="D2221" t="e">
            <v>#N/A</v>
          </cell>
          <cell r="F2221" t="b">
            <v>1</v>
          </cell>
          <cell r="G2221" t="str">
            <v>EACH</v>
          </cell>
          <cell r="H2221">
            <v>152.19999999999999</v>
          </cell>
          <cell r="I2221">
            <v>175.03</v>
          </cell>
          <cell r="J2221" t="b">
            <v>1</v>
          </cell>
          <cell r="W2221" t="str">
            <v>Standard Rate</v>
          </cell>
          <cell r="X2221" t="str">
            <v>Standard Rate</v>
          </cell>
          <cell r="Y2221">
            <v>121.76</v>
          </cell>
          <cell r="Z2221">
            <v>0</v>
          </cell>
          <cell r="AA2221" t="str">
            <v>Sales</v>
          </cell>
          <cell r="AB2221" t="str">
            <v>Purchases</v>
          </cell>
        </row>
        <row r="2222">
          <cell r="A2222" t="str">
            <v>FRS0180</v>
          </cell>
          <cell r="B2222" t="str">
            <v>FUNNEL ROUND S/STEEL WITH REMOVABLE STRAINER - 180MM</v>
          </cell>
          <cell r="C2222" t="str">
            <v>BCE</v>
          </cell>
          <cell r="D2222" t="e">
            <v>#N/A</v>
          </cell>
          <cell r="F2222" t="b">
            <v>1</v>
          </cell>
          <cell r="G2222" t="str">
            <v>EACH</v>
          </cell>
          <cell r="H2222">
            <v>241.1875</v>
          </cell>
          <cell r="I2222">
            <v>277.37</v>
          </cell>
          <cell r="J2222" t="b">
            <v>1</v>
          </cell>
          <cell r="W2222" t="str">
            <v>Standard Rate</v>
          </cell>
          <cell r="X2222" t="str">
            <v>Standard Rate</v>
          </cell>
          <cell r="Y2222">
            <v>192.95</v>
          </cell>
          <cell r="Z2222">
            <v>0</v>
          </cell>
          <cell r="AA2222" t="str">
            <v>Sales</v>
          </cell>
          <cell r="AB2222" t="str">
            <v>Purchases</v>
          </cell>
        </row>
        <row r="2223">
          <cell r="A2223" t="str">
            <v>FRS0200</v>
          </cell>
          <cell r="B2223" t="str">
            <v>FUNNEL ROUND S/STEEL WITH REMOVABLE STRAINER - 200MM</v>
          </cell>
          <cell r="C2223" t="str">
            <v>BCE</v>
          </cell>
          <cell r="D2223" t="e">
            <v>#N/A</v>
          </cell>
          <cell r="F2223" t="b">
            <v>1</v>
          </cell>
          <cell r="G2223" t="str">
            <v>EACH</v>
          </cell>
          <cell r="H2223">
            <v>275.95</v>
          </cell>
          <cell r="I2223">
            <v>317.33999999999997</v>
          </cell>
          <cell r="J2223" t="b">
            <v>1</v>
          </cell>
          <cell r="W2223" t="str">
            <v>Standard Rate</v>
          </cell>
          <cell r="X2223" t="str">
            <v>Standard Rate</v>
          </cell>
          <cell r="Y2223">
            <v>220.76</v>
          </cell>
          <cell r="Z2223">
            <v>0</v>
          </cell>
          <cell r="AA2223" t="str">
            <v>Sales</v>
          </cell>
          <cell r="AB2223" t="str">
            <v>Purchases</v>
          </cell>
        </row>
        <row r="2224">
          <cell r="A2224" t="str">
            <v>FSB0001</v>
          </cell>
          <cell r="B2224" t="str">
            <v>FIFO SQUEEZE BOTTLE - 475ML</v>
          </cell>
          <cell r="C2224" t="str">
            <v>BCE</v>
          </cell>
          <cell r="D2224" t="e">
            <v>#N/A</v>
          </cell>
          <cell r="F2224" t="b">
            <v>1</v>
          </cell>
          <cell r="G2224" t="str">
            <v>EACH</v>
          </cell>
          <cell r="H2224">
            <v>77.95</v>
          </cell>
          <cell r="I2224">
            <v>89.64</v>
          </cell>
          <cell r="J2224" t="b">
            <v>1</v>
          </cell>
          <cell r="W2224" t="str">
            <v>Standard Rate</v>
          </cell>
          <cell r="X2224" t="str">
            <v>Standard Rate</v>
          </cell>
          <cell r="Y2224">
            <v>62.36</v>
          </cell>
          <cell r="Z2224">
            <v>0</v>
          </cell>
          <cell r="AA2224" t="str">
            <v>Sales</v>
          </cell>
          <cell r="AB2224" t="str">
            <v>Purchases</v>
          </cell>
        </row>
        <row r="2225">
          <cell r="A2225" t="str">
            <v>FSCD2000</v>
          </cell>
          <cell r="B2225" t="str">
            <v>FRIDGE SQUARE CAKE DISPLAY GLASS 2000</v>
          </cell>
          <cell r="D2225" t="e">
            <v>#N/A</v>
          </cell>
          <cell r="F2225" t="b">
            <v>1</v>
          </cell>
          <cell r="G2225" t="str">
            <v>EACH</v>
          </cell>
          <cell r="H2225">
            <v>0</v>
          </cell>
          <cell r="I2225">
            <v>0</v>
          </cell>
          <cell r="J2225" t="b">
            <v>1</v>
          </cell>
          <cell r="W2225" t="str">
            <v>Standard Rate</v>
          </cell>
          <cell r="X2225" t="str">
            <v>Standard Rate</v>
          </cell>
          <cell r="Y2225">
            <v>0</v>
          </cell>
          <cell r="Z2225">
            <v>0</v>
          </cell>
          <cell r="AA2225" t="str">
            <v>Sales</v>
          </cell>
          <cell r="AB2225" t="str">
            <v>Purchases</v>
          </cell>
        </row>
        <row r="2226">
          <cell r="A2226" t="str">
            <v>FSD358LT</v>
          </cell>
          <cell r="B2226" t="str">
            <v>FREEZER SINGLE DOOR 358LT</v>
          </cell>
          <cell r="D2226" t="e">
            <v>#N/A</v>
          </cell>
          <cell r="F2226" t="b">
            <v>1</v>
          </cell>
          <cell r="G2226" t="str">
            <v>EACH</v>
          </cell>
          <cell r="H2226">
            <v>0</v>
          </cell>
          <cell r="I2226">
            <v>0</v>
          </cell>
          <cell r="J2226" t="b">
            <v>1</v>
          </cell>
          <cell r="W2226" t="str">
            <v>Standard Rate</v>
          </cell>
          <cell r="X2226" t="str">
            <v>Standard Rate</v>
          </cell>
          <cell r="Y2226">
            <v>14995</v>
          </cell>
          <cell r="Z2226">
            <v>-1</v>
          </cell>
          <cell r="AA2226" t="str">
            <v>Sales</v>
          </cell>
          <cell r="AB2226" t="str">
            <v>Purchases</v>
          </cell>
        </row>
        <row r="2227">
          <cell r="A2227" t="str">
            <v>FSG0040</v>
          </cell>
          <cell r="B2227" t="str">
            <v>GAS FRYER SINGLE 20LT - FLOOR STANDING</v>
          </cell>
          <cell r="C2227" t="str">
            <v>CaterMarket</v>
          </cell>
          <cell r="D2227" t="str">
            <v>FSG0040</v>
          </cell>
          <cell r="E2227" t="str">
            <v>FSG0040</v>
          </cell>
          <cell r="F2227" t="b">
            <v>1</v>
          </cell>
          <cell r="G2227" t="str">
            <v>EACH</v>
          </cell>
          <cell r="H2227">
            <v>16170</v>
          </cell>
          <cell r="I2227">
            <v>18595.5</v>
          </cell>
          <cell r="J2227" t="b">
            <v>1</v>
          </cell>
          <cell r="W2227" t="str">
            <v>Standard Rate</v>
          </cell>
          <cell r="X2227" t="str">
            <v>Standard Rate</v>
          </cell>
          <cell r="Y2227">
            <v>0</v>
          </cell>
          <cell r="Z2227">
            <v>-1</v>
          </cell>
          <cell r="AA2227" t="str">
            <v>Sales</v>
          </cell>
          <cell r="AB2227" t="str">
            <v>Purchases</v>
          </cell>
        </row>
        <row r="2228">
          <cell r="A2228" t="str">
            <v>FSH0001</v>
          </cell>
          <cell r="B2228" t="str">
            <v>FINE SLICER TRIANGLE - HAND</v>
          </cell>
          <cell r="C2228" t="str">
            <v>BCE</v>
          </cell>
          <cell r="D2228" t="e">
            <v>#N/A</v>
          </cell>
          <cell r="F2228" t="b">
            <v>1</v>
          </cell>
          <cell r="G2228" t="str">
            <v>EACH</v>
          </cell>
          <cell r="H2228">
            <v>791.95</v>
          </cell>
          <cell r="I2228">
            <v>910.74</v>
          </cell>
          <cell r="J2228" t="b">
            <v>1</v>
          </cell>
          <cell r="W2228" t="str">
            <v>Standard Rate</v>
          </cell>
          <cell r="X2228" t="str">
            <v>Standard Rate</v>
          </cell>
          <cell r="Y2228">
            <v>0</v>
          </cell>
          <cell r="Z2228">
            <v>0</v>
          </cell>
          <cell r="AA2228" t="str">
            <v>Sales</v>
          </cell>
          <cell r="AB2228" t="str">
            <v>Purchases</v>
          </cell>
        </row>
        <row r="2229">
          <cell r="A2229" t="str">
            <v>FSM0001</v>
          </cell>
          <cell r="B2229" t="str">
            <v>FISH SCRAPER METAL</v>
          </cell>
          <cell r="C2229" t="str">
            <v>BCE</v>
          </cell>
          <cell r="D2229" t="e">
            <v>#N/A</v>
          </cell>
          <cell r="F2229" t="b">
            <v>1</v>
          </cell>
          <cell r="G2229" t="str">
            <v>EACH</v>
          </cell>
          <cell r="H2229">
            <v>118.95</v>
          </cell>
          <cell r="I2229">
            <v>136.79</v>
          </cell>
          <cell r="J2229" t="b">
            <v>1</v>
          </cell>
          <cell r="W2229" t="str">
            <v>Standard Rate</v>
          </cell>
          <cell r="X2229" t="str">
            <v>Standard Rate</v>
          </cell>
          <cell r="Y2229">
            <v>95.16</v>
          </cell>
          <cell r="Z2229">
            <v>0</v>
          </cell>
          <cell r="AA2229" t="str">
            <v>Sales</v>
          </cell>
          <cell r="AB2229" t="str">
            <v>Purchases</v>
          </cell>
        </row>
        <row r="2230">
          <cell r="A2230" t="str">
            <v>FSP0003</v>
          </cell>
          <cell r="B2230" t="str">
            <v>HEAVY DUTY STOVE FORGE - SOLID TOP - GAS - 3 BURNER</v>
          </cell>
          <cell r="D2230" t="e">
            <v>#N/A</v>
          </cell>
          <cell r="F2230" t="b">
            <v>1</v>
          </cell>
          <cell r="G2230" t="str">
            <v>EACH</v>
          </cell>
          <cell r="H2230">
            <v>38368.75</v>
          </cell>
          <cell r="I2230">
            <v>44124.06</v>
          </cell>
          <cell r="J2230" t="b">
            <v>1</v>
          </cell>
          <cell r="W2230" t="str">
            <v>Standard Rate</v>
          </cell>
          <cell r="X2230" t="str">
            <v>Standard Rate</v>
          </cell>
          <cell r="Y2230">
            <v>30695</v>
          </cell>
          <cell r="Z2230">
            <v>0</v>
          </cell>
          <cell r="AA2230" t="str">
            <v>Sales</v>
          </cell>
          <cell r="AB2230" t="str">
            <v>Purchases</v>
          </cell>
        </row>
        <row r="2231">
          <cell r="A2231" t="str">
            <v>FSP600</v>
          </cell>
          <cell r="B2231" t="str">
            <v>FLAT SANDWHICH PRESS 600MM</v>
          </cell>
          <cell r="D2231" t="e">
            <v>#N/A</v>
          </cell>
          <cell r="F2231" t="b">
            <v>1</v>
          </cell>
          <cell r="G2231" t="str">
            <v>EACH</v>
          </cell>
          <cell r="H2231">
            <v>3017.7</v>
          </cell>
          <cell r="I2231">
            <v>3470.35</v>
          </cell>
          <cell r="J2231" t="b">
            <v>1</v>
          </cell>
          <cell r="W2231" t="str">
            <v>Standard Rate</v>
          </cell>
          <cell r="X2231" t="str">
            <v>Standard Rate</v>
          </cell>
          <cell r="Y2231">
            <v>2395</v>
          </cell>
          <cell r="Z2231">
            <v>0</v>
          </cell>
          <cell r="AA2231" t="str">
            <v>Sales</v>
          </cell>
          <cell r="AB2231" t="str">
            <v>Purchases</v>
          </cell>
        </row>
        <row r="2232">
          <cell r="A2232" t="str">
            <v>FSS0235</v>
          </cell>
          <cell r="B2232" t="str">
            <v>FISH SCALER STAINLESS STEEL - 235MM</v>
          </cell>
          <cell r="C2232" t="str">
            <v>BCE</v>
          </cell>
          <cell r="D2232" t="e">
            <v>#N/A</v>
          </cell>
          <cell r="F2232" t="b">
            <v>1</v>
          </cell>
          <cell r="G2232" t="str">
            <v>EACH</v>
          </cell>
          <cell r="H2232">
            <v>24.05</v>
          </cell>
          <cell r="I2232">
            <v>27.66</v>
          </cell>
          <cell r="J2232" t="b">
            <v>1</v>
          </cell>
          <cell r="W2232" t="str">
            <v>Standard Rate</v>
          </cell>
          <cell r="X2232" t="str">
            <v>Standard Rate</v>
          </cell>
          <cell r="Y2232">
            <v>0</v>
          </cell>
          <cell r="Z2232">
            <v>0</v>
          </cell>
          <cell r="AA2232" t="str">
            <v>Sales</v>
          </cell>
          <cell r="AB2232" t="str">
            <v>Purchases</v>
          </cell>
        </row>
        <row r="2233">
          <cell r="A2233" t="str">
            <v>FSS4T10</v>
          </cell>
          <cell r="B2233" t="str">
            <v>1200mm x 380mm Galvanised floor standing shelf (4 tier)</v>
          </cell>
          <cell r="D2233" t="e">
            <v>#N/A</v>
          </cell>
          <cell r="F2233" t="b">
            <v>1</v>
          </cell>
          <cell r="G2233" t="str">
            <v>EACH</v>
          </cell>
          <cell r="H2233">
            <v>2281.13</v>
          </cell>
          <cell r="I2233">
            <v>2623.3</v>
          </cell>
          <cell r="J2233" t="b">
            <v>1</v>
          </cell>
          <cell r="W2233" t="str">
            <v>Standard Rate</v>
          </cell>
          <cell r="X2233" t="str">
            <v>Standard Rate</v>
          </cell>
          <cell r="Y2233">
            <v>1580</v>
          </cell>
          <cell r="Z2233">
            <v>0</v>
          </cell>
          <cell r="AA2233" t="str">
            <v>Sales</v>
          </cell>
          <cell r="AB2233" t="str">
            <v>Purchases</v>
          </cell>
        </row>
        <row r="2234">
          <cell r="A2234" t="str">
            <v>FSS4T17</v>
          </cell>
          <cell r="B2234" t="str">
            <v>1070mm x 450mm Stainless steel floor standing shelf (4 tier)</v>
          </cell>
          <cell r="D2234" t="e">
            <v>#N/A</v>
          </cell>
          <cell r="F2234" t="b">
            <v>1</v>
          </cell>
          <cell r="G2234" t="str">
            <v>EACH</v>
          </cell>
          <cell r="H2234">
            <v>0</v>
          </cell>
          <cell r="I2234">
            <v>0</v>
          </cell>
          <cell r="J2234" t="b">
            <v>1</v>
          </cell>
          <cell r="W2234" t="str">
            <v>Standard Rate</v>
          </cell>
          <cell r="X2234" t="str">
            <v>Standard Rate</v>
          </cell>
          <cell r="Y2234">
            <v>2715</v>
          </cell>
          <cell r="Z2234">
            <v>0</v>
          </cell>
          <cell r="AA2234" t="str">
            <v>Sales</v>
          </cell>
          <cell r="AB2234" t="str">
            <v>Purchases</v>
          </cell>
        </row>
        <row r="2235">
          <cell r="A2235" t="str">
            <v>FSS4T5</v>
          </cell>
          <cell r="B2235" t="str">
            <v>900mm x 450mm Stainless steel floor standing shelf (4 tier)</v>
          </cell>
          <cell r="D2235" t="e">
            <v>#N/A</v>
          </cell>
          <cell r="F2235" t="b">
            <v>1</v>
          </cell>
          <cell r="G2235" t="str">
            <v>EACH</v>
          </cell>
          <cell r="H2235">
            <v>0</v>
          </cell>
          <cell r="I2235">
            <v>0</v>
          </cell>
          <cell r="J2235" t="b">
            <v>1</v>
          </cell>
          <cell r="W2235" t="str">
            <v>Standard Rate</v>
          </cell>
          <cell r="X2235" t="str">
            <v>Standard Rate</v>
          </cell>
          <cell r="Y2235">
            <v>2480</v>
          </cell>
          <cell r="Z2235">
            <v>-1</v>
          </cell>
          <cell r="AA2235" t="str">
            <v>Sales</v>
          </cell>
          <cell r="AB2235" t="str">
            <v>Purchases</v>
          </cell>
        </row>
        <row r="2236">
          <cell r="A2236" t="str">
            <v>FSS4T6</v>
          </cell>
          <cell r="B2236" t="str">
            <v>1200mm x 450mm Stainless steel floor standing shelf (4 tier)</v>
          </cell>
          <cell r="D2236" t="e">
            <v>#N/A</v>
          </cell>
          <cell r="F2236" t="b">
            <v>1</v>
          </cell>
          <cell r="G2236" t="str">
            <v>EACH</v>
          </cell>
          <cell r="H2236">
            <v>0</v>
          </cell>
          <cell r="I2236">
            <v>0</v>
          </cell>
          <cell r="J2236" t="b">
            <v>1</v>
          </cell>
          <cell r="W2236" t="str">
            <v>Standard Rate</v>
          </cell>
          <cell r="X2236" t="str">
            <v>Standard Rate</v>
          </cell>
          <cell r="Y2236">
            <v>2950</v>
          </cell>
          <cell r="Z2236">
            <v>-6</v>
          </cell>
          <cell r="AA2236" t="str">
            <v>Sales</v>
          </cell>
          <cell r="AB2236" t="str">
            <v>Purchases</v>
          </cell>
        </row>
        <row r="2237">
          <cell r="A2237" t="str">
            <v>FSSD350</v>
          </cell>
          <cell r="B2237" t="str">
            <v>FRIDGE SINGLE SWING DOOR 350 LT 620X 635X1890MM</v>
          </cell>
          <cell r="D2237" t="e">
            <v>#N/A</v>
          </cell>
          <cell r="F2237" t="b">
            <v>1</v>
          </cell>
          <cell r="G2237" t="str">
            <v>EACH</v>
          </cell>
          <cell r="H2237">
            <v>0</v>
          </cell>
          <cell r="I2237">
            <v>0</v>
          </cell>
          <cell r="J2237" t="b">
            <v>1</v>
          </cell>
          <cell r="W2237" t="str">
            <v>Standard Rate</v>
          </cell>
          <cell r="X2237" t="str">
            <v>Standard Rate</v>
          </cell>
          <cell r="Y2237">
            <v>8500</v>
          </cell>
          <cell r="Z2237">
            <v>0</v>
          </cell>
          <cell r="AA2237" t="str">
            <v>Sales</v>
          </cell>
          <cell r="AB2237" t="str">
            <v>Purchases</v>
          </cell>
        </row>
        <row r="2238">
          <cell r="A2238" t="str">
            <v>FST0350</v>
          </cell>
          <cell r="B2238" t="str">
            <v>FIBERGLASS SMOOTH TRAY 27CM W X 35CM L - ANTIQUE PARCHMENT</v>
          </cell>
          <cell r="C2238" t="str">
            <v>BCE</v>
          </cell>
          <cell r="D2238" t="e">
            <v>#N/A</v>
          </cell>
          <cell r="F2238" t="b">
            <v>1</v>
          </cell>
          <cell r="G2238" t="str">
            <v>EACH</v>
          </cell>
          <cell r="H2238">
            <v>239.95</v>
          </cell>
          <cell r="I2238">
            <v>275.94</v>
          </cell>
          <cell r="J2238" t="b">
            <v>1</v>
          </cell>
          <cell r="W2238" t="str">
            <v>Standard Rate</v>
          </cell>
          <cell r="X2238" t="str">
            <v>Standard Rate</v>
          </cell>
          <cell r="Y2238">
            <v>191.96</v>
          </cell>
          <cell r="Z2238">
            <v>0</v>
          </cell>
          <cell r="AA2238" t="str">
            <v>Sales</v>
          </cell>
          <cell r="AB2238" t="str">
            <v>Purchases</v>
          </cell>
        </row>
        <row r="2239">
          <cell r="A2239" t="str">
            <v>FST0530</v>
          </cell>
          <cell r="B2239" t="str">
            <v>FIBERGLASS SMOOTH TRAY 32CM W X 53CM L - ANTIQUE PARCHMENT</v>
          </cell>
          <cell r="C2239" t="str">
            <v>BCE</v>
          </cell>
          <cell r="D2239" t="e">
            <v>#N/A</v>
          </cell>
          <cell r="F2239" t="b">
            <v>1</v>
          </cell>
          <cell r="G2239" t="str">
            <v>EACH</v>
          </cell>
          <cell r="H2239">
            <v>356.95</v>
          </cell>
          <cell r="I2239">
            <v>410.49</v>
          </cell>
          <cell r="J2239" t="b">
            <v>1</v>
          </cell>
          <cell r="W2239" t="str">
            <v>Standard Rate</v>
          </cell>
          <cell r="X2239" t="str">
            <v>Standard Rate</v>
          </cell>
          <cell r="Y2239">
            <v>285.56</v>
          </cell>
          <cell r="Z2239">
            <v>0</v>
          </cell>
          <cell r="AA2239" t="str">
            <v>Sales</v>
          </cell>
          <cell r="AB2239" t="str">
            <v>Purchases</v>
          </cell>
        </row>
        <row r="2240">
          <cell r="A2240" t="str">
            <v>FST5150</v>
          </cell>
          <cell r="B2240" t="str">
            <v>FIBERGLASS SMOOTH TRAY 38CM W X 51.5CM L - ANTIQUE PARCHMENT</v>
          </cell>
          <cell r="C2240" t="str">
            <v>BCE</v>
          </cell>
          <cell r="D2240" t="e">
            <v>#N/A</v>
          </cell>
          <cell r="F2240" t="b">
            <v>1</v>
          </cell>
          <cell r="G2240" t="str">
            <v>EACH</v>
          </cell>
          <cell r="H2240">
            <v>402.95</v>
          </cell>
          <cell r="I2240">
            <v>463.39</v>
          </cell>
          <cell r="J2240" t="b">
            <v>1</v>
          </cell>
          <cell r="W2240" t="str">
            <v>Standard Rate</v>
          </cell>
          <cell r="X2240" t="str">
            <v>Standard Rate</v>
          </cell>
          <cell r="Y2240">
            <v>322.36</v>
          </cell>
          <cell r="Z2240">
            <v>0</v>
          </cell>
          <cell r="AA2240" t="str">
            <v>Sales</v>
          </cell>
          <cell r="AB2240" t="str">
            <v>Purchases</v>
          </cell>
        </row>
        <row r="2241">
          <cell r="A2241" t="str">
            <v>FSVS</v>
          </cell>
          <cell r="B2241" t="str">
            <v>FLOOR STANDING VACUUM SEALER</v>
          </cell>
          <cell r="D2241" t="e">
            <v>#N/A</v>
          </cell>
          <cell r="F2241" t="b">
            <v>1</v>
          </cell>
          <cell r="G2241" t="str">
            <v>EACH</v>
          </cell>
          <cell r="H2241">
            <v>0</v>
          </cell>
          <cell r="I2241">
            <v>0</v>
          </cell>
          <cell r="J2241" t="b">
            <v>1</v>
          </cell>
          <cell r="W2241" t="str">
            <v>Standard Rate</v>
          </cell>
          <cell r="X2241" t="str">
            <v>Standard Rate</v>
          </cell>
          <cell r="Y2241">
            <v>0</v>
          </cell>
          <cell r="Z2241">
            <v>0</v>
          </cell>
          <cell r="AA2241" t="str">
            <v>Sales</v>
          </cell>
          <cell r="AB2241" t="str">
            <v>Purchases</v>
          </cell>
        </row>
        <row r="2242">
          <cell r="A2242" t="str">
            <v>FTA0400</v>
          </cell>
          <cell r="B2242" t="str">
            <v>FLAT TOP GRILL ANVIL - 400MM - ELEC</v>
          </cell>
          <cell r="C2242" t="str">
            <v>BCE</v>
          </cell>
          <cell r="D2242" t="e">
            <v>#N/A</v>
          </cell>
          <cell r="F2242" t="b">
            <v>1</v>
          </cell>
          <cell r="G2242" t="str">
            <v>EACH</v>
          </cell>
          <cell r="H2242">
            <v>3405</v>
          </cell>
          <cell r="I2242">
            <v>3915.75</v>
          </cell>
          <cell r="J2242" t="b">
            <v>1</v>
          </cell>
          <cell r="W2242" t="str">
            <v>Standard Rate</v>
          </cell>
          <cell r="X2242" t="str">
            <v>Standard Rate</v>
          </cell>
          <cell r="Y2242">
            <v>0</v>
          </cell>
          <cell r="Z2242">
            <v>-1</v>
          </cell>
          <cell r="AA2242" t="str">
            <v>Sales</v>
          </cell>
          <cell r="AB2242" t="str">
            <v>Purchases</v>
          </cell>
        </row>
        <row r="2243">
          <cell r="A2243" t="str">
            <v>FTA0600</v>
          </cell>
          <cell r="B2243" t="str">
            <v>FLAT TOP GRILL ANVIL - 600MM - ELEC</v>
          </cell>
          <cell r="C2243" t="str">
            <v>BCE</v>
          </cell>
          <cell r="D2243" t="e">
            <v>#N/A</v>
          </cell>
          <cell r="F2243" t="b">
            <v>1</v>
          </cell>
          <cell r="G2243" t="str">
            <v>EACH</v>
          </cell>
          <cell r="H2243">
            <v>5085</v>
          </cell>
          <cell r="I2243">
            <v>5847.75</v>
          </cell>
          <cell r="J2243" t="b">
            <v>1</v>
          </cell>
          <cell r="W2243" t="str">
            <v>Standard Rate</v>
          </cell>
          <cell r="X2243" t="str">
            <v>Standard Rate</v>
          </cell>
          <cell r="Y2243">
            <v>3996</v>
          </cell>
          <cell r="Z2243">
            <v>0</v>
          </cell>
          <cell r="AA2243" t="str">
            <v>Sales</v>
          </cell>
          <cell r="AB2243" t="str">
            <v>Purchases</v>
          </cell>
        </row>
        <row r="2244">
          <cell r="A2244" t="str">
            <v>FTA1600</v>
          </cell>
          <cell r="B2244" t="str">
            <v>FLAT TOP GRILL ANVIL - EGG &amp; BACON - 600MM - ELEC</v>
          </cell>
          <cell r="C2244" t="str">
            <v>BCE</v>
          </cell>
          <cell r="D2244" t="e">
            <v>#N/A</v>
          </cell>
          <cell r="F2244" t="b">
            <v>1</v>
          </cell>
          <cell r="G2244" t="str">
            <v>EACH</v>
          </cell>
          <cell r="H2244">
            <v>6365</v>
          </cell>
          <cell r="I2244">
            <v>7319.75</v>
          </cell>
          <cell r="J2244" t="b">
            <v>1</v>
          </cell>
          <cell r="W2244" t="str">
            <v>Standard Rate</v>
          </cell>
          <cell r="X2244" t="str">
            <v>Standard Rate</v>
          </cell>
          <cell r="Y2244">
            <v>0</v>
          </cell>
          <cell r="Z2244">
            <v>-1</v>
          </cell>
          <cell r="AA2244" t="str">
            <v>Sales</v>
          </cell>
          <cell r="AB2244" t="str">
            <v>Purchases</v>
          </cell>
        </row>
        <row r="2245">
          <cell r="A2245" t="str">
            <v>FTA2400</v>
          </cell>
          <cell r="B2245" t="str">
            <v>FLAT TOP GRILL ANVIL - 400MM - GAS</v>
          </cell>
          <cell r="C2245" t="str">
            <v>BCE</v>
          </cell>
          <cell r="D2245" t="e">
            <v>#N/A</v>
          </cell>
          <cell r="F2245" t="b">
            <v>1</v>
          </cell>
          <cell r="G2245" t="str">
            <v>EACH</v>
          </cell>
          <cell r="H2245">
            <v>6235</v>
          </cell>
          <cell r="I2245">
            <v>7170.25</v>
          </cell>
          <cell r="J2245" t="b">
            <v>1</v>
          </cell>
          <cell r="W2245" t="str">
            <v>Standard Rate</v>
          </cell>
          <cell r="X2245" t="str">
            <v>Standard Rate</v>
          </cell>
          <cell r="Y2245">
            <v>4988</v>
          </cell>
          <cell r="Z2245">
            <v>0</v>
          </cell>
          <cell r="AA2245" t="str">
            <v>Sales</v>
          </cell>
          <cell r="AB2245" t="str">
            <v>Purchases</v>
          </cell>
        </row>
        <row r="2246">
          <cell r="A2246" t="str">
            <v>FTA2600</v>
          </cell>
          <cell r="B2246" t="str">
            <v>FLAT TOP GRILL ANVIL - RIBBED / FLAT - 600MM - ELEC</v>
          </cell>
          <cell r="C2246" t="str">
            <v>BCE</v>
          </cell>
          <cell r="D2246" t="e">
            <v>#N/A</v>
          </cell>
          <cell r="F2246" t="b">
            <v>1</v>
          </cell>
          <cell r="G2246" t="str">
            <v>EACH</v>
          </cell>
          <cell r="H2246">
            <v>5845</v>
          </cell>
          <cell r="I2246">
            <v>6721.75</v>
          </cell>
          <cell r="J2246" t="b">
            <v>1</v>
          </cell>
          <cell r="W2246" t="str">
            <v>Standard Rate</v>
          </cell>
          <cell r="X2246" t="str">
            <v>Standard Rate</v>
          </cell>
          <cell r="Y2246">
            <v>0</v>
          </cell>
          <cell r="Z2246">
            <v>0</v>
          </cell>
          <cell r="AA2246" t="str">
            <v>Sales</v>
          </cell>
          <cell r="AB2246" t="str">
            <v>Purchases</v>
          </cell>
        </row>
        <row r="2247">
          <cell r="A2247" t="str">
            <v>FTA4400</v>
          </cell>
          <cell r="B2247" t="str">
            <v>FLAT TOP GRILL ANVIL - EGG GRILLER - 400MM - ELEC</v>
          </cell>
          <cell r="C2247" t="str">
            <v>BCE</v>
          </cell>
          <cell r="D2247" t="e">
            <v>#N/A</v>
          </cell>
          <cell r="F2247" t="b">
            <v>1</v>
          </cell>
          <cell r="G2247" t="str">
            <v>EACH</v>
          </cell>
          <cell r="H2247">
            <v>4335</v>
          </cell>
          <cell r="I2247">
            <v>4985.25</v>
          </cell>
          <cell r="J2247" t="b">
            <v>1</v>
          </cell>
          <cell r="W2247" t="str">
            <v>Standard Rate</v>
          </cell>
          <cell r="X2247" t="str">
            <v>Standard Rate</v>
          </cell>
          <cell r="Y2247">
            <v>3468</v>
          </cell>
          <cell r="Z2247">
            <v>0</v>
          </cell>
          <cell r="AA2247" t="str">
            <v>Sales</v>
          </cell>
          <cell r="AB2247" t="str">
            <v>Purchases</v>
          </cell>
        </row>
        <row r="2248">
          <cell r="A2248" t="str">
            <v>FTA6600</v>
          </cell>
          <cell r="B2248" t="str">
            <v>FLAT TOP GRILL ANVIL - FLAT 600MM - GAS</v>
          </cell>
          <cell r="C2248" t="str">
            <v>BCE</v>
          </cell>
          <cell r="D2248" t="e">
            <v>#N/A</v>
          </cell>
          <cell r="F2248" t="b">
            <v>1</v>
          </cell>
          <cell r="G2248" t="str">
            <v>EACH</v>
          </cell>
          <cell r="H2248">
            <v>8285</v>
          </cell>
          <cell r="I2248">
            <v>9527.75</v>
          </cell>
          <cell r="J2248" t="b">
            <v>1</v>
          </cell>
          <cell r="W2248" t="str">
            <v>Standard Rate</v>
          </cell>
          <cell r="X2248" t="str">
            <v>Standard Rate</v>
          </cell>
          <cell r="Y2248">
            <v>6628</v>
          </cell>
          <cell r="Z2248">
            <v>0</v>
          </cell>
          <cell r="AA2248" t="str">
            <v>Sales</v>
          </cell>
          <cell r="AB2248" t="str">
            <v>Purchases</v>
          </cell>
        </row>
        <row r="2249">
          <cell r="A2249" t="str">
            <v>FTG0400</v>
          </cell>
          <cell r="B2249" t="str">
            <v>FLAT TOP GRILLER ANVIL - 400MM - PREMIER RANGE - GAS</v>
          </cell>
          <cell r="C2249" t="str">
            <v>BCE</v>
          </cell>
          <cell r="D2249" t="e">
            <v>#N/A</v>
          </cell>
          <cell r="F2249" t="b">
            <v>1</v>
          </cell>
          <cell r="G2249" t="str">
            <v>EACH</v>
          </cell>
          <cell r="H2249">
            <v>8905</v>
          </cell>
          <cell r="I2249">
            <v>10240.75</v>
          </cell>
          <cell r="J2249" t="b">
            <v>1</v>
          </cell>
          <cell r="W2249" t="str">
            <v>Standard Rate</v>
          </cell>
          <cell r="X2249" t="str">
            <v>Standard Rate</v>
          </cell>
          <cell r="Y2249">
            <v>7124</v>
          </cell>
          <cell r="Z2249">
            <v>0</v>
          </cell>
          <cell r="AA2249" t="str">
            <v>Sales</v>
          </cell>
          <cell r="AB2249" t="str">
            <v>Purchases</v>
          </cell>
        </row>
        <row r="2250">
          <cell r="A2250" t="str">
            <v>FTG0600</v>
          </cell>
          <cell r="B2250" t="str">
            <v>FLAT TOP GRILLER ANVIL - 600MM - PREMIER RANGE - GAS</v>
          </cell>
          <cell r="C2250" t="str">
            <v>BCE</v>
          </cell>
          <cell r="D2250" t="e">
            <v>#N/A</v>
          </cell>
          <cell r="F2250" t="b">
            <v>1</v>
          </cell>
          <cell r="G2250" t="str">
            <v>EACH</v>
          </cell>
          <cell r="H2250">
            <v>11415</v>
          </cell>
          <cell r="I2250">
            <v>13127.25</v>
          </cell>
          <cell r="J2250" t="b">
            <v>1</v>
          </cell>
          <cell r="W2250" t="str">
            <v>Standard Rate</v>
          </cell>
          <cell r="X2250" t="str">
            <v>Standard Rate</v>
          </cell>
          <cell r="Y2250">
            <v>0</v>
          </cell>
          <cell r="Z2250">
            <v>0</v>
          </cell>
          <cell r="AA2250" t="str">
            <v>Sales</v>
          </cell>
          <cell r="AB2250" t="str">
            <v>Purchases</v>
          </cell>
        </row>
        <row r="2251">
          <cell r="A2251" t="str">
            <v>FTG0900</v>
          </cell>
          <cell r="B2251" t="str">
            <v>FLAT TOP GRILLER ANVIL - 900MM - PREMIER RANGE - GAS</v>
          </cell>
          <cell r="C2251" t="str">
            <v>BCE</v>
          </cell>
          <cell r="D2251" t="e">
            <v>#N/A</v>
          </cell>
          <cell r="F2251" t="b">
            <v>1</v>
          </cell>
          <cell r="G2251" t="str">
            <v>EACH</v>
          </cell>
          <cell r="H2251">
            <v>15165</v>
          </cell>
          <cell r="I2251">
            <v>17439.75</v>
          </cell>
          <cell r="J2251" t="b">
            <v>1</v>
          </cell>
          <cell r="W2251" t="str">
            <v>Standard Rate</v>
          </cell>
          <cell r="X2251" t="str">
            <v>Standard Rate</v>
          </cell>
          <cell r="Y2251">
            <v>0</v>
          </cell>
          <cell r="Z2251">
            <v>0</v>
          </cell>
          <cell r="AA2251" t="str">
            <v>Sales</v>
          </cell>
          <cell r="AB2251" t="str">
            <v>Purchases</v>
          </cell>
        </row>
        <row r="2252">
          <cell r="A2252" t="str">
            <v>FTGF2SD</v>
          </cell>
          <cell r="B2252" t="str">
            <v>Flat Top Glass Freezer 2 Sliding Lids 392L FS</v>
          </cell>
          <cell r="D2252" t="e">
            <v>#N/A</v>
          </cell>
          <cell r="F2252" t="b">
            <v>1</v>
          </cell>
          <cell r="G2252" t="str">
            <v>EACH</v>
          </cell>
          <cell r="H2252">
            <v>0</v>
          </cell>
          <cell r="I2252">
            <v>0</v>
          </cell>
          <cell r="J2252" t="b">
            <v>1</v>
          </cell>
          <cell r="W2252" t="str">
            <v>Standard Rate</v>
          </cell>
          <cell r="X2252" t="str">
            <v>Standard Rate</v>
          </cell>
          <cell r="Y2252">
            <v>0</v>
          </cell>
          <cell r="Z2252">
            <v>-1</v>
          </cell>
          <cell r="AA2252" t="str">
            <v>Sales</v>
          </cell>
          <cell r="AB2252" t="str">
            <v>Purchases</v>
          </cell>
        </row>
        <row r="2253">
          <cell r="A2253" t="str">
            <v>FTH0001</v>
          </cell>
          <cell r="B2253" t="str">
            <v>FORGE HEAVY - DUTY TOASTER/GRILLER</v>
          </cell>
          <cell r="C2253" t="str">
            <v>BCE</v>
          </cell>
          <cell r="D2253" t="e">
            <v>#N/A</v>
          </cell>
          <cell r="F2253" t="b">
            <v>1</v>
          </cell>
          <cell r="G2253" t="str">
            <v>EACH</v>
          </cell>
          <cell r="H2253">
            <v>15365</v>
          </cell>
          <cell r="I2253">
            <v>17669.75</v>
          </cell>
          <cell r="J2253" t="b">
            <v>1</v>
          </cell>
          <cell r="W2253" t="str">
            <v>Standard Rate</v>
          </cell>
          <cell r="X2253" t="str">
            <v>Standard Rate</v>
          </cell>
          <cell r="Y2253">
            <v>0</v>
          </cell>
          <cell r="Z2253">
            <v>0</v>
          </cell>
          <cell r="AA2253" t="str">
            <v>Sales</v>
          </cell>
          <cell r="AB2253" t="str">
            <v>Purchases</v>
          </cell>
        </row>
        <row r="2254">
          <cell r="A2254" t="str">
            <v>FTH1001</v>
          </cell>
          <cell r="B2254" t="str">
            <v>FORGE HEAVY - DUTY TOASTER/GRILLER - TEFLON SHEET SET (INCL CLIPS)</v>
          </cell>
          <cell r="C2254" t="str">
            <v>BCE</v>
          </cell>
          <cell r="D2254" t="e">
            <v>#N/A</v>
          </cell>
          <cell r="F2254" t="b">
            <v>1</v>
          </cell>
          <cell r="G2254" t="str">
            <v>EACH</v>
          </cell>
          <cell r="H2254">
            <v>307.95</v>
          </cell>
          <cell r="I2254">
            <v>354.14</v>
          </cell>
          <cell r="J2254" t="b">
            <v>1</v>
          </cell>
          <cell r="W2254" t="str">
            <v>Standard Rate</v>
          </cell>
          <cell r="X2254" t="str">
            <v>Standard Rate</v>
          </cell>
          <cell r="Y2254">
            <v>246.36</v>
          </cell>
          <cell r="Z2254">
            <v>0</v>
          </cell>
          <cell r="AA2254" t="str">
            <v>Sales</v>
          </cell>
          <cell r="AB2254" t="str">
            <v>Purchases</v>
          </cell>
        </row>
        <row r="2255">
          <cell r="A2255" t="str">
            <v>FTS0001</v>
          </cell>
          <cell r="B2255" t="str">
            <v>FRUIT STAND S/STEEL - 1-TIER 18/10 D325MM X H200MM</v>
          </cell>
          <cell r="C2255" t="str">
            <v>BCE</v>
          </cell>
          <cell r="D2255" t="e">
            <v>#N/A</v>
          </cell>
          <cell r="F2255" t="b">
            <v>1</v>
          </cell>
          <cell r="G2255" t="str">
            <v>EACH</v>
          </cell>
          <cell r="H2255">
            <v>2555</v>
          </cell>
          <cell r="I2255">
            <v>2938.25</v>
          </cell>
          <cell r="J2255" t="b">
            <v>1</v>
          </cell>
          <cell r="W2255" t="str">
            <v>Standard Rate</v>
          </cell>
          <cell r="X2255" t="str">
            <v>Standard Rate</v>
          </cell>
          <cell r="Y2255">
            <v>2044</v>
          </cell>
          <cell r="Z2255">
            <v>0</v>
          </cell>
          <cell r="AA2255" t="str">
            <v>Sales</v>
          </cell>
          <cell r="AB2255" t="str">
            <v>Purchases</v>
          </cell>
        </row>
        <row r="2256">
          <cell r="A2256" t="str">
            <v>FTS0003</v>
          </cell>
          <cell r="B2256" t="str">
            <v>FRUIT STAND S/STEEL - 3-TIER 18/10 D375MM X H530MM</v>
          </cell>
          <cell r="C2256" t="str">
            <v>BCE</v>
          </cell>
          <cell r="D2256" t="e">
            <v>#N/A</v>
          </cell>
          <cell r="F2256" t="b">
            <v>1</v>
          </cell>
          <cell r="G2256" t="str">
            <v>EACH</v>
          </cell>
          <cell r="H2256">
            <v>7445</v>
          </cell>
          <cell r="I2256">
            <v>8561.75</v>
          </cell>
          <cell r="J2256" t="b">
            <v>1</v>
          </cell>
          <cell r="W2256" t="str">
            <v>Standard Rate</v>
          </cell>
          <cell r="X2256" t="str">
            <v>Standard Rate</v>
          </cell>
          <cell r="Y2256">
            <v>5956</v>
          </cell>
          <cell r="Z2256">
            <v>0</v>
          </cell>
          <cell r="AA2256" t="str">
            <v>Sales</v>
          </cell>
          <cell r="AB2256" t="str">
            <v>Purchases</v>
          </cell>
        </row>
        <row r="2257">
          <cell r="A2257" t="str">
            <v>FTS0550</v>
          </cell>
          <cell r="B2257" t="str">
            <v>FLAT TOP GRIDDLE - 550MM</v>
          </cell>
          <cell r="C2257" t="str">
            <v>CaterMarket</v>
          </cell>
          <cell r="D2257" t="str">
            <v>FTS0550</v>
          </cell>
          <cell r="E2257" t="str">
            <v>FTS0550</v>
          </cell>
          <cell r="F2257" t="b">
            <v>1</v>
          </cell>
          <cell r="G2257" t="str">
            <v>EACH</v>
          </cell>
          <cell r="H2257">
            <v>2388.75</v>
          </cell>
          <cell r="I2257">
            <v>2747.06</v>
          </cell>
          <cell r="J2257" t="b">
            <v>1</v>
          </cell>
          <cell r="W2257" t="str">
            <v>Standard Rate</v>
          </cell>
          <cell r="X2257" t="str">
            <v>Standard Rate</v>
          </cell>
          <cell r="Y2257">
            <v>1820</v>
          </cell>
          <cell r="Z2257">
            <v>0</v>
          </cell>
          <cell r="AA2257" t="str">
            <v>Sales</v>
          </cell>
          <cell r="AB2257" t="str">
            <v>Purchases</v>
          </cell>
        </row>
        <row r="2258">
          <cell r="A2258" t="str">
            <v>FTS0730</v>
          </cell>
          <cell r="B2258" t="str">
            <v>FLAT TOP GRIDDLE - 730MM</v>
          </cell>
          <cell r="C2258" t="str">
            <v>CaterMarket</v>
          </cell>
          <cell r="D2258" t="str">
            <v>FTS0730</v>
          </cell>
          <cell r="E2258" t="str">
            <v>FTS0730</v>
          </cell>
          <cell r="F2258" t="b">
            <v>1</v>
          </cell>
          <cell r="G2258" t="str">
            <v>EACH</v>
          </cell>
          <cell r="H2258">
            <v>3307.5</v>
          </cell>
          <cell r="I2258">
            <v>3803.63</v>
          </cell>
          <cell r="J2258" t="b">
            <v>1</v>
          </cell>
          <cell r="W2258" t="str">
            <v>Standard Rate</v>
          </cell>
          <cell r="X2258" t="str">
            <v>Standard Rate</v>
          </cell>
          <cell r="Y2258">
            <v>2520</v>
          </cell>
          <cell r="Z2258">
            <v>0</v>
          </cell>
          <cell r="AA2258" t="str">
            <v>Sales</v>
          </cell>
          <cell r="AB2258" t="str">
            <v>Purchases</v>
          </cell>
        </row>
        <row r="2259">
          <cell r="A2259" t="str">
            <v>FTT0001</v>
          </cell>
          <cell r="B2259" t="str">
            <v>FISH TURNER TRIANGE 180MM WIDE</v>
          </cell>
          <cell r="D2259" t="e">
            <v>#N/A</v>
          </cell>
          <cell r="F2259" t="b">
            <v>1</v>
          </cell>
          <cell r="G2259" t="str">
            <v>EACH</v>
          </cell>
          <cell r="H2259">
            <v>0</v>
          </cell>
          <cell r="I2259">
            <v>0</v>
          </cell>
          <cell r="J2259" t="b">
            <v>1</v>
          </cell>
          <cell r="W2259" t="str">
            <v>Standard Rate</v>
          </cell>
          <cell r="X2259" t="str">
            <v>Standard Rate</v>
          </cell>
          <cell r="Y2259">
            <v>321.56</v>
          </cell>
          <cell r="Z2259">
            <v>-5</v>
          </cell>
          <cell r="AA2259" t="str">
            <v>Sales</v>
          </cell>
          <cell r="AB2259" t="str">
            <v>Purchases</v>
          </cell>
        </row>
        <row r="2260">
          <cell r="A2260" t="str">
            <v>FTT0150</v>
          </cell>
          <cell r="B2260" t="str">
            <v>FOOD TAG - TWIN ARM S/STEEL 157MM</v>
          </cell>
          <cell r="C2260" t="str">
            <v>BCE</v>
          </cell>
          <cell r="D2260" t="e">
            <v>#N/A</v>
          </cell>
          <cell r="F2260" t="b">
            <v>1</v>
          </cell>
          <cell r="G2260" t="str">
            <v>EACH</v>
          </cell>
          <cell r="H2260">
            <v>362.95</v>
          </cell>
          <cell r="I2260">
            <v>417.39</v>
          </cell>
          <cell r="J2260" t="b">
            <v>1</v>
          </cell>
          <cell r="W2260" t="str">
            <v>Standard Rate</v>
          </cell>
          <cell r="X2260" t="str">
            <v>Standard Rate</v>
          </cell>
          <cell r="Y2260">
            <v>290.36</v>
          </cell>
          <cell r="Z2260">
            <v>0</v>
          </cell>
          <cell r="AA2260" t="str">
            <v>Sales</v>
          </cell>
          <cell r="AB2260" t="str">
            <v>Purchases</v>
          </cell>
        </row>
        <row r="2261">
          <cell r="A2261" t="str">
            <v>FUR-ECO-S</v>
          </cell>
          <cell r="B2261" t="str">
            <v>DELIVERY/PIZZA BAG - ECONO - 4 PIZZA</v>
          </cell>
          <cell r="C2261" t="str">
            <v>CaterMarket</v>
          </cell>
          <cell r="D2261" t="str">
            <v>FUR-ECO-S</v>
          </cell>
          <cell r="E2261" t="str">
            <v>FUR-ECO-S</v>
          </cell>
          <cell r="F2261" t="b">
            <v>1</v>
          </cell>
          <cell r="G2261" t="str">
            <v>EACH</v>
          </cell>
          <cell r="H2261">
            <v>735</v>
          </cell>
          <cell r="I2261">
            <v>845.25</v>
          </cell>
          <cell r="J2261" t="b">
            <v>1</v>
          </cell>
          <cell r="W2261" t="str">
            <v>Standard Rate</v>
          </cell>
          <cell r="X2261" t="str">
            <v>Standard Rate</v>
          </cell>
          <cell r="Y2261">
            <v>0</v>
          </cell>
          <cell r="Z2261">
            <v>0</v>
          </cell>
          <cell r="AA2261" t="str">
            <v>Sales</v>
          </cell>
          <cell r="AB2261" t="str">
            <v>Purchases</v>
          </cell>
        </row>
        <row r="2262">
          <cell r="A2262" t="str">
            <v>FUR-HP-TS</v>
          </cell>
          <cell r="B2262" t="str">
            <v>HEATING PAD</v>
          </cell>
          <cell r="C2262" t="str">
            <v>CaterMarket</v>
          </cell>
          <cell r="D2262" t="str">
            <v>FUR-HP-TS</v>
          </cell>
          <cell r="E2262" t="str">
            <v>FUR-HP-TS</v>
          </cell>
          <cell r="F2262" t="b">
            <v>1</v>
          </cell>
          <cell r="G2262" t="str">
            <v>EACH</v>
          </cell>
          <cell r="H2262">
            <v>1470</v>
          </cell>
          <cell r="I2262">
            <v>1690.5</v>
          </cell>
          <cell r="J2262" t="b">
            <v>1</v>
          </cell>
          <cell r="W2262" t="str">
            <v>Standard Rate</v>
          </cell>
          <cell r="X2262" t="str">
            <v>Standard Rate</v>
          </cell>
          <cell r="Y2262">
            <v>1225</v>
          </cell>
          <cell r="Z2262">
            <v>0</v>
          </cell>
          <cell r="AA2262" t="str">
            <v>Sales</v>
          </cell>
          <cell r="AB2262" t="str">
            <v>Purchases</v>
          </cell>
        </row>
        <row r="2263">
          <cell r="A2263" t="str">
            <v>FUR-LB12-NM</v>
          </cell>
          <cell r="B2263" t="str">
            <v>DELIVERY/MEAL BAG - 12 MEALS</v>
          </cell>
          <cell r="D2263" t="e">
            <v>#N/A</v>
          </cell>
          <cell r="F2263" t="b">
            <v>1</v>
          </cell>
          <cell r="G2263" t="str">
            <v>EACH</v>
          </cell>
          <cell r="H2263">
            <v>2159.06</v>
          </cell>
          <cell r="I2263">
            <v>2482.92</v>
          </cell>
          <cell r="J2263" t="b">
            <v>1</v>
          </cell>
          <cell r="W2263" t="str">
            <v>Standard Rate</v>
          </cell>
          <cell r="X2263" t="str">
            <v>Standard Rate</v>
          </cell>
          <cell r="Y2263">
            <v>0</v>
          </cell>
          <cell r="Z2263">
            <v>-1</v>
          </cell>
          <cell r="AA2263" t="str">
            <v>Sales</v>
          </cell>
          <cell r="AB2263" t="str">
            <v>Purchases</v>
          </cell>
        </row>
        <row r="2264">
          <cell r="A2264" t="str">
            <v>FUR-T4S-NM</v>
          </cell>
          <cell r="B2264" t="str">
            <v>DELIVERY/PIZZA BAG - 4 PIZZA</v>
          </cell>
          <cell r="C2264" t="str">
            <v>CaterMarket</v>
          </cell>
          <cell r="D2264" t="str">
            <v>FUR-T4S-NM</v>
          </cell>
          <cell r="E2264" t="str">
            <v>FUR-T4S-NM</v>
          </cell>
          <cell r="F2264" t="b">
            <v>1</v>
          </cell>
          <cell r="G2264" t="str">
            <v>EACH</v>
          </cell>
          <cell r="H2264">
            <v>1286.25</v>
          </cell>
          <cell r="I2264">
            <v>1479.19</v>
          </cell>
          <cell r="J2264" t="b">
            <v>1</v>
          </cell>
          <cell r="W2264" t="str">
            <v>Standard Rate</v>
          </cell>
          <cell r="X2264" t="str">
            <v>Standard Rate</v>
          </cell>
          <cell r="Y2264">
            <v>1335</v>
          </cell>
          <cell r="Z2264">
            <v>0</v>
          </cell>
          <cell r="AA2264" t="str">
            <v>Sales</v>
          </cell>
          <cell r="AB2264" t="str">
            <v>Purchases</v>
          </cell>
        </row>
        <row r="2265">
          <cell r="A2265" t="str">
            <v>FUR-T8S-B+F</v>
          </cell>
          <cell r="B2265" t="str">
            <v>DELIVERY/PIZZA BAG WITH STIFFENING FRAME - 8 PIZZA</v>
          </cell>
          <cell r="C2265" t="str">
            <v>CaterMarket</v>
          </cell>
          <cell r="D2265" t="e">
            <v>#N/A</v>
          </cell>
          <cell r="E2265" t="str">
            <v>FUR-T8S-B+F</v>
          </cell>
          <cell r="F2265" t="b">
            <v>1</v>
          </cell>
          <cell r="G2265" t="str">
            <v>EACH</v>
          </cell>
          <cell r="H2265">
            <v>2940</v>
          </cell>
          <cell r="I2265">
            <v>3381</v>
          </cell>
          <cell r="J2265" t="b">
            <v>1</v>
          </cell>
          <cell r="W2265" t="str">
            <v>Standard Rate</v>
          </cell>
          <cell r="X2265" t="str">
            <v>Standard Rate</v>
          </cell>
          <cell r="Y2265">
            <v>2240</v>
          </cell>
          <cell r="Z2265">
            <v>0</v>
          </cell>
          <cell r="AA2265" t="str">
            <v>Sales</v>
          </cell>
          <cell r="AB2265" t="str">
            <v>Purchases</v>
          </cell>
        </row>
        <row r="2266">
          <cell r="A2266" t="str">
            <v>FUR-T8S-NM</v>
          </cell>
          <cell r="B2266" t="str">
            <v>DELIVERY/PIZZA BAG - 8 PIZZA</v>
          </cell>
          <cell r="C2266" t="str">
            <v>CaterMarket</v>
          </cell>
          <cell r="D2266" t="str">
            <v>FUR-T8S-NM</v>
          </cell>
          <cell r="E2266" t="str">
            <v>FUR-T8S-NM</v>
          </cell>
          <cell r="F2266" t="b">
            <v>1</v>
          </cell>
          <cell r="G2266" t="str">
            <v>EACH</v>
          </cell>
          <cell r="H2266">
            <v>2021.25</v>
          </cell>
          <cell r="I2266">
            <v>2324.44</v>
          </cell>
          <cell r="J2266" t="b">
            <v>1</v>
          </cell>
          <cell r="W2266" t="str">
            <v>Standard Rate</v>
          </cell>
          <cell r="X2266" t="str">
            <v>Standard Rate</v>
          </cell>
          <cell r="Y2266">
            <v>1785</v>
          </cell>
          <cell r="Z2266">
            <v>0</v>
          </cell>
          <cell r="AA2266" t="str">
            <v>Sales</v>
          </cell>
          <cell r="AB2266" t="str">
            <v>Purchases</v>
          </cell>
        </row>
        <row r="2267">
          <cell r="A2267" t="str">
            <v>FUS119</v>
          </cell>
          <cell r="B2267" t="str">
            <v>Fuse NH1 Din Blade 250A 500V 381270</v>
          </cell>
          <cell r="D2267" t="e">
            <v>#N/A</v>
          </cell>
          <cell r="F2267" t="b">
            <v>1</v>
          </cell>
          <cell r="G2267" t="str">
            <v>EACH</v>
          </cell>
          <cell r="H2267">
            <v>0</v>
          </cell>
          <cell r="I2267">
            <v>0</v>
          </cell>
          <cell r="J2267" t="b">
            <v>1</v>
          </cell>
          <cell r="W2267" t="str">
            <v>Standard Rate</v>
          </cell>
          <cell r="X2267" t="str">
            <v>Standard Rate</v>
          </cell>
          <cell r="Y2267">
            <v>164.35</v>
          </cell>
          <cell r="Z2267">
            <v>0</v>
          </cell>
          <cell r="AA2267" t="str">
            <v>Sales</v>
          </cell>
          <cell r="AB2267" t="str">
            <v>Purchases</v>
          </cell>
        </row>
        <row r="2268">
          <cell r="A2268" t="str">
            <v>FW350</v>
          </cell>
          <cell r="B2268" t="str">
            <v>FLOW WRAPPER MACHINE</v>
          </cell>
          <cell r="D2268" t="e">
            <v>#N/A</v>
          </cell>
          <cell r="F2268" t="b">
            <v>1</v>
          </cell>
          <cell r="G2268" t="str">
            <v>EACH</v>
          </cell>
          <cell r="H2268">
            <v>0</v>
          </cell>
          <cell r="I2268">
            <v>0</v>
          </cell>
          <cell r="J2268" t="b">
            <v>1</v>
          </cell>
          <cell r="W2268" t="str">
            <v>Standard Rate</v>
          </cell>
          <cell r="X2268" t="str">
            <v>Standard Rate</v>
          </cell>
          <cell r="Y2268">
            <v>262000</v>
          </cell>
          <cell r="Z2268">
            <v>0</v>
          </cell>
          <cell r="AA2268" t="str">
            <v>Sales</v>
          </cell>
          <cell r="AB2268" t="str">
            <v>Purchases</v>
          </cell>
        </row>
        <row r="2269">
          <cell r="A2269" t="str">
            <v>FWR0100</v>
          </cell>
          <cell r="B2269" t="str">
            <v>FLATWARE RACK 50CM X 50CM GREY - 10CM H</v>
          </cell>
          <cell r="C2269" t="str">
            <v>BCE</v>
          </cell>
          <cell r="D2269" t="e">
            <v>#N/A</v>
          </cell>
          <cell r="F2269" t="b">
            <v>1</v>
          </cell>
          <cell r="G2269" t="str">
            <v>EACH</v>
          </cell>
          <cell r="H2269">
            <v>360.95</v>
          </cell>
          <cell r="I2269">
            <v>415.09</v>
          </cell>
          <cell r="J2269" t="b">
            <v>1</v>
          </cell>
          <cell r="W2269" t="str">
            <v>Standard Rate</v>
          </cell>
          <cell r="X2269" t="str">
            <v>Standard Rate</v>
          </cell>
          <cell r="Y2269">
            <v>0</v>
          </cell>
          <cell r="Z2269">
            <v>0</v>
          </cell>
          <cell r="AA2269" t="str">
            <v>Sales</v>
          </cell>
          <cell r="AB2269" t="str">
            <v>Purchases</v>
          </cell>
        </row>
        <row r="2270">
          <cell r="A2270" t="str">
            <v>FZ180ZERO01</v>
          </cell>
          <cell r="B2270" t="str">
            <v>160L GAS/ELEC CHEST FREEZER</v>
          </cell>
          <cell r="D2270" t="e">
            <v>#N/A</v>
          </cell>
          <cell r="F2270" t="b">
            <v>1</v>
          </cell>
          <cell r="G2270" t="str">
            <v>EACH</v>
          </cell>
          <cell r="H2270">
            <v>6970</v>
          </cell>
          <cell r="I2270">
            <v>8015.5</v>
          </cell>
          <cell r="J2270" t="b">
            <v>1</v>
          </cell>
          <cell r="W2270" t="str">
            <v>Standard Rate</v>
          </cell>
          <cell r="X2270" t="str">
            <v>Standard Rate</v>
          </cell>
          <cell r="Y2270">
            <v>5800</v>
          </cell>
          <cell r="Z2270">
            <v>-1</v>
          </cell>
          <cell r="AA2270" t="str">
            <v>Sales</v>
          </cell>
          <cell r="AB2270" t="str">
            <v>Purchases</v>
          </cell>
        </row>
        <row r="2271">
          <cell r="A2271" t="str">
            <v>G1000</v>
          </cell>
          <cell r="B2271" t="str">
            <v>CASH REGISTER</v>
          </cell>
          <cell r="D2271" t="e">
            <v>#N/A</v>
          </cell>
          <cell r="F2271" t="b">
            <v>1</v>
          </cell>
          <cell r="G2271" t="str">
            <v>EACH</v>
          </cell>
          <cell r="H2271">
            <v>0</v>
          </cell>
          <cell r="I2271">
            <v>0</v>
          </cell>
          <cell r="J2271" t="b">
            <v>1</v>
          </cell>
          <cell r="T2271" t="b">
            <v>0</v>
          </cell>
          <cell r="U2271" t="b">
            <v>0</v>
          </cell>
          <cell r="V2271" t="b">
            <v>0</v>
          </cell>
          <cell r="W2271" t="str">
            <v>Standard Rate</v>
          </cell>
          <cell r="X2271" t="str">
            <v>Standard Rate</v>
          </cell>
          <cell r="Y2271">
            <v>3795</v>
          </cell>
          <cell r="Z2271">
            <v>-2</v>
          </cell>
          <cell r="AA2271" t="str">
            <v>Sales</v>
          </cell>
          <cell r="AB2271" t="str">
            <v>Purchases</v>
          </cell>
        </row>
        <row r="2272">
          <cell r="A2272" t="str">
            <v>G2639</v>
          </cell>
          <cell r="B2272" t="str">
            <v>ARC HOT SHOT 7CL</v>
          </cell>
          <cell r="D2272" t="e">
            <v>#N/A</v>
          </cell>
          <cell r="F2272" t="b">
            <v>1</v>
          </cell>
          <cell r="G2272" t="str">
            <v>EACH</v>
          </cell>
          <cell r="H2272">
            <v>0</v>
          </cell>
          <cell r="I2272">
            <v>0</v>
          </cell>
          <cell r="J2272" t="b">
            <v>1</v>
          </cell>
          <cell r="W2272" t="str">
            <v>Standard Rate</v>
          </cell>
          <cell r="X2272" t="str">
            <v>Standard Rate</v>
          </cell>
          <cell r="Y2272">
            <v>0</v>
          </cell>
          <cell r="Z2272">
            <v>0</v>
          </cell>
          <cell r="AA2272" t="str">
            <v>Sales</v>
          </cell>
          <cell r="AB2272" t="str">
            <v>Purchases</v>
          </cell>
        </row>
        <row r="2273">
          <cell r="A2273" t="str">
            <v>G3805</v>
          </cell>
          <cell r="B2273" t="str">
            <v>ARC SENSO/VAP WINE 350ML (V4353)</v>
          </cell>
          <cell r="D2273" t="e">
            <v>#N/A</v>
          </cell>
          <cell r="F2273" t="b">
            <v>1</v>
          </cell>
          <cell r="G2273" t="str">
            <v>EACH</v>
          </cell>
          <cell r="H2273">
            <v>0</v>
          </cell>
          <cell r="I2273">
            <v>0</v>
          </cell>
          <cell r="J2273" t="b">
            <v>1</v>
          </cell>
          <cell r="W2273" t="str">
            <v>Standard Rate</v>
          </cell>
          <cell r="X2273" t="str">
            <v>Standard Rate</v>
          </cell>
          <cell r="Y2273">
            <v>0</v>
          </cell>
          <cell r="Z2273">
            <v>-48</v>
          </cell>
          <cell r="AA2273" t="str">
            <v>Sales</v>
          </cell>
          <cell r="AB2273" t="str">
            <v>Purchases</v>
          </cell>
        </row>
        <row r="2274">
          <cell r="A2274" t="str">
            <v>G3809</v>
          </cell>
          <cell r="B2274" t="str">
            <v>ARC SENSO FLUTE 16CL V4352</v>
          </cell>
          <cell r="D2274" t="e">
            <v>#N/A</v>
          </cell>
          <cell r="F2274" t="b">
            <v>1</v>
          </cell>
          <cell r="G2274" t="str">
            <v>EACH</v>
          </cell>
          <cell r="H2274">
            <v>0</v>
          </cell>
          <cell r="I2274">
            <v>0</v>
          </cell>
          <cell r="J2274" t="b">
            <v>1</v>
          </cell>
          <cell r="W2274" t="str">
            <v>Standard Rate</v>
          </cell>
          <cell r="X2274" t="str">
            <v>Standard Rate</v>
          </cell>
          <cell r="Y2274">
            <v>0</v>
          </cell>
          <cell r="Z2274">
            <v>0</v>
          </cell>
          <cell r="AA2274" t="str">
            <v>Sales</v>
          </cell>
          <cell r="AB2274" t="str">
            <v>Purchases</v>
          </cell>
        </row>
        <row r="2275">
          <cell r="A2275" t="str">
            <v>G8563</v>
          </cell>
          <cell r="B2275" t="str">
            <v>ARC ULTIMATE BEER TEMPERED 570ML</v>
          </cell>
          <cell r="D2275" t="e">
            <v>#N/A</v>
          </cell>
          <cell r="F2275" t="b">
            <v>1</v>
          </cell>
          <cell r="G2275" t="str">
            <v>EACH</v>
          </cell>
          <cell r="H2275">
            <v>0</v>
          </cell>
          <cell r="I2275">
            <v>0</v>
          </cell>
          <cell r="J2275" t="b">
            <v>1</v>
          </cell>
          <cell r="W2275" t="str">
            <v>Standard Rate</v>
          </cell>
          <cell r="X2275" t="str">
            <v>Standard Rate</v>
          </cell>
          <cell r="Y2275">
            <v>0</v>
          </cell>
          <cell r="Z2275">
            <v>0</v>
          </cell>
          <cell r="AA2275" t="str">
            <v>Sales</v>
          </cell>
          <cell r="AB2275" t="str">
            <v>Purchases</v>
          </cell>
        </row>
        <row r="2276">
          <cell r="A2276" t="str">
            <v>GALU1100</v>
          </cell>
          <cell r="B2276" t="str">
            <v>1100mm Galvanised undershelf</v>
          </cell>
          <cell r="C2276" t="str">
            <v>ENCLODON</v>
          </cell>
          <cell r="D2276" t="e">
            <v>#N/A</v>
          </cell>
          <cell r="F2276" t="b">
            <v>1</v>
          </cell>
          <cell r="G2276" t="str">
            <v>EACH</v>
          </cell>
          <cell r="H2276">
            <v>643.13</v>
          </cell>
          <cell r="I2276">
            <v>739.6</v>
          </cell>
          <cell r="J2276" t="b">
            <v>1</v>
          </cell>
          <cell r="W2276" t="str">
            <v>Standard Rate</v>
          </cell>
          <cell r="X2276" t="str">
            <v>Standard Rate</v>
          </cell>
          <cell r="Y2276">
            <v>490</v>
          </cell>
          <cell r="Z2276">
            <v>0</v>
          </cell>
          <cell r="AA2276" t="str">
            <v>Sales</v>
          </cell>
          <cell r="AB2276" t="str">
            <v>Purchases</v>
          </cell>
        </row>
        <row r="2277">
          <cell r="A2277" t="str">
            <v>GALU1700</v>
          </cell>
          <cell r="B2277" t="str">
            <v>1700mm Galvanised undershelf</v>
          </cell>
          <cell r="C2277" t="str">
            <v>ENCLODON</v>
          </cell>
          <cell r="D2277" t="e">
            <v>#N/A</v>
          </cell>
          <cell r="F2277" t="b">
            <v>1</v>
          </cell>
          <cell r="G2277" t="str">
            <v>EACH</v>
          </cell>
          <cell r="H2277">
            <v>682.5</v>
          </cell>
          <cell r="I2277">
            <v>784.88</v>
          </cell>
          <cell r="J2277" t="b">
            <v>1</v>
          </cell>
          <cell r="W2277" t="str">
            <v>Standard Rate</v>
          </cell>
          <cell r="X2277" t="str">
            <v>Standard Rate</v>
          </cell>
          <cell r="Y2277">
            <v>520</v>
          </cell>
          <cell r="Z2277">
            <v>0</v>
          </cell>
          <cell r="AA2277" t="str">
            <v>Sales</v>
          </cell>
          <cell r="AB2277" t="str">
            <v>Purchases</v>
          </cell>
        </row>
        <row r="2278">
          <cell r="A2278" t="str">
            <v>GALU2300</v>
          </cell>
          <cell r="B2278" t="str">
            <v>2300mm Galvanised undershelf</v>
          </cell>
          <cell r="C2278" t="str">
            <v>ENCLODON</v>
          </cell>
          <cell r="D2278" t="e">
            <v>#N/A</v>
          </cell>
          <cell r="F2278" t="b">
            <v>1</v>
          </cell>
          <cell r="G2278" t="str">
            <v>EACH</v>
          </cell>
          <cell r="H2278">
            <v>761.25</v>
          </cell>
          <cell r="I2278">
            <v>875.44</v>
          </cell>
          <cell r="J2278" t="b">
            <v>1</v>
          </cell>
          <cell r="W2278" t="str">
            <v>Standard Rate</v>
          </cell>
          <cell r="X2278" t="str">
            <v>Standard Rate</v>
          </cell>
          <cell r="Y2278">
            <v>580</v>
          </cell>
          <cell r="Z2278">
            <v>0</v>
          </cell>
          <cell r="AA2278" t="str">
            <v>Sales</v>
          </cell>
          <cell r="AB2278" t="str">
            <v>Purchases</v>
          </cell>
        </row>
        <row r="2279">
          <cell r="A2279" t="str">
            <v>GALU900</v>
          </cell>
          <cell r="B2279" t="str">
            <v>900mm Galvanised undershelf</v>
          </cell>
          <cell r="C2279" t="str">
            <v>ENCLODON</v>
          </cell>
          <cell r="D2279" t="e">
            <v>#N/A</v>
          </cell>
          <cell r="F2279" t="b">
            <v>1</v>
          </cell>
          <cell r="G2279" t="str">
            <v>EACH</v>
          </cell>
          <cell r="H2279">
            <v>498.75</v>
          </cell>
          <cell r="I2279">
            <v>573.55999999999995</v>
          </cell>
          <cell r="J2279" t="b">
            <v>1</v>
          </cell>
          <cell r="W2279" t="str">
            <v>Standard Rate</v>
          </cell>
          <cell r="X2279" t="str">
            <v>Standard Rate</v>
          </cell>
          <cell r="Y2279">
            <v>380</v>
          </cell>
          <cell r="Z2279">
            <v>0</v>
          </cell>
          <cell r="AA2279" t="str">
            <v>Sales</v>
          </cell>
          <cell r="AB2279" t="str">
            <v>Purchases</v>
          </cell>
        </row>
        <row r="2280">
          <cell r="A2280" t="str">
            <v>GB48KG</v>
          </cell>
          <cell r="B2280" t="str">
            <v>GAS BOTTEL 48 KG WITH GAS</v>
          </cell>
          <cell r="D2280" t="e">
            <v>#N/A</v>
          </cell>
          <cell r="F2280" t="b">
            <v>1</v>
          </cell>
          <cell r="G2280" t="str">
            <v>EACH</v>
          </cell>
          <cell r="H2280">
            <v>0</v>
          </cell>
          <cell r="I2280">
            <v>0</v>
          </cell>
          <cell r="J2280" t="b">
            <v>1</v>
          </cell>
          <cell r="T2280" t="b">
            <v>0</v>
          </cell>
          <cell r="U2280" t="b">
            <v>0</v>
          </cell>
          <cell r="V2280" t="b">
            <v>0</v>
          </cell>
          <cell r="W2280" t="str">
            <v>Standard Rate</v>
          </cell>
          <cell r="X2280" t="str">
            <v>Standard Rate</v>
          </cell>
          <cell r="Y2280">
            <v>0</v>
          </cell>
          <cell r="Z2280">
            <v>0</v>
          </cell>
          <cell r="AA2280" t="str">
            <v>Sales</v>
          </cell>
          <cell r="AB2280" t="str">
            <v>Purchases</v>
          </cell>
        </row>
        <row r="2281">
          <cell r="A2281" t="str">
            <v>GBC</v>
          </cell>
          <cell r="B2281" t="str">
            <v>GRILL BRUSH COARSE</v>
          </cell>
          <cell r="D2281" t="e">
            <v>#N/A</v>
          </cell>
          <cell r="F2281" t="b">
            <v>1</v>
          </cell>
          <cell r="G2281" t="str">
            <v>EACH</v>
          </cell>
          <cell r="H2281">
            <v>0</v>
          </cell>
          <cell r="I2281">
            <v>0</v>
          </cell>
          <cell r="J2281" t="b">
            <v>1</v>
          </cell>
          <cell r="W2281" t="str">
            <v>Standard Rate</v>
          </cell>
          <cell r="X2281" t="str">
            <v>Standard Rate</v>
          </cell>
          <cell r="Y2281">
            <v>0</v>
          </cell>
          <cell r="Z2281">
            <v>0</v>
          </cell>
          <cell r="AA2281" t="str">
            <v>Sales</v>
          </cell>
          <cell r="AB2281" t="str">
            <v>Purchases</v>
          </cell>
        </row>
        <row r="2282">
          <cell r="A2282" t="str">
            <v>GBS10</v>
          </cell>
          <cell r="B2282" t="str">
            <v>GAS BURNER GS10</v>
          </cell>
          <cell r="D2282" t="e">
            <v>#N/A</v>
          </cell>
          <cell r="F2282" t="b">
            <v>1</v>
          </cell>
          <cell r="G2282" t="str">
            <v>EACH</v>
          </cell>
          <cell r="H2282">
            <v>0</v>
          </cell>
          <cell r="I2282">
            <v>0</v>
          </cell>
          <cell r="J2282" t="b">
            <v>1</v>
          </cell>
          <cell r="W2282" t="str">
            <v>Standard Rate</v>
          </cell>
          <cell r="X2282" t="str">
            <v>Standard Rate</v>
          </cell>
          <cell r="Y2282">
            <v>0</v>
          </cell>
          <cell r="Z2282">
            <v>-1</v>
          </cell>
          <cell r="AA2282" t="str">
            <v>Sales</v>
          </cell>
          <cell r="AB2282" t="str">
            <v>Purchases</v>
          </cell>
        </row>
        <row r="2283">
          <cell r="A2283" t="str">
            <v>GC19KG</v>
          </cell>
          <cell r="B2283" t="str">
            <v>GAS CYLINDER 19KG</v>
          </cell>
          <cell r="D2283" t="e">
            <v>#N/A</v>
          </cell>
          <cell r="F2283" t="b">
            <v>1</v>
          </cell>
          <cell r="G2283" t="str">
            <v>EACH</v>
          </cell>
          <cell r="H2283">
            <v>0</v>
          </cell>
          <cell r="I2283">
            <v>0</v>
          </cell>
          <cell r="J2283" t="b">
            <v>1</v>
          </cell>
          <cell r="W2283" t="str">
            <v>Standard Rate</v>
          </cell>
          <cell r="X2283" t="str">
            <v>Standard Rate</v>
          </cell>
          <cell r="Y2283">
            <v>0</v>
          </cell>
          <cell r="Z2283">
            <v>0</v>
          </cell>
          <cell r="AA2283" t="str">
            <v>Sales</v>
          </cell>
          <cell r="AB2283" t="str">
            <v>Purchases</v>
          </cell>
        </row>
        <row r="2284">
          <cell r="A2284" t="str">
            <v>GC2X4BF</v>
          </cell>
          <cell r="B2284" t="str">
            <v>2X4 GAS CAGE, MESH MILD STEEL, BLK FINISH</v>
          </cell>
          <cell r="C2284" t="str">
            <v>GAS CAGES</v>
          </cell>
          <cell r="D2284" t="e">
            <v>#N/A</v>
          </cell>
          <cell r="F2284" t="b">
            <v>1</v>
          </cell>
          <cell r="G2284" t="str">
            <v>EACH</v>
          </cell>
          <cell r="H2284">
            <v>0</v>
          </cell>
          <cell r="I2284">
            <v>0</v>
          </cell>
          <cell r="J2284" t="b">
            <v>1</v>
          </cell>
          <cell r="T2284" t="b">
            <v>0</v>
          </cell>
          <cell r="U2284" t="b">
            <v>0</v>
          </cell>
          <cell r="V2284" t="b">
            <v>0</v>
          </cell>
          <cell r="W2284" t="str">
            <v>Standard Rate</v>
          </cell>
          <cell r="X2284" t="str">
            <v>Standard Rate</v>
          </cell>
          <cell r="Y2284">
            <v>0</v>
          </cell>
          <cell r="Z2284">
            <v>-1</v>
          </cell>
          <cell r="AA2284" t="str">
            <v>Sales</v>
          </cell>
          <cell r="AB2284" t="str">
            <v>Purchases</v>
          </cell>
        </row>
        <row r="2285">
          <cell r="A2285" t="str">
            <v>GC30SSHI</v>
          </cell>
          <cell r="B2285" t="str">
            <v>Growcol 30KW solar storage hybrid inverter</v>
          </cell>
          <cell r="D2285" t="e">
            <v>#N/A</v>
          </cell>
          <cell r="F2285" t="b">
            <v>1</v>
          </cell>
          <cell r="G2285" t="str">
            <v>EACH</v>
          </cell>
          <cell r="H2285">
            <v>0</v>
          </cell>
          <cell r="I2285">
            <v>0</v>
          </cell>
          <cell r="J2285" t="b">
            <v>1</v>
          </cell>
          <cell r="W2285" t="str">
            <v>Standard Rate</v>
          </cell>
          <cell r="X2285" t="str">
            <v>Standard Rate</v>
          </cell>
          <cell r="Y2285">
            <v>0</v>
          </cell>
          <cell r="Z2285">
            <v>0</v>
          </cell>
          <cell r="AA2285" t="str">
            <v>Sales</v>
          </cell>
          <cell r="AB2285" t="str">
            <v>Purchases</v>
          </cell>
        </row>
        <row r="2286">
          <cell r="A2286" t="str">
            <v>GC50KWS</v>
          </cell>
          <cell r="B2286" t="str">
            <v>Growcol 50KW solar storage hybrid inverter</v>
          </cell>
          <cell r="D2286" t="e">
            <v>#N/A</v>
          </cell>
          <cell r="F2286" t="b">
            <v>1</v>
          </cell>
          <cell r="G2286" t="str">
            <v>EACH</v>
          </cell>
          <cell r="H2286">
            <v>0</v>
          </cell>
          <cell r="I2286">
            <v>0</v>
          </cell>
          <cell r="J2286" t="b">
            <v>1</v>
          </cell>
          <cell r="W2286" t="str">
            <v>Standard Rate</v>
          </cell>
          <cell r="X2286" t="str">
            <v>Standard Rate</v>
          </cell>
          <cell r="Y2286">
            <v>0</v>
          </cell>
          <cell r="Z2286">
            <v>0</v>
          </cell>
          <cell r="AA2286" t="str">
            <v>Sales</v>
          </cell>
          <cell r="AB2286" t="str">
            <v>Purchases</v>
          </cell>
        </row>
        <row r="2287">
          <cell r="A2287" t="str">
            <v>GC9KG</v>
          </cell>
          <cell r="B2287" t="str">
            <v>GAS CYLINDER 9KG</v>
          </cell>
          <cell r="D2287" t="e">
            <v>#N/A</v>
          </cell>
          <cell r="F2287" t="b">
            <v>1</v>
          </cell>
          <cell r="G2287" t="str">
            <v>EACH</v>
          </cell>
          <cell r="H2287">
            <v>0</v>
          </cell>
          <cell r="I2287">
            <v>0</v>
          </cell>
          <cell r="J2287" t="b">
            <v>1</v>
          </cell>
          <cell r="W2287" t="str">
            <v>Standard Rate</v>
          </cell>
          <cell r="X2287" t="str">
            <v>Standard Rate</v>
          </cell>
          <cell r="Y2287">
            <v>0</v>
          </cell>
          <cell r="Z2287">
            <v>0</v>
          </cell>
          <cell r="AA2287" t="str">
            <v>Sales</v>
          </cell>
          <cell r="AB2287" t="str">
            <v>Purchases</v>
          </cell>
        </row>
        <row r="2288">
          <cell r="A2288" t="str">
            <v>GCC001</v>
          </cell>
          <cell r="B2288" t="str">
            <v>1200mm x 900mm Cyclovent galvanised canopy (2 x filters)</v>
          </cell>
          <cell r="C2288" t="str">
            <v>ENCLODON</v>
          </cell>
          <cell r="D2288" t="e">
            <v>#N/A</v>
          </cell>
          <cell r="F2288" t="b">
            <v>1</v>
          </cell>
          <cell r="G2288" t="str">
            <v>EACH</v>
          </cell>
          <cell r="H2288">
            <v>2953.13</v>
          </cell>
          <cell r="I2288">
            <v>3396.1</v>
          </cell>
          <cell r="J2288" t="b">
            <v>1</v>
          </cell>
          <cell r="W2288" t="str">
            <v>Standard Rate</v>
          </cell>
          <cell r="X2288" t="str">
            <v>Standard Rate</v>
          </cell>
          <cell r="Y2288">
            <v>2250</v>
          </cell>
          <cell r="Z2288">
            <v>0</v>
          </cell>
          <cell r="AA2288" t="str">
            <v>Sales</v>
          </cell>
          <cell r="AB2288" t="str">
            <v>Purchases</v>
          </cell>
        </row>
        <row r="2289">
          <cell r="A2289" t="str">
            <v>GCC002</v>
          </cell>
          <cell r="B2289" t="str">
            <v>1800mm x 900mm Cyclovent galvanised canopy (3 x filters)</v>
          </cell>
          <cell r="C2289" t="str">
            <v>ENCLODON</v>
          </cell>
          <cell r="D2289" t="e">
            <v>#N/A</v>
          </cell>
          <cell r="F2289" t="b">
            <v>1</v>
          </cell>
          <cell r="G2289" t="str">
            <v>EACH</v>
          </cell>
          <cell r="H2289">
            <v>3668.44</v>
          </cell>
          <cell r="I2289">
            <v>4218.71</v>
          </cell>
          <cell r="J2289" t="b">
            <v>1</v>
          </cell>
          <cell r="W2289" t="str">
            <v>Standard Rate</v>
          </cell>
          <cell r="X2289" t="str">
            <v>Standard Rate</v>
          </cell>
          <cell r="Y2289">
            <v>2795</v>
          </cell>
          <cell r="Z2289">
            <v>0</v>
          </cell>
          <cell r="AA2289" t="str">
            <v>Sales</v>
          </cell>
          <cell r="AB2289" t="str">
            <v>Purchases</v>
          </cell>
        </row>
        <row r="2290">
          <cell r="A2290" t="str">
            <v>GCC003</v>
          </cell>
          <cell r="B2290" t="str">
            <v>2000mm x 900mm Cyclovent galvanised canopy (3 x filters)</v>
          </cell>
          <cell r="C2290" t="str">
            <v>ENCLODON</v>
          </cell>
          <cell r="D2290" t="e">
            <v>#N/A</v>
          </cell>
          <cell r="F2290" t="b">
            <v>1</v>
          </cell>
          <cell r="G2290" t="str">
            <v>EACH</v>
          </cell>
          <cell r="H2290">
            <v>3911.25</v>
          </cell>
          <cell r="I2290">
            <v>4497.9399999999996</v>
          </cell>
          <cell r="J2290" t="b">
            <v>1</v>
          </cell>
          <cell r="W2290" t="str">
            <v>Standard Rate</v>
          </cell>
          <cell r="X2290" t="str">
            <v>Standard Rate</v>
          </cell>
          <cell r="Y2290">
            <v>2980</v>
          </cell>
          <cell r="Z2290">
            <v>0</v>
          </cell>
          <cell r="AA2290" t="str">
            <v>Sales</v>
          </cell>
          <cell r="AB2290" t="str">
            <v>Purchases</v>
          </cell>
        </row>
        <row r="2291">
          <cell r="A2291" t="str">
            <v>GCC004</v>
          </cell>
          <cell r="B2291" t="str">
            <v>2400mm x 900mm Cyclovent galvanised canopy (4 x filters)</v>
          </cell>
          <cell r="C2291" t="str">
            <v>ENCLODON</v>
          </cell>
          <cell r="D2291" t="e">
            <v>#N/A</v>
          </cell>
          <cell r="F2291" t="b">
            <v>1</v>
          </cell>
          <cell r="G2291" t="str">
            <v>EACH</v>
          </cell>
          <cell r="H2291">
            <v>5243.44</v>
          </cell>
          <cell r="I2291">
            <v>6029.96</v>
          </cell>
          <cell r="J2291" t="b">
            <v>1</v>
          </cell>
          <cell r="W2291" t="str">
            <v>Standard Rate</v>
          </cell>
          <cell r="X2291" t="str">
            <v>Standard Rate</v>
          </cell>
          <cell r="Y2291">
            <v>3995</v>
          </cell>
          <cell r="Z2291">
            <v>0</v>
          </cell>
          <cell r="AA2291" t="str">
            <v>Sales</v>
          </cell>
          <cell r="AB2291" t="str">
            <v>Purchases</v>
          </cell>
        </row>
        <row r="2292">
          <cell r="A2292" t="str">
            <v>GCC005</v>
          </cell>
          <cell r="B2292" t="str">
            <v>3000mm x 900mm Cyclovent galvanised canopy (5 x filters)</v>
          </cell>
          <cell r="C2292" t="str">
            <v>ENCLODON</v>
          </cell>
          <cell r="D2292" t="e">
            <v>#N/A</v>
          </cell>
          <cell r="F2292" t="b">
            <v>1</v>
          </cell>
          <cell r="G2292" t="str">
            <v>EACH</v>
          </cell>
          <cell r="H2292">
            <v>7199.06</v>
          </cell>
          <cell r="I2292">
            <v>8278.92</v>
          </cell>
          <cell r="J2292" t="b">
            <v>1</v>
          </cell>
          <cell r="W2292" t="str">
            <v>Standard Rate</v>
          </cell>
          <cell r="X2292" t="str">
            <v>Standard Rate</v>
          </cell>
          <cell r="Y2292">
            <v>5485</v>
          </cell>
          <cell r="Z2292">
            <v>0</v>
          </cell>
          <cell r="AA2292" t="str">
            <v>Sales</v>
          </cell>
          <cell r="AB2292" t="str">
            <v>Purchases</v>
          </cell>
        </row>
        <row r="2293">
          <cell r="A2293" t="str">
            <v>GCC006</v>
          </cell>
          <cell r="B2293" t="str">
            <v>3600mm x 900mm Cyclovent galvanised canopy (6 x filters)</v>
          </cell>
          <cell r="C2293" t="str">
            <v>ENCLODON</v>
          </cell>
          <cell r="D2293" t="e">
            <v>#N/A</v>
          </cell>
          <cell r="F2293" t="b">
            <v>1</v>
          </cell>
          <cell r="G2293" t="str">
            <v>EACH</v>
          </cell>
          <cell r="H2293">
            <v>7868.44</v>
          </cell>
          <cell r="I2293">
            <v>9048.7099999999991</v>
          </cell>
          <cell r="J2293" t="b">
            <v>1</v>
          </cell>
          <cell r="W2293" t="str">
            <v>Standard Rate</v>
          </cell>
          <cell r="X2293" t="str">
            <v>Standard Rate</v>
          </cell>
          <cell r="Y2293">
            <v>5995</v>
          </cell>
          <cell r="Z2293">
            <v>0</v>
          </cell>
          <cell r="AA2293" t="str">
            <v>Sales</v>
          </cell>
          <cell r="AB2293" t="str">
            <v>Purchases</v>
          </cell>
        </row>
        <row r="2294">
          <cell r="A2294" t="str">
            <v>GCC007</v>
          </cell>
          <cell r="B2294" t="str">
            <v>4000mm x 900mm Cyclovent galvanised canopy (6 x filters)</v>
          </cell>
          <cell r="C2294" t="str">
            <v>ENCLODON</v>
          </cell>
          <cell r="D2294" t="e">
            <v>#N/A</v>
          </cell>
          <cell r="F2294" t="b">
            <v>1</v>
          </cell>
          <cell r="G2294" t="str">
            <v>EACH</v>
          </cell>
          <cell r="H2294">
            <v>9167.81</v>
          </cell>
          <cell r="I2294">
            <v>10542.98</v>
          </cell>
          <cell r="J2294" t="b">
            <v>1</v>
          </cell>
          <cell r="W2294" t="str">
            <v>Standard Rate</v>
          </cell>
          <cell r="X2294" t="str">
            <v>Standard Rate</v>
          </cell>
          <cell r="Y2294">
            <v>6985</v>
          </cell>
          <cell r="Z2294">
            <v>0</v>
          </cell>
          <cell r="AA2294" t="str">
            <v>Sales</v>
          </cell>
          <cell r="AB2294" t="str">
            <v>Purchases</v>
          </cell>
        </row>
        <row r="2295">
          <cell r="A2295" t="str">
            <v>GCC008</v>
          </cell>
          <cell r="B2295" t="str">
            <v>4800mm x 900mm Cyclovent galvanised canopy (8 x filters)</v>
          </cell>
          <cell r="C2295" t="str">
            <v>ENCLODON</v>
          </cell>
          <cell r="D2295" t="e">
            <v>#N/A</v>
          </cell>
          <cell r="F2295" t="b">
            <v>1</v>
          </cell>
          <cell r="G2295" t="str">
            <v>EACH</v>
          </cell>
          <cell r="H2295">
            <v>10362.19</v>
          </cell>
          <cell r="I2295">
            <v>11916.52</v>
          </cell>
          <cell r="J2295" t="b">
            <v>1</v>
          </cell>
          <cell r="W2295" t="str">
            <v>Standard Rate</v>
          </cell>
          <cell r="X2295" t="str">
            <v>Standard Rate</v>
          </cell>
          <cell r="Y2295">
            <v>7895</v>
          </cell>
          <cell r="Z2295">
            <v>0</v>
          </cell>
          <cell r="AA2295" t="str">
            <v>Sales</v>
          </cell>
          <cell r="AB2295" t="str">
            <v>Purchases</v>
          </cell>
        </row>
        <row r="2296">
          <cell r="A2296" t="str">
            <v>GCF</v>
          </cell>
          <cell r="B2296" t="str">
            <v>GRILLER COMBINATION 2X5L FRYER</v>
          </cell>
          <cell r="D2296" t="e">
            <v>#N/A</v>
          </cell>
          <cell r="F2296" t="b">
            <v>1</v>
          </cell>
          <cell r="G2296" t="str">
            <v>EACH</v>
          </cell>
          <cell r="H2296">
            <v>0</v>
          </cell>
          <cell r="I2296">
            <v>0</v>
          </cell>
          <cell r="J2296" t="b">
            <v>1</v>
          </cell>
          <cell r="W2296" t="str">
            <v>Standard Rate</v>
          </cell>
          <cell r="X2296" t="str">
            <v>Standard Rate</v>
          </cell>
          <cell r="Y2296">
            <v>6000</v>
          </cell>
          <cell r="Z2296">
            <v>-2</v>
          </cell>
          <cell r="AA2296" t="str">
            <v>Sales</v>
          </cell>
          <cell r="AB2296" t="str">
            <v>Purchases</v>
          </cell>
        </row>
        <row r="2297">
          <cell r="A2297" t="str">
            <v>GCL0030</v>
          </cell>
          <cell r="B2297" t="str">
            <v>GLASS CRATE LARGE - 30 GLASSES (BLUE) 475MM X 400MM X 205MM</v>
          </cell>
          <cell r="C2297" t="str">
            <v>BCE</v>
          </cell>
          <cell r="D2297" t="e">
            <v>#N/A</v>
          </cell>
          <cell r="F2297" t="b">
            <v>1</v>
          </cell>
          <cell r="G2297" t="str">
            <v>EACH</v>
          </cell>
          <cell r="H2297">
            <v>138.94999999999999</v>
          </cell>
          <cell r="I2297">
            <v>159.79</v>
          </cell>
          <cell r="J2297" t="b">
            <v>1</v>
          </cell>
          <cell r="W2297" t="str">
            <v>Standard Rate</v>
          </cell>
          <cell r="X2297" t="str">
            <v>Standard Rate</v>
          </cell>
          <cell r="Y2297">
            <v>111.16</v>
          </cell>
          <cell r="Z2297">
            <v>0</v>
          </cell>
          <cell r="AA2297" t="str">
            <v>Sales</v>
          </cell>
          <cell r="AB2297" t="str">
            <v>Purchases</v>
          </cell>
        </row>
        <row r="2298">
          <cell r="A2298" t="str">
            <v>GCOC</v>
          </cell>
          <cell r="B2298" t="str">
            <v>GAS Certificate of Compliance</v>
          </cell>
          <cell r="D2298" t="e">
            <v>#N/A</v>
          </cell>
          <cell r="F2298" t="b">
            <v>1</v>
          </cell>
          <cell r="G2298" t="str">
            <v>EACH</v>
          </cell>
          <cell r="H2298">
            <v>0</v>
          </cell>
          <cell r="I2298">
            <v>0</v>
          </cell>
          <cell r="J2298" t="b">
            <v>1</v>
          </cell>
          <cell r="W2298" t="str">
            <v>Standard Rate</v>
          </cell>
          <cell r="X2298" t="str">
            <v>Standard Rate</v>
          </cell>
          <cell r="Y2298">
            <v>0</v>
          </cell>
          <cell r="Z2298">
            <v>-3</v>
          </cell>
          <cell r="AA2298" t="str">
            <v>Sales</v>
          </cell>
          <cell r="AB2298" t="str">
            <v>Purchases</v>
          </cell>
        </row>
        <row r="2299">
          <cell r="A2299" t="str">
            <v>GCTBS</v>
          </cell>
          <cell r="B2299" t="str">
            <v>GRECIAN TABLE SPOON 18/10</v>
          </cell>
          <cell r="D2299" t="e">
            <v>#N/A</v>
          </cell>
          <cell r="F2299" t="b">
            <v>1</v>
          </cell>
          <cell r="G2299" t="str">
            <v>EACH</v>
          </cell>
          <cell r="H2299">
            <v>0</v>
          </cell>
          <cell r="I2299">
            <v>0</v>
          </cell>
          <cell r="J2299" t="b">
            <v>1</v>
          </cell>
          <cell r="T2299" t="b">
            <v>0</v>
          </cell>
          <cell r="U2299" t="b">
            <v>0</v>
          </cell>
          <cell r="V2299" t="b">
            <v>0</v>
          </cell>
          <cell r="W2299" t="str">
            <v>Standard Rate</v>
          </cell>
          <cell r="X2299" t="str">
            <v>Standard Rate</v>
          </cell>
          <cell r="Y2299">
            <v>0</v>
          </cell>
          <cell r="Z2299">
            <v>0</v>
          </cell>
          <cell r="AA2299" t="str">
            <v>Sales</v>
          </cell>
          <cell r="AB2299" t="str">
            <v>Purchases</v>
          </cell>
        </row>
        <row r="2300">
          <cell r="A2300" t="str">
            <v>GD4S/CH</v>
          </cell>
          <cell r="B2300" t="str">
            <v>Self Contained Cabinet 1.2m - 1.5 Door / R290 gas</v>
          </cell>
          <cell r="D2300" t="e">
            <v>#N/A</v>
          </cell>
          <cell r="F2300" t="b">
            <v>1</v>
          </cell>
          <cell r="G2300" t="str">
            <v>EACH</v>
          </cell>
          <cell r="H2300">
            <v>27459.81</v>
          </cell>
          <cell r="I2300">
            <v>31578.78</v>
          </cell>
          <cell r="J2300" t="b">
            <v>1</v>
          </cell>
          <cell r="W2300" t="str">
            <v>Standard Rate</v>
          </cell>
          <cell r="X2300" t="str">
            <v>Standard Rate</v>
          </cell>
          <cell r="Y2300">
            <v>21793.5</v>
          </cell>
          <cell r="Z2300">
            <v>0</v>
          </cell>
          <cell r="AA2300" t="str">
            <v>Sales</v>
          </cell>
          <cell r="AB2300" t="str">
            <v>Purchases</v>
          </cell>
        </row>
        <row r="2301">
          <cell r="A2301" t="str">
            <v>GD6S/CH</v>
          </cell>
          <cell r="B2301" t="str">
            <v>Self Contained Cabinet 1.8m - 2.5 Door / R290 gas</v>
          </cell>
          <cell r="D2301" t="e">
            <v>#N/A</v>
          </cell>
          <cell r="F2301" t="b">
            <v>1</v>
          </cell>
          <cell r="G2301" t="str">
            <v>EACH</v>
          </cell>
          <cell r="H2301">
            <v>31511.97</v>
          </cell>
          <cell r="I2301">
            <v>36238.769999999997</v>
          </cell>
          <cell r="J2301" t="b">
            <v>1</v>
          </cell>
          <cell r="W2301" t="str">
            <v>Standard Rate</v>
          </cell>
          <cell r="X2301" t="str">
            <v>Standard Rate</v>
          </cell>
          <cell r="Y2301">
            <v>25009.5</v>
          </cell>
          <cell r="Z2301">
            <v>0</v>
          </cell>
          <cell r="AA2301" t="str">
            <v>Sales</v>
          </cell>
          <cell r="AB2301" t="str">
            <v>Purchases</v>
          </cell>
        </row>
        <row r="2302">
          <cell r="A2302" t="str">
            <v>GD8SCH650</v>
          </cell>
          <cell r="B2302" t="str">
            <v>Self Contained Cabinet 2.4m - 3.5 Glass Door</v>
          </cell>
          <cell r="D2302" t="e">
            <v>#N/A</v>
          </cell>
          <cell r="F2302" t="b">
            <v>1</v>
          </cell>
          <cell r="G2302" t="str">
            <v>EACH</v>
          </cell>
          <cell r="H2302">
            <v>0</v>
          </cell>
          <cell r="I2302">
            <v>0</v>
          </cell>
          <cell r="J2302" t="b">
            <v>1</v>
          </cell>
          <cell r="W2302" t="str">
            <v>Standard Rate</v>
          </cell>
          <cell r="X2302" t="str">
            <v>Standard Rate</v>
          </cell>
          <cell r="Y2302">
            <v>0</v>
          </cell>
          <cell r="Z2302">
            <v>0</v>
          </cell>
          <cell r="AA2302" t="str">
            <v>Sales</v>
          </cell>
          <cell r="AB2302" t="str">
            <v>Purchases</v>
          </cell>
        </row>
        <row r="2303">
          <cell r="A2303" t="str">
            <v>GDSJ1.2</v>
          </cell>
          <cell r="B2303" t="str">
            <v>SUPER JOLLY TIMER - UP - 1.2KG</v>
          </cell>
          <cell r="D2303" t="e">
            <v>#N/A</v>
          </cell>
          <cell r="F2303" t="b">
            <v>1</v>
          </cell>
          <cell r="G2303" t="str">
            <v>EACH</v>
          </cell>
          <cell r="H2303">
            <v>0</v>
          </cell>
          <cell r="I2303">
            <v>0</v>
          </cell>
          <cell r="J2303" t="b">
            <v>1</v>
          </cell>
          <cell r="W2303" t="str">
            <v>Standard Rate</v>
          </cell>
          <cell r="X2303" t="str">
            <v>Standard Rate</v>
          </cell>
          <cell r="Y2303">
            <v>0</v>
          </cell>
          <cell r="Z2303">
            <v>0</v>
          </cell>
          <cell r="AA2303" t="str">
            <v>Sales</v>
          </cell>
          <cell r="AB2303" t="str">
            <v>Purchases</v>
          </cell>
        </row>
        <row r="2304">
          <cell r="A2304" t="str">
            <v>GE120LCF</v>
          </cell>
          <cell r="B2304" t="str">
            <v>GAS/ELECTRIC 120L CHEST FREEZER</v>
          </cell>
          <cell r="C2304" t="str">
            <v>GAS FREEZER</v>
          </cell>
          <cell r="D2304" t="e">
            <v>#N/A</v>
          </cell>
          <cell r="F2304" t="b">
            <v>1</v>
          </cell>
          <cell r="G2304" t="str">
            <v>EACH</v>
          </cell>
          <cell r="H2304">
            <v>0</v>
          </cell>
          <cell r="I2304">
            <v>0</v>
          </cell>
          <cell r="J2304" t="b">
            <v>1</v>
          </cell>
          <cell r="T2304" t="b">
            <v>0</v>
          </cell>
          <cell r="U2304" t="b">
            <v>0</v>
          </cell>
          <cell r="V2304" t="b">
            <v>0</v>
          </cell>
          <cell r="W2304" t="str">
            <v>Standard Rate</v>
          </cell>
          <cell r="X2304" t="str">
            <v>Standard Rate</v>
          </cell>
          <cell r="Y2304">
            <v>47500</v>
          </cell>
          <cell r="Z2304">
            <v>0</v>
          </cell>
          <cell r="AA2304" t="str">
            <v>Sales</v>
          </cell>
          <cell r="AB2304" t="str">
            <v>Purchases</v>
          </cell>
        </row>
        <row r="2305">
          <cell r="A2305" t="str">
            <v>GE160LCF</v>
          </cell>
          <cell r="B2305" t="str">
            <v>GAS/ELECTRIC 160L CHEST FREEZER</v>
          </cell>
          <cell r="C2305" t="str">
            <v>GAS FREEZER</v>
          </cell>
          <cell r="D2305" t="e">
            <v>#N/A</v>
          </cell>
          <cell r="F2305" t="b">
            <v>1</v>
          </cell>
          <cell r="G2305" t="str">
            <v>EACH</v>
          </cell>
          <cell r="H2305">
            <v>0</v>
          </cell>
          <cell r="I2305">
            <v>0</v>
          </cell>
          <cell r="J2305" t="b">
            <v>1</v>
          </cell>
          <cell r="T2305" t="b">
            <v>0</v>
          </cell>
          <cell r="U2305" t="b">
            <v>0</v>
          </cell>
          <cell r="V2305" t="b">
            <v>0</v>
          </cell>
          <cell r="W2305" t="str">
            <v>Standard Rate</v>
          </cell>
          <cell r="X2305" t="str">
            <v>Standard Rate</v>
          </cell>
          <cell r="Y2305">
            <v>53090</v>
          </cell>
          <cell r="Z2305">
            <v>0</v>
          </cell>
          <cell r="AA2305" t="str">
            <v>Sales</v>
          </cell>
          <cell r="AB2305" t="str">
            <v>Purchases</v>
          </cell>
        </row>
        <row r="2306">
          <cell r="A2306" t="str">
            <v>GE215LCF</v>
          </cell>
          <cell r="B2306" t="str">
            <v>GAS/ELECTRIC 215L CHEST FREEZER</v>
          </cell>
          <cell r="C2306" t="str">
            <v>GAS FREEZER</v>
          </cell>
          <cell r="D2306" t="e">
            <v>#N/A</v>
          </cell>
          <cell r="F2306" t="b">
            <v>1</v>
          </cell>
          <cell r="G2306" t="str">
            <v>EACH</v>
          </cell>
          <cell r="H2306">
            <v>0</v>
          </cell>
          <cell r="I2306">
            <v>0</v>
          </cell>
          <cell r="J2306" t="b">
            <v>1</v>
          </cell>
          <cell r="T2306" t="b">
            <v>0</v>
          </cell>
          <cell r="U2306" t="b">
            <v>0</v>
          </cell>
          <cell r="V2306" t="b">
            <v>0</v>
          </cell>
          <cell r="W2306" t="str">
            <v>Standard Rate</v>
          </cell>
          <cell r="X2306" t="str">
            <v>Standard Rate</v>
          </cell>
          <cell r="Y2306">
            <v>5826</v>
          </cell>
          <cell r="Z2306">
            <v>0</v>
          </cell>
          <cell r="AA2306" t="str">
            <v>Sales</v>
          </cell>
          <cell r="AB2306" t="str">
            <v>Purchases</v>
          </cell>
        </row>
        <row r="2307">
          <cell r="A2307" t="str">
            <v>GE230LCF</v>
          </cell>
          <cell r="B2307" t="str">
            <v>GAS/ELECTRIC 230L CHEST FREEZER</v>
          </cell>
          <cell r="C2307" t="str">
            <v>GAS FREEZER</v>
          </cell>
          <cell r="D2307" t="e">
            <v>#N/A</v>
          </cell>
          <cell r="F2307" t="b">
            <v>1</v>
          </cell>
          <cell r="G2307" t="str">
            <v>EACH</v>
          </cell>
          <cell r="H2307">
            <v>0</v>
          </cell>
          <cell r="I2307">
            <v>0</v>
          </cell>
          <cell r="J2307" t="b">
            <v>1</v>
          </cell>
          <cell r="T2307" t="b">
            <v>0</v>
          </cell>
          <cell r="U2307" t="b">
            <v>0</v>
          </cell>
          <cell r="V2307" t="b">
            <v>0</v>
          </cell>
          <cell r="W2307" t="str">
            <v>Standard Rate</v>
          </cell>
          <cell r="X2307" t="str">
            <v>Standard Rate</v>
          </cell>
          <cell r="Y2307">
            <v>10850</v>
          </cell>
          <cell r="Z2307">
            <v>0</v>
          </cell>
          <cell r="AA2307" t="str">
            <v>Sales</v>
          </cell>
          <cell r="AB2307" t="str">
            <v>Purchases</v>
          </cell>
        </row>
        <row r="2308">
          <cell r="A2308" t="str">
            <v>GE230LCFWF</v>
          </cell>
          <cell r="B2308" t="str">
            <v>GAS/ELECTRIC 230L CHEST FRIDGE WITH FREEZER</v>
          </cell>
          <cell r="C2308" t="str">
            <v>GAS FRIDGE</v>
          </cell>
          <cell r="D2308" t="e">
            <v>#N/A</v>
          </cell>
          <cell r="F2308" t="b">
            <v>1</v>
          </cell>
          <cell r="G2308" t="str">
            <v>EACH</v>
          </cell>
          <cell r="H2308">
            <v>0</v>
          </cell>
          <cell r="I2308">
            <v>0</v>
          </cell>
          <cell r="J2308" t="b">
            <v>1</v>
          </cell>
          <cell r="T2308" t="b">
            <v>0</v>
          </cell>
          <cell r="U2308" t="b">
            <v>0</v>
          </cell>
          <cell r="V2308" t="b">
            <v>0</v>
          </cell>
          <cell r="W2308" t="str">
            <v>Standard Rate</v>
          </cell>
          <cell r="X2308" t="str">
            <v>Standard Rate</v>
          </cell>
          <cell r="Y2308">
            <v>6763</v>
          </cell>
          <cell r="Z2308">
            <v>0</v>
          </cell>
          <cell r="AA2308" t="str">
            <v>Sales</v>
          </cell>
          <cell r="AB2308" t="str">
            <v>Purchases</v>
          </cell>
        </row>
        <row r="2309">
          <cell r="A2309" t="str">
            <v>GE250LCF</v>
          </cell>
          <cell r="B2309" t="str">
            <v>GAS/ELECTRIC 250L CHEST FREEZER</v>
          </cell>
          <cell r="C2309" t="str">
            <v>GAS FREEZER</v>
          </cell>
          <cell r="D2309" t="e">
            <v>#N/A</v>
          </cell>
          <cell r="F2309" t="b">
            <v>1</v>
          </cell>
          <cell r="G2309" t="str">
            <v>EACH</v>
          </cell>
          <cell r="H2309">
            <v>0</v>
          </cell>
          <cell r="I2309">
            <v>0</v>
          </cell>
          <cell r="J2309" t="b">
            <v>1</v>
          </cell>
          <cell r="T2309" t="b">
            <v>0</v>
          </cell>
          <cell r="U2309" t="b">
            <v>0</v>
          </cell>
          <cell r="V2309" t="b">
            <v>0</v>
          </cell>
          <cell r="W2309" t="str">
            <v>Standard Rate</v>
          </cell>
          <cell r="X2309" t="str">
            <v>Standard Rate</v>
          </cell>
          <cell r="Y2309">
            <v>6334</v>
          </cell>
          <cell r="Z2309">
            <v>0</v>
          </cell>
          <cell r="AA2309" t="str">
            <v>Sales</v>
          </cell>
          <cell r="AB2309" t="str">
            <v>Purchases</v>
          </cell>
        </row>
        <row r="2310">
          <cell r="A2310" t="str">
            <v>GE265LDDF</v>
          </cell>
          <cell r="B2310" t="str">
            <v>GAS/ELECTRIC 265L DOUBLE DOOR FRIDGE</v>
          </cell>
          <cell r="C2310" t="str">
            <v>GAS FRIDGE</v>
          </cell>
          <cell r="D2310" t="e">
            <v>#N/A</v>
          </cell>
          <cell r="F2310" t="b">
            <v>1</v>
          </cell>
          <cell r="G2310" t="str">
            <v>EACH</v>
          </cell>
          <cell r="H2310">
            <v>0</v>
          </cell>
          <cell r="I2310">
            <v>0</v>
          </cell>
          <cell r="J2310" t="b">
            <v>1</v>
          </cell>
          <cell r="T2310" t="b">
            <v>0</v>
          </cell>
          <cell r="U2310" t="b">
            <v>0</v>
          </cell>
          <cell r="V2310" t="b">
            <v>0</v>
          </cell>
          <cell r="W2310" t="str">
            <v>Standard Rate</v>
          </cell>
          <cell r="X2310" t="str">
            <v>Standard Rate</v>
          </cell>
          <cell r="Y2310">
            <v>10060</v>
          </cell>
          <cell r="Z2310">
            <v>0</v>
          </cell>
          <cell r="AA2310" t="str">
            <v>Sales</v>
          </cell>
          <cell r="AB2310" t="str">
            <v>Purchases</v>
          </cell>
        </row>
        <row r="2311">
          <cell r="A2311" t="str">
            <v>GE530LCF</v>
          </cell>
          <cell r="B2311" t="str">
            <v>CHEST FREEZER HARD TOP 530L</v>
          </cell>
          <cell r="D2311" t="e">
            <v>#N/A</v>
          </cell>
          <cell r="F2311" t="b">
            <v>1</v>
          </cell>
          <cell r="G2311" t="str">
            <v>EACH</v>
          </cell>
          <cell r="H2311">
            <v>0</v>
          </cell>
          <cell r="I2311">
            <v>0</v>
          </cell>
          <cell r="J2311" t="b">
            <v>1</v>
          </cell>
          <cell r="W2311" t="str">
            <v>Standard Rate</v>
          </cell>
          <cell r="X2311" t="str">
            <v>Standard Rate</v>
          </cell>
          <cell r="Y2311">
            <v>0</v>
          </cell>
          <cell r="Z2311">
            <v>0</v>
          </cell>
          <cell r="AA2311" t="str">
            <v>Sales</v>
          </cell>
          <cell r="AB2311" t="str">
            <v>Purchases</v>
          </cell>
        </row>
        <row r="2312">
          <cell r="A2312" t="str">
            <v>GEUFRD265L</v>
          </cell>
          <cell r="B2312" t="str">
            <v>GAS/ELECTRICAL 265 L UPRIGHT FRIDGE</v>
          </cell>
          <cell r="C2312" t="str">
            <v>GAS FRIDGE</v>
          </cell>
          <cell r="D2312" t="e">
            <v>#N/A</v>
          </cell>
          <cell r="F2312" t="b">
            <v>1</v>
          </cell>
          <cell r="G2312" t="str">
            <v>EACH</v>
          </cell>
          <cell r="H2312">
            <v>0</v>
          </cell>
          <cell r="I2312">
            <v>0</v>
          </cell>
          <cell r="J2312" t="b">
            <v>1</v>
          </cell>
          <cell r="T2312" t="b">
            <v>0</v>
          </cell>
          <cell r="U2312" t="b">
            <v>0</v>
          </cell>
          <cell r="V2312" t="b">
            <v>0</v>
          </cell>
          <cell r="W2312" t="str">
            <v>Standard Rate</v>
          </cell>
          <cell r="X2312" t="str">
            <v>Standard Rate</v>
          </cell>
          <cell r="Y2312">
            <v>10608.7</v>
          </cell>
          <cell r="Z2312">
            <v>0</v>
          </cell>
          <cell r="AA2312" t="str">
            <v>Sales</v>
          </cell>
          <cell r="AB2312" t="str">
            <v>Purchases</v>
          </cell>
        </row>
        <row r="2313">
          <cell r="A2313" t="str">
            <v>GF120WHT</v>
          </cell>
          <cell r="B2313" t="str">
            <v>120L GAS/ELEC CHEST FREEZER</v>
          </cell>
          <cell r="D2313" t="e">
            <v>#N/A</v>
          </cell>
          <cell r="F2313" t="b">
            <v>1</v>
          </cell>
          <cell r="G2313" t="str">
            <v>EACH</v>
          </cell>
          <cell r="H2313">
            <v>0</v>
          </cell>
          <cell r="I2313">
            <v>0</v>
          </cell>
          <cell r="J2313" t="b">
            <v>1</v>
          </cell>
          <cell r="W2313" t="str">
            <v>Standard Rate</v>
          </cell>
          <cell r="X2313" t="str">
            <v>Standard Rate</v>
          </cell>
          <cell r="Y2313">
            <v>0</v>
          </cell>
          <cell r="Z2313">
            <v>0</v>
          </cell>
          <cell r="AA2313" t="str">
            <v>Sales</v>
          </cell>
          <cell r="AB2313" t="str">
            <v>Purchases</v>
          </cell>
        </row>
        <row r="2314">
          <cell r="A2314" t="str">
            <v>GF212</v>
          </cell>
          <cell r="B2314" t="str">
            <v>DISCONTINUED GAS FRYER 2 x 12LT</v>
          </cell>
          <cell r="C2314" t="str">
            <v>DISCONTINUED</v>
          </cell>
          <cell r="D2314" t="e">
            <v>#N/A</v>
          </cell>
          <cell r="F2314" t="b">
            <v>1</v>
          </cell>
          <cell r="G2314" t="str">
            <v>EACH</v>
          </cell>
          <cell r="H2314">
            <v>0</v>
          </cell>
          <cell r="I2314">
            <v>0</v>
          </cell>
          <cell r="J2314" t="b">
            <v>1</v>
          </cell>
          <cell r="T2314" t="b">
            <v>0</v>
          </cell>
          <cell r="U2314" t="b">
            <v>0</v>
          </cell>
          <cell r="V2314" t="b">
            <v>0</v>
          </cell>
          <cell r="W2314" t="str">
            <v>Standard Rate</v>
          </cell>
          <cell r="X2314" t="str">
            <v>Standard Rate</v>
          </cell>
          <cell r="Y2314">
            <v>0</v>
          </cell>
          <cell r="Z2314">
            <v>-1</v>
          </cell>
          <cell r="AA2314" t="str">
            <v>Sales</v>
          </cell>
          <cell r="AB2314" t="str">
            <v>Purchases</v>
          </cell>
        </row>
        <row r="2315">
          <cell r="A2315" t="str">
            <v>GF215</v>
          </cell>
          <cell r="B2315" t="str">
            <v>215L GAS/ELEC CHEST FREEZER</v>
          </cell>
          <cell r="D2315" t="e">
            <v>#N/A</v>
          </cell>
          <cell r="F2315" t="b">
            <v>1</v>
          </cell>
          <cell r="G2315" t="str">
            <v>EACH</v>
          </cell>
          <cell r="H2315">
            <v>0</v>
          </cell>
          <cell r="I2315">
            <v>0</v>
          </cell>
          <cell r="J2315" t="b">
            <v>1</v>
          </cell>
          <cell r="W2315" t="str">
            <v>Standard Rate</v>
          </cell>
          <cell r="X2315" t="str">
            <v>Standard Rate</v>
          </cell>
          <cell r="Y2315">
            <v>0</v>
          </cell>
          <cell r="Z2315">
            <v>0</v>
          </cell>
          <cell r="AA2315" t="str">
            <v>Sales</v>
          </cell>
          <cell r="AB2315" t="str">
            <v>Purchases</v>
          </cell>
        </row>
        <row r="2316">
          <cell r="A2316" t="str">
            <v>GFC0500</v>
          </cell>
          <cell r="B2316" t="str">
            <v>GLASSRACK DOLLY WITH HANDLE 54.5CM W X 54.5CM L X 94CM H SOFT GREY</v>
          </cell>
          <cell r="C2316" t="str">
            <v>BCE</v>
          </cell>
          <cell r="D2316" t="e">
            <v>#N/A</v>
          </cell>
          <cell r="F2316" t="b">
            <v>1</v>
          </cell>
          <cell r="G2316" t="str">
            <v>EACH</v>
          </cell>
          <cell r="H2316">
            <v>4145</v>
          </cell>
          <cell r="I2316">
            <v>4766.75</v>
          </cell>
          <cell r="J2316" t="b">
            <v>1</v>
          </cell>
          <cell r="W2316" t="str">
            <v>Standard Rate</v>
          </cell>
          <cell r="X2316" t="str">
            <v>Standard Rate</v>
          </cell>
          <cell r="Y2316">
            <v>3180</v>
          </cell>
          <cell r="Z2316">
            <v>-1</v>
          </cell>
          <cell r="AA2316" t="str">
            <v>Sales</v>
          </cell>
          <cell r="AB2316" t="str">
            <v>Purchases</v>
          </cell>
        </row>
        <row r="2317">
          <cell r="A2317" t="str">
            <v>GFGR720</v>
          </cell>
          <cell r="B2317" t="str">
            <v>GAS FLAT TOP GRILLER HALF RIBBED 720mm</v>
          </cell>
          <cell r="D2317" t="e">
            <v>#N/A</v>
          </cell>
          <cell r="F2317" t="b">
            <v>1</v>
          </cell>
          <cell r="G2317" t="str">
            <v>EACH</v>
          </cell>
          <cell r="H2317">
            <v>0</v>
          </cell>
          <cell r="I2317">
            <v>0</v>
          </cell>
          <cell r="J2317" t="b">
            <v>1</v>
          </cell>
          <cell r="W2317" t="str">
            <v>Standard Rate</v>
          </cell>
          <cell r="X2317" t="str">
            <v>Standard Rate</v>
          </cell>
          <cell r="Y2317">
            <v>2000</v>
          </cell>
          <cell r="Z2317">
            <v>0</v>
          </cell>
          <cell r="AA2317" t="str">
            <v>Sales</v>
          </cell>
          <cell r="AB2317" t="str">
            <v>Purchases</v>
          </cell>
        </row>
        <row r="2318">
          <cell r="A2318" t="str">
            <v>GFL0500</v>
          </cell>
          <cell r="B2318" t="str">
            <v>GRILL FORK LIFTER 500MM</v>
          </cell>
          <cell r="C2318" t="str">
            <v>BCE</v>
          </cell>
          <cell r="D2318" t="e">
            <v>#N/A</v>
          </cell>
          <cell r="F2318" t="b">
            <v>1</v>
          </cell>
          <cell r="G2318" t="str">
            <v>EACH</v>
          </cell>
          <cell r="H2318">
            <v>104.95</v>
          </cell>
          <cell r="I2318">
            <v>120.69</v>
          </cell>
          <cell r="J2318" t="b">
            <v>1</v>
          </cell>
          <cell r="W2318" t="str">
            <v>Standard Rate</v>
          </cell>
          <cell r="X2318" t="str">
            <v>Standard Rate</v>
          </cell>
          <cell r="Y2318">
            <v>83.96</v>
          </cell>
          <cell r="Z2318">
            <v>0</v>
          </cell>
          <cell r="AA2318" t="str">
            <v>Sales</v>
          </cell>
          <cell r="AB2318" t="str">
            <v>Purchases</v>
          </cell>
        </row>
        <row r="2319">
          <cell r="A2319" t="str">
            <v>GFT550</v>
          </cell>
          <cell r="B2319" t="str">
            <v>GRILLER FLAT TOP 550</v>
          </cell>
          <cell r="C2319" t="str">
            <v>GRILLER</v>
          </cell>
          <cell r="D2319" t="e">
            <v>#N/A</v>
          </cell>
          <cell r="F2319" t="b">
            <v>1</v>
          </cell>
          <cell r="G2319" t="str">
            <v>EACH</v>
          </cell>
          <cell r="H2319">
            <v>0</v>
          </cell>
          <cell r="I2319">
            <v>0</v>
          </cell>
          <cell r="J2319" t="b">
            <v>1</v>
          </cell>
          <cell r="T2319" t="b">
            <v>0</v>
          </cell>
          <cell r="U2319" t="b">
            <v>0</v>
          </cell>
          <cell r="V2319" t="b">
            <v>0</v>
          </cell>
          <cell r="W2319" t="str">
            <v>Standard Rate</v>
          </cell>
          <cell r="X2319" t="str">
            <v>Standard Rate</v>
          </cell>
          <cell r="Y2319">
            <v>2520</v>
          </cell>
          <cell r="Z2319">
            <v>-3</v>
          </cell>
          <cell r="AA2319" t="str">
            <v>Sales</v>
          </cell>
          <cell r="AB2319" t="str">
            <v>Purchases</v>
          </cell>
        </row>
        <row r="2320">
          <cell r="A2320" t="str">
            <v>GFT720</v>
          </cell>
          <cell r="B2320" t="str">
            <v>GRILLER FLAT TOP 720</v>
          </cell>
          <cell r="C2320" t="str">
            <v>GRILLER</v>
          </cell>
          <cell r="D2320" t="e">
            <v>#N/A</v>
          </cell>
          <cell r="F2320" t="b">
            <v>1</v>
          </cell>
          <cell r="G2320" t="str">
            <v>EACH</v>
          </cell>
          <cell r="H2320">
            <v>0</v>
          </cell>
          <cell r="I2320">
            <v>0</v>
          </cell>
          <cell r="J2320" t="b">
            <v>1</v>
          </cell>
          <cell r="T2320" t="b">
            <v>0</v>
          </cell>
          <cell r="U2320" t="b">
            <v>0</v>
          </cell>
          <cell r="V2320" t="b">
            <v>0</v>
          </cell>
          <cell r="W2320" t="str">
            <v>Standard Rate</v>
          </cell>
          <cell r="X2320" t="str">
            <v>Standard Rate</v>
          </cell>
          <cell r="Y2320">
            <v>3820</v>
          </cell>
          <cell r="Z2320">
            <v>-3</v>
          </cell>
          <cell r="AA2320" t="str">
            <v>Sales</v>
          </cell>
          <cell r="AB2320" t="str">
            <v>Purchases</v>
          </cell>
        </row>
        <row r="2321">
          <cell r="A2321" t="str">
            <v>GFTG720</v>
          </cell>
          <cell r="B2321" t="str">
            <v>GAS FLAT TOP GRILLER 720mm</v>
          </cell>
          <cell r="D2321" t="e">
            <v>#N/A</v>
          </cell>
          <cell r="F2321" t="b">
            <v>1</v>
          </cell>
          <cell r="G2321" t="str">
            <v>EACH</v>
          </cell>
          <cell r="H2321">
            <v>2709</v>
          </cell>
          <cell r="I2321">
            <v>3115.35</v>
          </cell>
          <cell r="J2321" t="b">
            <v>1</v>
          </cell>
          <cell r="W2321" t="str">
            <v>Standard Rate</v>
          </cell>
          <cell r="X2321" t="str">
            <v>Standard Rate</v>
          </cell>
          <cell r="Y2321">
            <v>2150</v>
          </cell>
          <cell r="Z2321">
            <v>0</v>
          </cell>
          <cell r="AA2321" t="str">
            <v>Sales</v>
          </cell>
          <cell r="AB2321" t="str">
            <v>Purchases</v>
          </cell>
        </row>
        <row r="2322">
          <cell r="A2322" t="str">
            <v>GG10BFM</v>
          </cell>
          <cell r="B2322" t="str">
            <v>GRILLER GAS 10 BURNER FLOOR MODEL</v>
          </cell>
          <cell r="C2322" t="str">
            <v>GAS</v>
          </cell>
          <cell r="D2322" t="e">
            <v>#N/A</v>
          </cell>
          <cell r="F2322" t="b">
            <v>1</v>
          </cell>
          <cell r="G2322" t="str">
            <v>EACH</v>
          </cell>
          <cell r="H2322">
            <v>0</v>
          </cell>
          <cell r="I2322">
            <v>0</v>
          </cell>
          <cell r="J2322" t="b">
            <v>1</v>
          </cell>
          <cell r="T2322" t="b">
            <v>0</v>
          </cell>
          <cell r="U2322" t="b">
            <v>0</v>
          </cell>
          <cell r="V2322" t="b">
            <v>0</v>
          </cell>
          <cell r="W2322" t="str">
            <v>Standard Rate</v>
          </cell>
          <cell r="X2322" t="str">
            <v>Standard Rate</v>
          </cell>
          <cell r="Y2322">
            <v>8110</v>
          </cell>
          <cell r="Z2322">
            <v>-3</v>
          </cell>
          <cell r="AA2322" t="str">
            <v>Sales</v>
          </cell>
          <cell r="AB2322" t="str">
            <v>Purchases</v>
          </cell>
        </row>
        <row r="2323">
          <cell r="A2323" t="str">
            <v>GG10BTM</v>
          </cell>
          <cell r="B2323" t="str">
            <v>GRILLER GAS 10 BURNER TABLE MODEL</v>
          </cell>
          <cell r="C2323" t="str">
            <v>GAS</v>
          </cell>
          <cell r="D2323" t="e">
            <v>#N/A</v>
          </cell>
          <cell r="F2323" t="b">
            <v>1</v>
          </cell>
          <cell r="G2323" t="str">
            <v>EACH</v>
          </cell>
          <cell r="H2323">
            <v>0</v>
          </cell>
          <cell r="I2323">
            <v>0</v>
          </cell>
          <cell r="J2323" t="b">
            <v>1</v>
          </cell>
          <cell r="T2323" t="b">
            <v>0</v>
          </cell>
          <cell r="U2323" t="b">
            <v>0</v>
          </cell>
          <cell r="V2323" t="b">
            <v>0</v>
          </cell>
          <cell r="W2323" t="str">
            <v>Standard Rate</v>
          </cell>
          <cell r="X2323" t="str">
            <v>Standard Rate</v>
          </cell>
          <cell r="Y2323">
            <v>7120</v>
          </cell>
          <cell r="Z2323">
            <v>-1</v>
          </cell>
          <cell r="AA2323" t="str">
            <v>Sales</v>
          </cell>
          <cell r="AB2323" t="str">
            <v>Purchases</v>
          </cell>
        </row>
        <row r="2324">
          <cell r="A2324" t="str">
            <v>GG12BFM</v>
          </cell>
          <cell r="B2324" t="str">
            <v>GRILLER GAS 12 BURNER FLOOR MODEL</v>
          </cell>
          <cell r="C2324" t="str">
            <v>GAS</v>
          </cell>
          <cell r="D2324" t="e">
            <v>#N/A</v>
          </cell>
          <cell r="F2324" t="b">
            <v>1</v>
          </cell>
          <cell r="G2324" t="str">
            <v>EACH</v>
          </cell>
          <cell r="H2324">
            <v>0</v>
          </cell>
          <cell r="I2324">
            <v>0</v>
          </cell>
          <cell r="J2324" t="b">
            <v>1</v>
          </cell>
          <cell r="T2324" t="b">
            <v>0</v>
          </cell>
          <cell r="U2324" t="b">
            <v>0</v>
          </cell>
          <cell r="V2324" t="b">
            <v>0</v>
          </cell>
          <cell r="W2324" t="str">
            <v>Standard Rate</v>
          </cell>
          <cell r="X2324" t="str">
            <v>Standard Rate</v>
          </cell>
          <cell r="Y2324">
            <v>9000</v>
          </cell>
          <cell r="Z2324">
            <v>-5</v>
          </cell>
          <cell r="AA2324" t="str">
            <v>Sales</v>
          </cell>
          <cell r="AB2324" t="str">
            <v>Purchases</v>
          </cell>
        </row>
        <row r="2325">
          <cell r="A2325" t="str">
            <v>GG12L</v>
          </cell>
          <cell r="B2325" t="str">
            <v>GAS GEYSER 12L 70 X 41 X 24 10 KG</v>
          </cell>
          <cell r="C2325" t="str">
            <v>GAS GEYSER</v>
          </cell>
          <cell r="D2325" t="e">
            <v>#N/A</v>
          </cell>
          <cell r="F2325" t="b">
            <v>1</v>
          </cell>
          <cell r="G2325" t="str">
            <v>EACH</v>
          </cell>
          <cell r="H2325">
            <v>0</v>
          </cell>
          <cell r="I2325">
            <v>0</v>
          </cell>
          <cell r="J2325" t="b">
            <v>1</v>
          </cell>
          <cell r="T2325" t="b">
            <v>0</v>
          </cell>
          <cell r="U2325" t="b">
            <v>0</v>
          </cell>
          <cell r="V2325" t="b">
            <v>0</v>
          </cell>
          <cell r="W2325" t="str">
            <v>Standard Rate</v>
          </cell>
          <cell r="X2325" t="str">
            <v>Standard Rate</v>
          </cell>
          <cell r="Y2325">
            <v>2906</v>
          </cell>
          <cell r="Z2325">
            <v>0</v>
          </cell>
          <cell r="AA2325" t="str">
            <v>Sales</v>
          </cell>
          <cell r="AB2325" t="str">
            <v>Purchases</v>
          </cell>
        </row>
        <row r="2326">
          <cell r="A2326" t="str">
            <v>GG16L</v>
          </cell>
          <cell r="B2326" t="str">
            <v>GAS GEYSER 16L 77 X 47 X 24 20 KG</v>
          </cell>
          <cell r="C2326" t="str">
            <v>GAS GEYSER</v>
          </cell>
          <cell r="D2326" t="e">
            <v>#N/A</v>
          </cell>
          <cell r="F2326" t="b">
            <v>1</v>
          </cell>
          <cell r="G2326" t="str">
            <v>EACH</v>
          </cell>
          <cell r="H2326">
            <v>0</v>
          </cell>
          <cell r="I2326">
            <v>0</v>
          </cell>
          <cell r="J2326" t="b">
            <v>1</v>
          </cell>
          <cell r="T2326" t="b">
            <v>0</v>
          </cell>
          <cell r="U2326" t="b">
            <v>0</v>
          </cell>
          <cell r="V2326" t="b">
            <v>0</v>
          </cell>
          <cell r="W2326" t="str">
            <v>Standard Rate</v>
          </cell>
          <cell r="X2326" t="str">
            <v>Standard Rate</v>
          </cell>
          <cell r="Y2326">
            <v>3488</v>
          </cell>
          <cell r="Z2326">
            <v>0</v>
          </cell>
          <cell r="AA2326" t="str">
            <v>Sales</v>
          </cell>
          <cell r="AB2326" t="str">
            <v>Purchases</v>
          </cell>
        </row>
        <row r="2327">
          <cell r="A2327" t="str">
            <v>GG18LCT</v>
          </cell>
          <cell r="B2327" t="str">
            <v>GAS GEYSER 18 L CONSTANT TEMPERATURE</v>
          </cell>
          <cell r="C2327" t="str">
            <v>GAS GEYSER</v>
          </cell>
          <cell r="D2327" t="e">
            <v>#N/A</v>
          </cell>
          <cell r="F2327" t="b">
            <v>1</v>
          </cell>
          <cell r="G2327" t="str">
            <v>EACH</v>
          </cell>
          <cell r="H2327">
            <v>0</v>
          </cell>
          <cell r="I2327">
            <v>0</v>
          </cell>
          <cell r="J2327" t="b">
            <v>1</v>
          </cell>
          <cell r="T2327" t="b">
            <v>0</v>
          </cell>
          <cell r="U2327" t="b">
            <v>0</v>
          </cell>
          <cell r="V2327" t="b">
            <v>0</v>
          </cell>
          <cell r="W2327" t="str">
            <v>Standard Rate</v>
          </cell>
          <cell r="X2327" t="str">
            <v>Standard Rate</v>
          </cell>
          <cell r="Y2327">
            <v>5390</v>
          </cell>
          <cell r="Z2327">
            <v>0</v>
          </cell>
          <cell r="AA2327" t="str">
            <v>Sales</v>
          </cell>
          <cell r="AB2327" t="str">
            <v>Purchases</v>
          </cell>
        </row>
        <row r="2328">
          <cell r="A2328" t="str">
            <v>GG20L</v>
          </cell>
          <cell r="B2328" t="str">
            <v>GAS GEYSER 20L 78 X 50 X 29 15 KG</v>
          </cell>
          <cell r="C2328" t="str">
            <v>GAS GEYSER</v>
          </cell>
          <cell r="D2328" t="e">
            <v>#N/A</v>
          </cell>
          <cell r="F2328" t="b">
            <v>1</v>
          </cell>
          <cell r="G2328" t="str">
            <v>EACH</v>
          </cell>
          <cell r="H2328">
            <v>0</v>
          </cell>
          <cell r="I2328">
            <v>0</v>
          </cell>
          <cell r="J2328" t="b">
            <v>1</v>
          </cell>
          <cell r="T2328" t="b">
            <v>0</v>
          </cell>
          <cell r="U2328" t="b">
            <v>0</v>
          </cell>
          <cell r="V2328" t="b">
            <v>0</v>
          </cell>
          <cell r="W2328" t="str">
            <v>Standard Rate</v>
          </cell>
          <cell r="X2328" t="str">
            <v>Standard Rate</v>
          </cell>
          <cell r="Y2328">
            <v>3809</v>
          </cell>
          <cell r="Z2328">
            <v>0</v>
          </cell>
          <cell r="AA2328" t="str">
            <v>Sales</v>
          </cell>
          <cell r="AB2328" t="str">
            <v>Purchases</v>
          </cell>
        </row>
        <row r="2329">
          <cell r="A2329" t="str">
            <v>GG3BFM</v>
          </cell>
          <cell r="B2329" t="str">
            <v>GRILLER GAS 3 BURNER FLOOR MODEL</v>
          </cell>
          <cell r="C2329" t="str">
            <v>GAS</v>
          </cell>
          <cell r="D2329" t="e">
            <v>#N/A</v>
          </cell>
          <cell r="F2329" t="b">
            <v>1</v>
          </cell>
          <cell r="G2329" t="str">
            <v>EACH</v>
          </cell>
          <cell r="H2329">
            <v>0</v>
          </cell>
          <cell r="I2329">
            <v>0</v>
          </cell>
          <cell r="J2329" t="b">
            <v>1</v>
          </cell>
          <cell r="T2329" t="b">
            <v>0</v>
          </cell>
          <cell r="U2329" t="b">
            <v>0</v>
          </cell>
          <cell r="V2329" t="b">
            <v>0</v>
          </cell>
          <cell r="W2329" t="str">
            <v>Standard Rate</v>
          </cell>
          <cell r="X2329" t="str">
            <v>Standard Rate</v>
          </cell>
          <cell r="Y2329">
            <v>2880</v>
          </cell>
          <cell r="Z2329">
            <v>0</v>
          </cell>
          <cell r="AA2329" t="str">
            <v>Sales</v>
          </cell>
          <cell r="AB2329" t="str">
            <v>Purchases</v>
          </cell>
        </row>
        <row r="2330">
          <cell r="A2330" t="str">
            <v>GG3BTM</v>
          </cell>
          <cell r="B2330" t="str">
            <v>GRILLER GAS 3 BURNER TABLE MODEL</v>
          </cell>
          <cell r="C2330" t="str">
            <v>GAS</v>
          </cell>
          <cell r="D2330" t="e">
            <v>#N/A</v>
          </cell>
          <cell r="F2330" t="b">
            <v>1</v>
          </cell>
          <cell r="G2330" t="str">
            <v>EACH</v>
          </cell>
          <cell r="H2330">
            <v>0</v>
          </cell>
          <cell r="I2330">
            <v>0</v>
          </cell>
          <cell r="J2330" t="b">
            <v>1</v>
          </cell>
          <cell r="T2330" t="b">
            <v>0</v>
          </cell>
          <cell r="U2330" t="b">
            <v>0</v>
          </cell>
          <cell r="V2330" t="b">
            <v>0</v>
          </cell>
          <cell r="W2330" t="str">
            <v>Standard Rate</v>
          </cell>
          <cell r="X2330" t="str">
            <v>Standard Rate</v>
          </cell>
          <cell r="Y2330">
            <v>0</v>
          </cell>
          <cell r="Z2330">
            <v>0</v>
          </cell>
          <cell r="AA2330" t="str">
            <v>Sales</v>
          </cell>
          <cell r="AB2330" t="str">
            <v>Purchases</v>
          </cell>
        </row>
        <row r="2331">
          <cell r="A2331" t="str">
            <v>GG4BFM</v>
          </cell>
          <cell r="B2331" t="str">
            <v>GRILLER GAS 4 BURNER FLOOR MODEL</v>
          </cell>
          <cell r="C2331" t="str">
            <v>GAS</v>
          </cell>
          <cell r="D2331" t="e">
            <v>#N/A</v>
          </cell>
          <cell r="F2331" t="b">
            <v>1</v>
          </cell>
          <cell r="G2331" t="str">
            <v>EACH</v>
          </cell>
          <cell r="H2331">
            <v>0</v>
          </cell>
          <cell r="I2331">
            <v>0</v>
          </cell>
          <cell r="J2331" t="b">
            <v>1</v>
          </cell>
          <cell r="T2331" t="b">
            <v>0</v>
          </cell>
          <cell r="U2331" t="b">
            <v>0</v>
          </cell>
          <cell r="V2331" t="b">
            <v>0</v>
          </cell>
          <cell r="W2331" t="str">
            <v>Standard Rate</v>
          </cell>
          <cell r="X2331" t="str">
            <v>Standard Rate</v>
          </cell>
          <cell r="Y2331">
            <v>3000</v>
          </cell>
          <cell r="Z2331">
            <v>-5</v>
          </cell>
          <cell r="AA2331" t="str">
            <v>Sales</v>
          </cell>
          <cell r="AB2331" t="str">
            <v>Purchases</v>
          </cell>
        </row>
        <row r="2332">
          <cell r="A2332" t="str">
            <v>GG4BTM</v>
          </cell>
          <cell r="B2332" t="str">
            <v>GRILLER GAS 4 BURNER TABLE MODEL</v>
          </cell>
          <cell r="C2332" t="str">
            <v>GAS</v>
          </cell>
          <cell r="D2332" t="e">
            <v>#N/A</v>
          </cell>
          <cell r="F2332" t="b">
            <v>1</v>
          </cell>
          <cell r="G2332" t="str">
            <v>EACH</v>
          </cell>
          <cell r="H2332">
            <v>0</v>
          </cell>
          <cell r="I2332">
            <v>0</v>
          </cell>
          <cell r="J2332" t="b">
            <v>1</v>
          </cell>
          <cell r="T2332" t="b">
            <v>0</v>
          </cell>
          <cell r="U2332" t="b">
            <v>0</v>
          </cell>
          <cell r="V2332" t="b">
            <v>0</v>
          </cell>
          <cell r="W2332" t="str">
            <v>Standard Rate</v>
          </cell>
          <cell r="X2332" t="str">
            <v>Standard Rate</v>
          </cell>
          <cell r="Y2332">
            <v>3250</v>
          </cell>
          <cell r="Z2332">
            <v>0</v>
          </cell>
          <cell r="AA2332" t="str">
            <v>Sales</v>
          </cell>
          <cell r="AB2332" t="str">
            <v>Purchases</v>
          </cell>
        </row>
        <row r="2333">
          <cell r="A2333" t="str">
            <v>GG5.5LP</v>
          </cell>
          <cell r="B2333" t="str">
            <v>GAS GEYSER 5.5L PORTABLE</v>
          </cell>
          <cell r="C2333" t="str">
            <v>GAS GEYSER</v>
          </cell>
          <cell r="D2333" t="e">
            <v>#N/A</v>
          </cell>
          <cell r="F2333" t="b">
            <v>1</v>
          </cell>
          <cell r="G2333" t="str">
            <v>EACH</v>
          </cell>
          <cell r="H2333">
            <v>0</v>
          </cell>
          <cell r="I2333">
            <v>0</v>
          </cell>
          <cell r="J2333" t="b">
            <v>1</v>
          </cell>
          <cell r="T2333" t="b">
            <v>0</v>
          </cell>
          <cell r="U2333" t="b">
            <v>0</v>
          </cell>
          <cell r="V2333" t="b">
            <v>0</v>
          </cell>
          <cell r="W2333" t="str">
            <v>Standard Rate</v>
          </cell>
          <cell r="X2333" t="str">
            <v>Standard Rate</v>
          </cell>
          <cell r="Y2333">
            <v>1435</v>
          </cell>
          <cell r="Z2333">
            <v>0</v>
          </cell>
          <cell r="AA2333" t="str">
            <v>Sales</v>
          </cell>
          <cell r="AB2333" t="str">
            <v>Purchases</v>
          </cell>
        </row>
        <row r="2334">
          <cell r="A2334" t="str">
            <v>GG5BTM</v>
          </cell>
          <cell r="B2334" t="str">
            <v>GRILLER GAS 5 BURNER TABLE MODEL</v>
          </cell>
          <cell r="C2334" t="str">
            <v>GAS</v>
          </cell>
          <cell r="D2334" t="e">
            <v>#N/A</v>
          </cell>
          <cell r="F2334" t="b">
            <v>1</v>
          </cell>
          <cell r="G2334" t="str">
            <v>EACH</v>
          </cell>
          <cell r="H2334">
            <v>0</v>
          </cell>
          <cell r="I2334">
            <v>0</v>
          </cell>
          <cell r="J2334" t="b">
            <v>1</v>
          </cell>
          <cell r="T2334" t="b">
            <v>0</v>
          </cell>
          <cell r="U2334" t="b">
            <v>0</v>
          </cell>
          <cell r="V2334" t="b">
            <v>0</v>
          </cell>
          <cell r="W2334" t="str">
            <v>Standard Rate</v>
          </cell>
          <cell r="X2334" t="str">
            <v>Standard Rate</v>
          </cell>
          <cell r="Y2334">
            <v>0</v>
          </cell>
          <cell r="Z2334">
            <v>0</v>
          </cell>
          <cell r="AA2334" t="str">
            <v>Sales</v>
          </cell>
          <cell r="AB2334" t="str">
            <v>Purchases</v>
          </cell>
        </row>
        <row r="2335">
          <cell r="A2335" t="str">
            <v>GG6BFM</v>
          </cell>
          <cell r="B2335" t="str">
            <v>GRILLER GAS 6 BURNER FLOOR MODEL</v>
          </cell>
          <cell r="C2335" t="str">
            <v>GAS</v>
          </cell>
          <cell r="D2335" t="e">
            <v>#N/A</v>
          </cell>
          <cell r="F2335" t="b">
            <v>1</v>
          </cell>
          <cell r="G2335" t="str">
            <v>EACH</v>
          </cell>
          <cell r="H2335">
            <v>0</v>
          </cell>
          <cell r="I2335">
            <v>0</v>
          </cell>
          <cell r="J2335" t="b">
            <v>1</v>
          </cell>
          <cell r="T2335" t="b">
            <v>0</v>
          </cell>
          <cell r="U2335" t="b">
            <v>0</v>
          </cell>
          <cell r="V2335" t="b">
            <v>0</v>
          </cell>
          <cell r="W2335" t="str">
            <v>Standard Rate</v>
          </cell>
          <cell r="X2335" t="str">
            <v>Standard Rate</v>
          </cell>
          <cell r="Y2335">
            <v>4500</v>
          </cell>
          <cell r="Z2335">
            <v>-5</v>
          </cell>
          <cell r="AA2335" t="str">
            <v>Sales</v>
          </cell>
          <cell r="AB2335" t="str">
            <v>Purchases</v>
          </cell>
        </row>
        <row r="2336">
          <cell r="A2336" t="str">
            <v>GG6BTM</v>
          </cell>
          <cell r="B2336" t="str">
            <v>GRILLER GAS 6 BURNER TABLE MODEL</v>
          </cell>
          <cell r="C2336" t="str">
            <v>GAS</v>
          </cell>
          <cell r="D2336" t="e">
            <v>#N/A</v>
          </cell>
          <cell r="F2336" t="b">
            <v>1</v>
          </cell>
          <cell r="G2336" t="str">
            <v>EACH</v>
          </cell>
          <cell r="H2336">
            <v>0</v>
          </cell>
          <cell r="I2336">
            <v>0</v>
          </cell>
          <cell r="J2336" t="b">
            <v>1</v>
          </cell>
          <cell r="T2336" t="b">
            <v>0</v>
          </cell>
          <cell r="U2336" t="b">
            <v>0</v>
          </cell>
          <cell r="V2336" t="b">
            <v>0</v>
          </cell>
          <cell r="W2336" t="str">
            <v>Standard Rate</v>
          </cell>
          <cell r="X2336" t="str">
            <v>Standard Rate</v>
          </cell>
          <cell r="Y2336">
            <v>4330</v>
          </cell>
          <cell r="Z2336">
            <v>0</v>
          </cell>
          <cell r="AA2336" t="str">
            <v>Sales</v>
          </cell>
          <cell r="AB2336" t="str">
            <v>Purchases</v>
          </cell>
        </row>
        <row r="2337">
          <cell r="A2337" t="str">
            <v>GG7BTM</v>
          </cell>
          <cell r="B2337" t="str">
            <v>GRILLER GAS 7 BURNER TABLE MODEL</v>
          </cell>
          <cell r="C2337" t="str">
            <v>GAS</v>
          </cell>
          <cell r="D2337" t="e">
            <v>#N/A</v>
          </cell>
          <cell r="F2337" t="b">
            <v>1</v>
          </cell>
          <cell r="G2337" t="str">
            <v>EACH</v>
          </cell>
          <cell r="H2337">
            <v>0</v>
          </cell>
          <cell r="I2337">
            <v>0</v>
          </cell>
          <cell r="J2337" t="b">
            <v>1</v>
          </cell>
          <cell r="T2337" t="b">
            <v>0</v>
          </cell>
          <cell r="U2337" t="b">
            <v>0</v>
          </cell>
          <cell r="V2337" t="b">
            <v>0</v>
          </cell>
          <cell r="W2337" t="str">
            <v>Standard Rate</v>
          </cell>
          <cell r="X2337" t="str">
            <v>Standard Rate</v>
          </cell>
          <cell r="Y2337">
            <v>4910</v>
          </cell>
          <cell r="Z2337">
            <v>0</v>
          </cell>
          <cell r="AA2337" t="str">
            <v>Sales</v>
          </cell>
          <cell r="AB2337" t="str">
            <v>Purchases</v>
          </cell>
        </row>
        <row r="2338">
          <cell r="A2338" t="str">
            <v>GG8BFM</v>
          </cell>
          <cell r="B2338" t="str">
            <v>GRILLER GAS 8 BURNER FLOOR MODEL</v>
          </cell>
          <cell r="C2338" t="str">
            <v>GAS</v>
          </cell>
          <cell r="D2338" t="e">
            <v>#N/A</v>
          </cell>
          <cell r="F2338" t="b">
            <v>1</v>
          </cell>
          <cell r="G2338" t="str">
            <v>EACH</v>
          </cell>
          <cell r="H2338">
            <v>0</v>
          </cell>
          <cell r="I2338">
            <v>0</v>
          </cell>
          <cell r="J2338" t="b">
            <v>1</v>
          </cell>
          <cell r="T2338" t="b">
            <v>0</v>
          </cell>
          <cell r="U2338" t="b">
            <v>0</v>
          </cell>
          <cell r="V2338" t="b">
            <v>0</v>
          </cell>
          <cell r="W2338" t="str">
            <v>Standard Rate</v>
          </cell>
          <cell r="X2338" t="str">
            <v>Standard Rate</v>
          </cell>
          <cell r="Y2338">
            <v>6000</v>
          </cell>
          <cell r="Z2338">
            <v>-3</v>
          </cell>
          <cell r="AA2338" t="str">
            <v>Sales</v>
          </cell>
          <cell r="AB2338" t="str">
            <v>Purchases</v>
          </cell>
        </row>
        <row r="2339">
          <cell r="A2339" t="str">
            <v>GG8BTM</v>
          </cell>
          <cell r="B2339" t="str">
            <v>GRILLER GAS 8 BURNER TABLE MODEL</v>
          </cell>
          <cell r="C2339" t="str">
            <v>GAS</v>
          </cell>
          <cell r="D2339" t="e">
            <v>#N/A</v>
          </cell>
          <cell r="F2339" t="b">
            <v>1</v>
          </cell>
          <cell r="G2339" t="str">
            <v>EACH</v>
          </cell>
          <cell r="H2339">
            <v>0</v>
          </cell>
          <cell r="I2339">
            <v>0</v>
          </cell>
          <cell r="J2339" t="b">
            <v>1</v>
          </cell>
          <cell r="T2339" t="b">
            <v>0</v>
          </cell>
          <cell r="U2339" t="b">
            <v>0</v>
          </cell>
          <cell r="V2339" t="b">
            <v>0</v>
          </cell>
          <cell r="W2339" t="str">
            <v>Standard Rate</v>
          </cell>
          <cell r="X2339" t="str">
            <v>Standard Rate</v>
          </cell>
          <cell r="Y2339">
            <v>5510</v>
          </cell>
          <cell r="Z2339">
            <v>0</v>
          </cell>
          <cell r="AA2339" t="str">
            <v>Sales</v>
          </cell>
          <cell r="AB2339" t="str">
            <v>Purchases</v>
          </cell>
        </row>
        <row r="2340">
          <cell r="A2340" t="str">
            <v>GG8L</v>
          </cell>
          <cell r="B2340" t="str">
            <v>GAS GEYSER 8L 64 X 40 X 24 8KG</v>
          </cell>
          <cell r="C2340" t="str">
            <v>GAS GEYSER</v>
          </cell>
          <cell r="D2340" t="e">
            <v>#N/A</v>
          </cell>
          <cell r="F2340" t="b">
            <v>1</v>
          </cell>
          <cell r="G2340" t="str">
            <v>EACH</v>
          </cell>
          <cell r="H2340">
            <v>0</v>
          </cell>
          <cell r="I2340">
            <v>0</v>
          </cell>
          <cell r="J2340" t="b">
            <v>1</v>
          </cell>
          <cell r="T2340" t="b">
            <v>0</v>
          </cell>
          <cell r="U2340" t="b">
            <v>0</v>
          </cell>
          <cell r="V2340" t="b">
            <v>0</v>
          </cell>
          <cell r="W2340" t="str">
            <v>Standard Rate</v>
          </cell>
          <cell r="X2340" t="str">
            <v>Standard Rate</v>
          </cell>
          <cell r="Y2340">
            <v>2100</v>
          </cell>
          <cell r="Z2340">
            <v>0</v>
          </cell>
          <cell r="AA2340" t="str">
            <v>Sales</v>
          </cell>
          <cell r="AB2340" t="str">
            <v>Purchases</v>
          </cell>
        </row>
        <row r="2341">
          <cell r="A2341" t="str">
            <v>GG9BTM</v>
          </cell>
          <cell r="B2341" t="str">
            <v>GRILLER GAS 9 BURNER TABLE MODEL</v>
          </cell>
          <cell r="C2341" t="str">
            <v>GAS</v>
          </cell>
          <cell r="D2341" t="e">
            <v>#N/A</v>
          </cell>
          <cell r="F2341" t="b">
            <v>1</v>
          </cell>
          <cell r="G2341" t="str">
            <v>EACH</v>
          </cell>
          <cell r="H2341">
            <v>0</v>
          </cell>
          <cell r="I2341">
            <v>0</v>
          </cell>
          <cell r="J2341" t="b">
            <v>1</v>
          </cell>
          <cell r="T2341" t="b">
            <v>0</v>
          </cell>
          <cell r="U2341" t="b">
            <v>0</v>
          </cell>
          <cell r="V2341" t="b">
            <v>0</v>
          </cell>
          <cell r="W2341" t="str">
            <v>Standard Rate</v>
          </cell>
          <cell r="X2341" t="str">
            <v>Standard Rate</v>
          </cell>
          <cell r="Y2341">
            <v>0</v>
          </cell>
          <cell r="Z2341">
            <v>0</v>
          </cell>
          <cell r="AA2341" t="str">
            <v>Sales</v>
          </cell>
          <cell r="AB2341" t="str">
            <v>Purchases</v>
          </cell>
        </row>
        <row r="2342">
          <cell r="A2342" t="str">
            <v>GGA4000</v>
          </cell>
          <cell r="B2342" t="str">
            <v>FLAT PLATE 465 X 295 X 25MM</v>
          </cell>
          <cell r="D2342" t="e">
            <v>#N/A</v>
          </cell>
          <cell r="F2342" t="b">
            <v>1</v>
          </cell>
          <cell r="G2342" t="str">
            <v>EACH</v>
          </cell>
          <cell r="H2342">
            <v>0</v>
          </cell>
          <cell r="I2342">
            <v>0</v>
          </cell>
          <cell r="J2342" t="b">
            <v>1</v>
          </cell>
          <cell r="W2342" t="str">
            <v>Standard Rate</v>
          </cell>
          <cell r="X2342" t="str">
            <v>Standard Rate</v>
          </cell>
          <cell r="Y2342">
            <v>1500</v>
          </cell>
          <cell r="Z2342">
            <v>-3</v>
          </cell>
          <cell r="AA2342" t="str">
            <v>Sales</v>
          </cell>
          <cell r="AB2342" t="str">
            <v>Purchases</v>
          </cell>
        </row>
        <row r="2343">
          <cell r="A2343" t="str">
            <v>GGA4006</v>
          </cell>
          <cell r="B2343" t="str">
            <v>GAS GRILLER ANVIL - 6 BURNER RADIANT - FREE STANDING</v>
          </cell>
          <cell r="C2343" t="str">
            <v>BCE</v>
          </cell>
          <cell r="D2343" t="e">
            <v>#N/A</v>
          </cell>
          <cell r="F2343" t="b">
            <v>1</v>
          </cell>
          <cell r="G2343" t="str">
            <v>EACH</v>
          </cell>
          <cell r="H2343">
            <v>17165</v>
          </cell>
          <cell r="I2343">
            <v>19739.75</v>
          </cell>
          <cell r="J2343" t="b">
            <v>1</v>
          </cell>
          <cell r="W2343" t="str">
            <v>Standard Rate</v>
          </cell>
          <cell r="X2343" t="str">
            <v>Standard Rate</v>
          </cell>
          <cell r="Y2343">
            <v>0</v>
          </cell>
          <cell r="Z2343">
            <v>0</v>
          </cell>
          <cell r="AA2343" t="str">
            <v>Sales</v>
          </cell>
          <cell r="AB2343" t="str">
            <v>Purchases</v>
          </cell>
        </row>
        <row r="2344">
          <cell r="A2344" t="str">
            <v>GGA4008</v>
          </cell>
          <cell r="B2344" t="str">
            <v>GAS GRILLER ANVIL - 8 BURNER RADIANT - FREE STANDING</v>
          </cell>
          <cell r="C2344" t="str">
            <v>BCE</v>
          </cell>
          <cell r="D2344" t="e">
            <v>#N/A</v>
          </cell>
          <cell r="F2344" t="b">
            <v>1</v>
          </cell>
          <cell r="G2344" t="str">
            <v>EACH</v>
          </cell>
          <cell r="H2344">
            <v>19465</v>
          </cell>
          <cell r="I2344">
            <v>22384.75</v>
          </cell>
          <cell r="J2344" t="b">
            <v>1</v>
          </cell>
          <cell r="W2344" t="str">
            <v>Standard Rate</v>
          </cell>
          <cell r="X2344" t="str">
            <v>Standard Rate</v>
          </cell>
          <cell r="Y2344">
            <v>14556</v>
          </cell>
          <cell r="Z2344">
            <v>-2</v>
          </cell>
          <cell r="AA2344" t="str">
            <v>Sales</v>
          </cell>
          <cell r="AB2344" t="str">
            <v>Purchases</v>
          </cell>
        </row>
        <row r="2345">
          <cell r="A2345" t="str">
            <v>GGA4010</v>
          </cell>
          <cell r="B2345" t="str">
            <v>GAS GRILLER ANVIL - 10 BURNER RADIANT - FREE STANDING</v>
          </cell>
          <cell r="C2345" t="str">
            <v>BCE</v>
          </cell>
          <cell r="D2345" t="e">
            <v>#N/A</v>
          </cell>
          <cell r="F2345" t="b">
            <v>1</v>
          </cell>
          <cell r="G2345" t="str">
            <v>EACH</v>
          </cell>
          <cell r="H2345">
            <v>23955</v>
          </cell>
          <cell r="I2345">
            <v>27548.25</v>
          </cell>
          <cell r="J2345" t="b">
            <v>1</v>
          </cell>
          <cell r="W2345" t="str">
            <v>Standard Rate</v>
          </cell>
          <cell r="X2345" t="str">
            <v>Standard Rate</v>
          </cell>
          <cell r="Y2345">
            <v>17908</v>
          </cell>
          <cell r="Z2345">
            <v>-3</v>
          </cell>
          <cell r="AA2345" t="str">
            <v>Sales</v>
          </cell>
          <cell r="AB2345" t="str">
            <v>Purchases</v>
          </cell>
        </row>
        <row r="2346">
          <cell r="A2346" t="str">
            <v>GGC0001</v>
          </cell>
          <cell r="B2346" t="str">
            <v>GRAB AND GO - COOLED DISPLAY - 494MM X 600MM X 1742MM</v>
          </cell>
          <cell r="C2346" t="str">
            <v>BCE</v>
          </cell>
          <cell r="D2346" t="e">
            <v>#N/A</v>
          </cell>
          <cell r="F2346" t="b">
            <v>1</v>
          </cell>
          <cell r="G2346" t="str">
            <v>EACH</v>
          </cell>
          <cell r="H2346">
            <v>36285</v>
          </cell>
          <cell r="I2346">
            <v>41727.75</v>
          </cell>
          <cell r="J2346" t="b">
            <v>1</v>
          </cell>
          <cell r="W2346" t="str">
            <v>Standard Rate</v>
          </cell>
          <cell r="X2346" t="str">
            <v>Standard Rate</v>
          </cell>
          <cell r="Y2346">
            <v>29028</v>
          </cell>
          <cell r="Z2346">
            <v>0</v>
          </cell>
          <cell r="AA2346" t="str">
            <v>Sales</v>
          </cell>
          <cell r="AB2346" t="str">
            <v>Purchases</v>
          </cell>
        </row>
        <row r="2347">
          <cell r="A2347" t="str">
            <v>GGC20L</v>
          </cell>
          <cell r="B2347" t="str">
            <v>GAS GEYSER COVER FOR 20L</v>
          </cell>
          <cell r="C2347" t="str">
            <v>GAS GEYSER</v>
          </cell>
          <cell r="D2347" t="e">
            <v>#N/A</v>
          </cell>
          <cell r="F2347" t="b">
            <v>1</v>
          </cell>
          <cell r="G2347" t="str">
            <v>EACH</v>
          </cell>
          <cell r="H2347">
            <v>0</v>
          </cell>
          <cell r="I2347">
            <v>0</v>
          </cell>
          <cell r="J2347" t="b">
            <v>1</v>
          </cell>
          <cell r="T2347" t="b">
            <v>0</v>
          </cell>
          <cell r="U2347" t="b">
            <v>0</v>
          </cell>
          <cell r="V2347" t="b">
            <v>0</v>
          </cell>
          <cell r="W2347" t="str">
            <v>Standard Rate</v>
          </cell>
          <cell r="X2347" t="str">
            <v>Standard Rate</v>
          </cell>
          <cell r="Y2347">
            <v>165</v>
          </cell>
          <cell r="Z2347">
            <v>0</v>
          </cell>
          <cell r="AA2347" t="str">
            <v>Sales</v>
          </cell>
          <cell r="AB2347" t="str">
            <v>Purchases</v>
          </cell>
        </row>
        <row r="2348">
          <cell r="A2348" t="str">
            <v>GGC8-16L</v>
          </cell>
          <cell r="B2348" t="str">
            <v>GAS GEYSER COVER FOR 8,12,16L</v>
          </cell>
          <cell r="C2348" t="str">
            <v>GAS GEYSER</v>
          </cell>
          <cell r="D2348" t="e">
            <v>#N/A</v>
          </cell>
          <cell r="F2348" t="b">
            <v>1</v>
          </cell>
          <cell r="G2348" t="str">
            <v>EACH</v>
          </cell>
          <cell r="H2348">
            <v>0</v>
          </cell>
          <cell r="I2348">
            <v>0</v>
          </cell>
          <cell r="J2348" t="b">
            <v>1</v>
          </cell>
          <cell r="T2348" t="b">
            <v>0</v>
          </cell>
          <cell r="U2348" t="b">
            <v>0</v>
          </cell>
          <cell r="V2348" t="b">
            <v>0</v>
          </cell>
          <cell r="W2348" t="str">
            <v>Standard Rate</v>
          </cell>
          <cell r="X2348" t="str">
            <v>Standard Rate</v>
          </cell>
          <cell r="Y2348">
            <v>155</v>
          </cell>
          <cell r="Z2348">
            <v>0</v>
          </cell>
          <cell r="AA2348" t="str">
            <v>Sales</v>
          </cell>
          <cell r="AB2348" t="str">
            <v>Purchases</v>
          </cell>
        </row>
        <row r="2349">
          <cell r="A2349" t="str">
            <v>GGFM8BR</v>
          </cell>
          <cell r="B2349" t="str">
            <v>8 BURRNER GAS GRILLER FLOOR MODEL WITH 8 SKEWER ROTISSERIE</v>
          </cell>
          <cell r="D2349" t="e">
            <v>#N/A</v>
          </cell>
          <cell r="F2349" t="b">
            <v>1</v>
          </cell>
          <cell r="G2349" t="str">
            <v>EACH</v>
          </cell>
          <cell r="H2349">
            <v>0</v>
          </cell>
          <cell r="I2349">
            <v>0</v>
          </cell>
          <cell r="J2349" t="b">
            <v>1</v>
          </cell>
          <cell r="W2349" t="str">
            <v>Standard Rate</v>
          </cell>
          <cell r="X2349" t="str">
            <v>Standard Rate</v>
          </cell>
          <cell r="Y2349">
            <v>0</v>
          </cell>
          <cell r="Z2349">
            <v>0</v>
          </cell>
          <cell r="AA2349" t="str">
            <v>Sales</v>
          </cell>
          <cell r="AB2349" t="str">
            <v>Purchases</v>
          </cell>
        </row>
        <row r="2350">
          <cell r="A2350" t="str">
            <v>GGFT550</v>
          </cell>
          <cell r="B2350" t="str">
            <v>GRILLER GAS FLAT TOP 550</v>
          </cell>
          <cell r="C2350" t="str">
            <v>GAS</v>
          </cell>
          <cell r="D2350" t="e">
            <v>#N/A</v>
          </cell>
          <cell r="F2350" t="b">
            <v>1</v>
          </cell>
          <cell r="G2350" t="str">
            <v>EACH</v>
          </cell>
          <cell r="H2350">
            <v>0</v>
          </cell>
          <cell r="I2350">
            <v>0</v>
          </cell>
          <cell r="J2350" t="b">
            <v>1</v>
          </cell>
          <cell r="T2350" t="b">
            <v>0</v>
          </cell>
          <cell r="U2350" t="b">
            <v>0</v>
          </cell>
          <cell r="V2350" t="b">
            <v>0</v>
          </cell>
          <cell r="W2350" t="str">
            <v>Standard Rate</v>
          </cell>
          <cell r="X2350" t="str">
            <v>Standard Rate</v>
          </cell>
          <cell r="Y2350">
            <v>3360</v>
          </cell>
          <cell r="Z2350">
            <v>0</v>
          </cell>
          <cell r="AA2350" t="str">
            <v>Sales</v>
          </cell>
          <cell r="AB2350" t="str">
            <v>Purchases</v>
          </cell>
        </row>
        <row r="2351">
          <cell r="A2351" t="str">
            <v>ggggg</v>
          </cell>
          <cell r="B2351" t="str">
            <v>ger</v>
          </cell>
          <cell r="D2351" t="e">
            <v>#N/A</v>
          </cell>
          <cell r="F2351" t="b">
            <v>1</v>
          </cell>
          <cell r="G2351" t="str">
            <v>EACH</v>
          </cell>
          <cell r="H2351">
            <v>0.87</v>
          </cell>
          <cell r="I2351">
            <v>1</v>
          </cell>
          <cell r="J2351" t="b">
            <v>1</v>
          </cell>
          <cell r="W2351" t="str">
            <v>Standard Rate</v>
          </cell>
          <cell r="X2351" t="str">
            <v>Standard Rate</v>
          </cell>
          <cell r="Y2351">
            <v>0</v>
          </cell>
          <cell r="Z2351">
            <v>1</v>
          </cell>
          <cell r="AA2351" t="str">
            <v>Sales</v>
          </cell>
          <cell r="AB2351" t="str">
            <v>Purchases</v>
          </cell>
        </row>
        <row r="2352">
          <cell r="A2352" t="str">
            <v>GGH0001</v>
          </cell>
          <cell r="B2352" t="str">
            <v>GRAB AND GO - HEATED DISPLAY - 494MM X 600MM X 1742MM</v>
          </cell>
          <cell r="C2352" t="str">
            <v>BCE</v>
          </cell>
          <cell r="D2352" t="e">
            <v>#N/A</v>
          </cell>
          <cell r="F2352" t="b">
            <v>1</v>
          </cell>
          <cell r="G2352" t="str">
            <v>EACH</v>
          </cell>
          <cell r="H2352">
            <v>33255</v>
          </cell>
          <cell r="I2352">
            <v>38243.25</v>
          </cell>
          <cell r="J2352" t="b">
            <v>1</v>
          </cell>
          <cell r="W2352" t="str">
            <v>Standard Rate</v>
          </cell>
          <cell r="X2352" t="str">
            <v>Standard Rate</v>
          </cell>
          <cell r="Y2352">
            <v>26604</v>
          </cell>
          <cell r="Z2352">
            <v>0</v>
          </cell>
          <cell r="AA2352" t="str">
            <v>Sales</v>
          </cell>
          <cell r="AB2352" t="str">
            <v>Purchases</v>
          </cell>
        </row>
        <row r="2353">
          <cell r="A2353" t="str">
            <v>GGR0400</v>
          </cell>
          <cell r="B2353" t="str">
            <v>GAS GRILLER RADIANT ANVIL - 400MM - PREMIER RANGE</v>
          </cell>
          <cell r="C2353" t="str">
            <v>BCE</v>
          </cell>
          <cell r="D2353" t="e">
            <v>#N/A</v>
          </cell>
          <cell r="F2353" t="b">
            <v>1</v>
          </cell>
          <cell r="G2353" t="str">
            <v>EACH</v>
          </cell>
          <cell r="H2353">
            <v>8855</v>
          </cell>
          <cell r="I2353">
            <v>10183.25</v>
          </cell>
          <cell r="J2353" t="b">
            <v>1</v>
          </cell>
          <cell r="W2353" t="str">
            <v>Standard Rate</v>
          </cell>
          <cell r="X2353" t="str">
            <v>Standard Rate</v>
          </cell>
          <cell r="Y2353">
            <v>7084</v>
          </cell>
          <cell r="Z2353">
            <v>0</v>
          </cell>
          <cell r="AA2353" t="str">
            <v>Sales</v>
          </cell>
          <cell r="AB2353" t="str">
            <v>Purchases</v>
          </cell>
        </row>
        <row r="2354">
          <cell r="A2354" t="str">
            <v>GGR0600</v>
          </cell>
          <cell r="B2354" t="str">
            <v>GAS GRILLER RADIANT ANVIL - 600MM - PREMIER RANGE</v>
          </cell>
          <cell r="C2354" t="str">
            <v>BCE</v>
          </cell>
          <cell r="D2354" t="e">
            <v>#N/A</v>
          </cell>
          <cell r="F2354" t="b">
            <v>1</v>
          </cell>
          <cell r="G2354" t="str">
            <v>EACH</v>
          </cell>
          <cell r="H2354">
            <v>11275</v>
          </cell>
          <cell r="I2354">
            <v>12966.25</v>
          </cell>
          <cell r="J2354" t="b">
            <v>1</v>
          </cell>
          <cell r="W2354" t="str">
            <v>Standard Rate</v>
          </cell>
          <cell r="X2354" t="str">
            <v>Standard Rate</v>
          </cell>
          <cell r="Y2354">
            <v>9020</v>
          </cell>
          <cell r="Z2354">
            <v>0</v>
          </cell>
          <cell r="AA2354" t="str">
            <v>Sales</v>
          </cell>
          <cell r="AB2354" t="str">
            <v>Purchases</v>
          </cell>
        </row>
        <row r="2355">
          <cell r="A2355" t="str">
            <v>GGR0900</v>
          </cell>
          <cell r="B2355" t="str">
            <v>GAS GRILLER RADIANT ANVIL - 900MM - PREMIER RANGE</v>
          </cell>
          <cell r="C2355" t="str">
            <v>BCE</v>
          </cell>
          <cell r="D2355" t="e">
            <v>#N/A</v>
          </cell>
          <cell r="F2355" t="b">
            <v>1</v>
          </cell>
          <cell r="G2355" t="str">
            <v>EACH</v>
          </cell>
          <cell r="H2355">
            <v>15625</v>
          </cell>
          <cell r="I2355">
            <v>17968.75</v>
          </cell>
          <cell r="J2355" t="b">
            <v>1</v>
          </cell>
          <cell r="W2355" t="str">
            <v>Standard Rate</v>
          </cell>
          <cell r="X2355" t="str">
            <v>Standard Rate</v>
          </cell>
          <cell r="Y2355">
            <v>0</v>
          </cell>
          <cell r="Z2355">
            <v>-1</v>
          </cell>
          <cell r="AA2355" t="str">
            <v>Sales</v>
          </cell>
          <cell r="AB2355" t="str">
            <v>Purchases</v>
          </cell>
        </row>
        <row r="2356">
          <cell r="A2356" t="str">
            <v>GGR1400</v>
          </cell>
          <cell r="B2356" t="str">
            <v>GAS GRILLER RADIANT ANVIL - 400MM [LAVA ROCK CONVERSION KIT ONLY]</v>
          </cell>
          <cell r="C2356" t="str">
            <v>BCE</v>
          </cell>
          <cell r="D2356" t="e">
            <v>#N/A</v>
          </cell>
          <cell r="F2356" t="b">
            <v>1</v>
          </cell>
          <cell r="G2356" t="str">
            <v>EACH</v>
          </cell>
          <cell r="H2356">
            <v>937.95</v>
          </cell>
          <cell r="I2356">
            <v>1078.6400000000001</v>
          </cell>
          <cell r="J2356" t="b">
            <v>1</v>
          </cell>
          <cell r="W2356" t="str">
            <v>Standard Rate</v>
          </cell>
          <cell r="X2356" t="str">
            <v>Standard Rate</v>
          </cell>
          <cell r="Y2356">
            <v>750.36</v>
          </cell>
          <cell r="Z2356">
            <v>0</v>
          </cell>
          <cell r="AA2356" t="str">
            <v>Sales</v>
          </cell>
          <cell r="AB2356" t="str">
            <v>Purchases</v>
          </cell>
        </row>
        <row r="2357">
          <cell r="A2357" t="str">
            <v>GGR1600</v>
          </cell>
          <cell r="B2357" t="str">
            <v>GAS GRILLER RADIANT ANVIL - 600MM [LAVA ROCK CONVERSION KIT ONLY]</v>
          </cell>
          <cell r="C2357" t="str">
            <v>BCE</v>
          </cell>
          <cell r="D2357" t="e">
            <v>#N/A</v>
          </cell>
          <cell r="F2357" t="b">
            <v>1</v>
          </cell>
          <cell r="G2357" t="str">
            <v>EACH</v>
          </cell>
          <cell r="H2357">
            <v>2165</v>
          </cell>
          <cell r="I2357">
            <v>2489.75</v>
          </cell>
          <cell r="J2357" t="b">
            <v>1</v>
          </cell>
          <cell r="W2357" t="str">
            <v>Standard Rate</v>
          </cell>
          <cell r="X2357" t="str">
            <v>Standard Rate</v>
          </cell>
          <cell r="Y2357">
            <v>1732</v>
          </cell>
          <cell r="Z2357">
            <v>0</v>
          </cell>
          <cell r="AA2357" t="str">
            <v>Sales</v>
          </cell>
          <cell r="AB2357" t="str">
            <v>Purchases</v>
          </cell>
        </row>
        <row r="2358">
          <cell r="A2358" t="str">
            <v>GGR1900</v>
          </cell>
          <cell r="B2358" t="str">
            <v>GAS GRILLER RADIANT ANVIL - 900MM [LAVA ROCK CONVERSION KIT ONLY]</v>
          </cell>
          <cell r="C2358" t="str">
            <v>BCE</v>
          </cell>
          <cell r="D2358" t="e">
            <v>#N/A</v>
          </cell>
          <cell r="F2358" t="b">
            <v>1</v>
          </cell>
          <cell r="G2358" t="str">
            <v>EACH</v>
          </cell>
          <cell r="H2358">
            <v>2615</v>
          </cell>
          <cell r="I2358">
            <v>3007.25</v>
          </cell>
          <cell r="J2358" t="b">
            <v>1</v>
          </cell>
          <cell r="W2358" t="str">
            <v>Standard Rate</v>
          </cell>
          <cell r="X2358" t="str">
            <v>Standard Rate</v>
          </cell>
          <cell r="Y2358">
            <v>0</v>
          </cell>
          <cell r="Z2358">
            <v>-1</v>
          </cell>
          <cell r="AA2358" t="str">
            <v>Sales</v>
          </cell>
          <cell r="AB2358" t="str">
            <v>Purchases</v>
          </cell>
        </row>
        <row r="2359">
          <cell r="A2359" t="str">
            <v>GGRF003/650mm</v>
          </cell>
          <cell r="B2359" t="str">
            <v>3 Burner stainless steel gas griller floor model 450mm/650mm</v>
          </cell>
          <cell r="C2359" t="str">
            <v>ENCLODON</v>
          </cell>
          <cell r="D2359" t="e">
            <v>#N/A</v>
          </cell>
          <cell r="F2359" t="b">
            <v>1</v>
          </cell>
          <cell r="G2359" t="str">
            <v>EACH</v>
          </cell>
          <cell r="H2359">
            <v>3130.31</v>
          </cell>
          <cell r="I2359">
            <v>3599.86</v>
          </cell>
          <cell r="J2359" t="b">
            <v>1</v>
          </cell>
          <cell r="W2359" t="str">
            <v>Standard Rate</v>
          </cell>
          <cell r="X2359" t="str">
            <v>Standard Rate</v>
          </cell>
          <cell r="Y2359">
            <v>2385</v>
          </cell>
          <cell r="Z2359">
            <v>0</v>
          </cell>
          <cell r="AA2359" t="str">
            <v>Sales</v>
          </cell>
          <cell r="AB2359" t="str">
            <v>Purchases</v>
          </cell>
        </row>
        <row r="2360">
          <cell r="A2360" t="str">
            <v>GGRF003/800mm</v>
          </cell>
          <cell r="B2360" t="str">
            <v>3 Burner stainless steel gas griller floor model 450mm/800mm</v>
          </cell>
          <cell r="C2360" t="str">
            <v>ENCLODON</v>
          </cell>
          <cell r="D2360" t="e">
            <v>#N/A</v>
          </cell>
          <cell r="F2360" t="b">
            <v>1</v>
          </cell>
          <cell r="G2360" t="str">
            <v>EACH</v>
          </cell>
          <cell r="H2360">
            <v>3524.06</v>
          </cell>
          <cell r="I2360">
            <v>4052.67</v>
          </cell>
          <cell r="J2360" t="b">
            <v>1</v>
          </cell>
          <cell r="W2360" t="str">
            <v>Standard Rate</v>
          </cell>
          <cell r="X2360" t="str">
            <v>Standard Rate</v>
          </cell>
          <cell r="Y2360">
            <v>2685</v>
          </cell>
          <cell r="Z2360">
            <v>0</v>
          </cell>
          <cell r="AA2360" t="str">
            <v>Sales</v>
          </cell>
          <cell r="AB2360" t="str">
            <v>Purchases</v>
          </cell>
        </row>
        <row r="2361">
          <cell r="A2361" t="str">
            <v>GGRF004/650mm</v>
          </cell>
          <cell r="B2361" t="str">
            <v>4 burner stainless steel gas griller floor model 550mm/650mm</v>
          </cell>
          <cell r="C2361" t="str">
            <v>ENCLODON</v>
          </cell>
          <cell r="D2361" t="e">
            <v>#N/A</v>
          </cell>
          <cell r="F2361" t="b">
            <v>1</v>
          </cell>
          <cell r="G2361" t="str">
            <v>EACH</v>
          </cell>
          <cell r="H2361">
            <v>4173.75</v>
          </cell>
          <cell r="I2361">
            <v>4799.8100000000004</v>
          </cell>
          <cell r="J2361" t="b">
            <v>1</v>
          </cell>
          <cell r="W2361" t="str">
            <v>Standard Rate</v>
          </cell>
          <cell r="X2361" t="str">
            <v>Standard Rate</v>
          </cell>
          <cell r="Y2361">
            <v>3180</v>
          </cell>
          <cell r="Z2361">
            <v>0</v>
          </cell>
          <cell r="AA2361" t="str">
            <v>Sales</v>
          </cell>
          <cell r="AB2361" t="str">
            <v>Purchases</v>
          </cell>
        </row>
        <row r="2362">
          <cell r="A2362" t="str">
            <v>GGRF004/800mm</v>
          </cell>
          <cell r="B2362" t="str">
            <v>4 burner stainless steel gas griller floor model 550mm/800mm</v>
          </cell>
          <cell r="C2362" t="str">
            <v>ENCLODON</v>
          </cell>
          <cell r="D2362" t="e">
            <v>#N/A</v>
          </cell>
          <cell r="F2362" t="b">
            <v>1</v>
          </cell>
          <cell r="G2362" t="str">
            <v>EACH</v>
          </cell>
          <cell r="H2362">
            <v>4698.75</v>
          </cell>
          <cell r="I2362">
            <v>5403.56</v>
          </cell>
          <cell r="J2362" t="b">
            <v>1</v>
          </cell>
          <cell r="W2362" t="str">
            <v>Standard Rate</v>
          </cell>
          <cell r="X2362" t="str">
            <v>Standard Rate</v>
          </cell>
          <cell r="Y2362">
            <v>3580</v>
          </cell>
          <cell r="Z2362">
            <v>0</v>
          </cell>
          <cell r="AA2362" t="str">
            <v>Sales</v>
          </cell>
          <cell r="AB2362" t="str">
            <v>Purchases</v>
          </cell>
        </row>
        <row r="2363">
          <cell r="A2363" t="str">
            <v>GGRF006/650mm</v>
          </cell>
          <cell r="B2363" t="str">
            <v>6 burner stainless steel gas griller floor model 750mm/650mm</v>
          </cell>
          <cell r="C2363" t="str">
            <v>ENCLODON</v>
          </cell>
          <cell r="D2363" t="e">
            <v>#N/A</v>
          </cell>
          <cell r="F2363" t="b">
            <v>1</v>
          </cell>
          <cell r="G2363" t="str">
            <v>EACH</v>
          </cell>
          <cell r="H2363">
            <v>6260.63</v>
          </cell>
          <cell r="I2363">
            <v>7199.72</v>
          </cell>
          <cell r="J2363" t="b">
            <v>1</v>
          </cell>
          <cell r="W2363" t="str">
            <v>Standard Rate</v>
          </cell>
          <cell r="X2363" t="str">
            <v>Standard Rate</v>
          </cell>
          <cell r="Y2363">
            <v>4770</v>
          </cell>
          <cell r="Z2363">
            <v>0</v>
          </cell>
          <cell r="AA2363" t="str">
            <v>Sales</v>
          </cell>
          <cell r="AB2363" t="str">
            <v>Purchases</v>
          </cell>
        </row>
        <row r="2364">
          <cell r="A2364" t="str">
            <v>GGRF006/800mm</v>
          </cell>
          <cell r="B2364" t="str">
            <v>6 burner stainless steel gas griller floor model 750mm/800mm</v>
          </cell>
          <cell r="C2364" t="str">
            <v>ENCLODON</v>
          </cell>
          <cell r="D2364" t="e">
            <v>#N/A</v>
          </cell>
          <cell r="F2364" t="b">
            <v>1</v>
          </cell>
          <cell r="G2364" t="str">
            <v>EACH</v>
          </cell>
          <cell r="H2364">
            <v>7048.13</v>
          </cell>
          <cell r="I2364">
            <v>8105.35</v>
          </cell>
          <cell r="J2364" t="b">
            <v>1</v>
          </cell>
          <cell r="W2364" t="str">
            <v>Standard Rate</v>
          </cell>
          <cell r="X2364" t="str">
            <v>Standard Rate</v>
          </cell>
          <cell r="Y2364">
            <v>5370</v>
          </cell>
          <cell r="Z2364">
            <v>0</v>
          </cell>
          <cell r="AA2364" t="str">
            <v>Sales</v>
          </cell>
          <cell r="AB2364" t="str">
            <v>Purchases</v>
          </cell>
        </row>
        <row r="2365">
          <cell r="A2365" t="str">
            <v>GGRF008/650mm</v>
          </cell>
          <cell r="B2365" t="str">
            <v>8 burner stainless steel gas griller floor model 950mm/650mm</v>
          </cell>
          <cell r="C2365" t="str">
            <v>ENCLODON</v>
          </cell>
          <cell r="D2365" t="e">
            <v>#N/A</v>
          </cell>
          <cell r="F2365" t="b">
            <v>1</v>
          </cell>
          <cell r="G2365" t="str">
            <v>EACH</v>
          </cell>
          <cell r="H2365">
            <v>8347.5</v>
          </cell>
          <cell r="I2365">
            <v>9599.6299999999992</v>
          </cell>
          <cell r="J2365" t="b">
            <v>1</v>
          </cell>
          <cell r="W2365" t="str">
            <v>Standard Rate</v>
          </cell>
          <cell r="X2365" t="str">
            <v>Standard Rate</v>
          </cell>
          <cell r="Y2365">
            <v>6360</v>
          </cell>
          <cell r="Z2365">
            <v>0</v>
          </cell>
          <cell r="AA2365" t="str">
            <v>Sales</v>
          </cell>
          <cell r="AB2365" t="str">
            <v>Purchases</v>
          </cell>
        </row>
        <row r="2366">
          <cell r="A2366" t="str">
            <v>GGRF008/800mm</v>
          </cell>
          <cell r="B2366" t="str">
            <v>8 burner stainless steel gas griller floor model 950mm/800mm</v>
          </cell>
          <cell r="C2366" t="str">
            <v>ENCLODON</v>
          </cell>
          <cell r="D2366" t="e">
            <v>#N/A</v>
          </cell>
          <cell r="F2366" t="b">
            <v>1</v>
          </cell>
          <cell r="G2366" t="str">
            <v>EACH</v>
          </cell>
          <cell r="H2366">
            <v>9397.5</v>
          </cell>
          <cell r="I2366">
            <v>10807.13</v>
          </cell>
          <cell r="J2366" t="b">
            <v>1</v>
          </cell>
          <cell r="W2366" t="str">
            <v>Standard Rate</v>
          </cell>
          <cell r="X2366" t="str">
            <v>Standard Rate</v>
          </cell>
          <cell r="Y2366">
            <v>7160</v>
          </cell>
          <cell r="Z2366">
            <v>0</v>
          </cell>
          <cell r="AA2366" t="str">
            <v>Sales</v>
          </cell>
          <cell r="AB2366" t="str">
            <v>Purchases</v>
          </cell>
        </row>
        <row r="2367">
          <cell r="A2367" t="str">
            <v>GGRF010/650mm</v>
          </cell>
          <cell r="B2367" t="str">
            <v>10 burner stainless steel gas griller floor model 1150mm/650mm</v>
          </cell>
          <cell r="C2367" t="str">
            <v>ENCLODON</v>
          </cell>
          <cell r="D2367" t="e">
            <v>#N/A</v>
          </cell>
          <cell r="F2367" t="b">
            <v>1</v>
          </cell>
          <cell r="G2367" t="str">
            <v>EACH</v>
          </cell>
          <cell r="H2367">
            <v>10434.379999999999</v>
          </cell>
          <cell r="I2367">
            <v>11999.54</v>
          </cell>
          <cell r="J2367" t="b">
            <v>1</v>
          </cell>
          <cell r="W2367" t="str">
            <v>Standard Rate</v>
          </cell>
          <cell r="X2367" t="str">
            <v>Standard Rate</v>
          </cell>
          <cell r="Y2367">
            <v>7950</v>
          </cell>
          <cell r="Z2367">
            <v>0</v>
          </cell>
          <cell r="AA2367" t="str">
            <v>Sales</v>
          </cell>
          <cell r="AB2367" t="str">
            <v>Purchases</v>
          </cell>
        </row>
        <row r="2368">
          <cell r="A2368" t="str">
            <v>GGRF010/800mm</v>
          </cell>
          <cell r="B2368" t="str">
            <v>10 burner stainless steel gas griller floor model 1150mm/800mm</v>
          </cell>
          <cell r="C2368" t="str">
            <v>ENCLODON</v>
          </cell>
          <cell r="D2368" t="e">
            <v>#N/A</v>
          </cell>
          <cell r="F2368" t="b">
            <v>1</v>
          </cell>
          <cell r="G2368" t="str">
            <v>EACH</v>
          </cell>
          <cell r="H2368">
            <v>11746.88</v>
          </cell>
          <cell r="I2368">
            <v>13508.91</v>
          </cell>
          <cell r="J2368" t="b">
            <v>1</v>
          </cell>
          <cell r="W2368" t="str">
            <v>Standard Rate</v>
          </cell>
          <cell r="X2368" t="str">
            <v>Standard Rate</v>
          </cell>
          <cell r="Y2368">
            <v>8950</v>
          </cell>
          <cell r="Z2368">
            <v>0</v>
          </cell>
          <cell r="AA2368" t="str">
            <v>Sales</v>
          </cell>
          <cell r="AB2368" t="str">
            <v>Purchases</v>
          </cell>
        </row>
        <row r="2369">
          <cell r="A2369" t="str">
            <v>GGRF012/650mm</v>
          </cell>
          <cell r="B2369" t="str">
            <v>12 burner stainless steel gas griller floor model 1350mm/650mm</v>
          </cell>
          <cell r="C2369" t="str">
            <v>ENCLODON</v>
          </cell>
          <cell r="D2369" t="e">
            <v>#N/A</v>
          </cell>
          <cell r="F2369" t="b">
            <v>1</v>
          </cell>
          <cell r="G2369" t="str">
            <v>EACH</v>
          </cell>
          <cell r="H2369">
            <v>12521.25</v>
          </cell>
          <cell r="I2369">
            <v>14399.44</v>
          </cell>
          <cell r="J2369" t="b">
            <v>1</v>
          </cell>
          <cell r="W2369" t="str">
            <v>Standard Rate</v>
          </cell>
          <cell r="X2369" t="str">
            <v>Standard Rate</v>
          </cell>
          <cell r="Y2369">
            <v>9540</v>
          </cell>
          <cell r="Z2369">
            <v>0</v>
          </cell>
          <cell r="AA2369" t="str">
            <v>Sales</v>
          </cell>
          <cell r="AB2369" t="str">
            <v>Purchases</v>
          </cell>
        </row>
        <row r="2370">
          <cell r="A2370" t="str">
            <v>GGRF012/800mm</v>
          </cell>
          <cell r="B2370" t="str">
            <v>12 burner stainless steel gas griller floor model 1350mm/800mm</v>
          </cell>
          <cell r="C2370" t="str">
            <v>ENCLODON</v>
          </cell>
          <cell r="D2370" t="e">
            <v>#N/A</v>
          </cell>
          <cell r="F2370" t="b">
            <v>1</v>
          </cell>
          <cell r="G2370" t="str">
            <v>EACH</v>
          </cell>
          <cell r="H2370">
            <v>14096.25</v>
          </cell>
          <cell r="I2370">
            <v>16210.69</v>
          </cell>
          <cell r="J2370" t="b">
            <v>1</v>
          </cell>
          <cell r="W2370" t="str">
            <v>Standard Rate</v>
          </cell>
          <cell r="X2370" t="str">
            <v>Standard Rate</v>
          </cell>
          <cell r="Y2370">
            <v>10740</v>
          </cell>
          <cell r="Z2370">
            <v>0</v>
          </cell>
          <cell r="AA2370" t="str">
            <v>Sales</v>
          </cell>
          <cell r="AB2370" t="str">
            <v>Purchases</v>
          </cell>
        </row>
        <row r="2371">
          <cell r="A2371" t="str">
            <v>GGRT003</v>
          </cell>
          <cell r="B2371" t="str">
            <v>3 Burner stainless steel gas griller Table model 450mm</v>
          </cell>
          <cell r="C2371" t="str">
            <v>ENCLODON</v>
          </cell>
          <cell r="D2371" t="e">
            <v>#N/A</v>
          </cell>
          <cell r="F2371" t="b">
            <v>1</v>
          </cell>
          <cell r="G2371" t="str">
            <v>EACH</v>
          </cell>
          <cell r="H2371">
            <v>2736.56</v>
          </cell>
          <cell r="I2371">
            <v>3147.04</v>
          </cell>
          <cell r="J2371" t="b">
            <v>1</v>
          </cell>
          <cell r="W2371" t="str">
            <v>Standard Rate</v>
          </cell>
          <cell r="X2371" t="str">
            <v>Standard Rate</v>
          </cell>
          <cell r="Y2371">
            <v>2085</v>
          </cell>
          <cell r="Z2371">
            <v>0</v>
          </cell>
          <cell r="AA2371" t="str">
            <v>Sales</v>
          </cell>
          <cell r="AB2371" t="str">
            <v>Purchases</v>
          </cell>
        </row>
        <row r="2372">
          <cell r="A2372" t="str">
            <v>GGRT004</v>
          </cell>
          <cell r="B2372" t="str">
            <v>4 Burner stainless steel gas griller Table model 550mm</v>
          </cell>
          <cell r="C2372" t="str">
            <v>ENCLODON</v>
          </cell>
          <cell r="D2372" t="e">
            <v>#N/A</v>
          </cell>
          <cell r="F2372" t="b">
            <v>1</v>
          </cell>
          <cell r="G2372" t="str">
            <v>EACH</v>
          </cell>
          <cell r="H2372">
            <v>3648.75</v>
          </cell>
          <cell r="I2372">
            <v>4196.0600000000004</v>
          </cell>
          <cell r="J2372" t="b">
            <v>1</v>
          </cell>
          <cell r="W2372" t="str">
            <v>Standard Rate</v>
          </cell>
          <cell r="X2372" t="str">
            <v>Standard Rate</v>
          </cell>
          <cell r="Y2372">
            <v>2780</v>
          </cell>
          <cell r="Z2372">
            <v>0</v>
          </cell>
          <cell r="AA2372" t="str">
            <v>Sales</v>
          </cell>
          <cell r="AB2372" t="str">
            <v>Purchases</v>
          </cell>
        </row>
        <row r="2373">
          <cell r="A2373" t="str">
            <v>GGRT006</v>
          </cell>
          <cell r="B2373" t="str">
            <v>6 Burner stainless steel gas griller Table model 750mm</v>
          </cell>
          <cell r="C2373" t="str">
            <v>ENCLODON</v>
          </cell>
          <cell r="D2373" t="e">
            <v>#N/A</v>
          </cell>
          <cell r="F2373" t="b">
            <v>1</v>
          </cell>
          <cell r="G2373" t="str">
            <v>EACH</v>
          </cell>
          <cell r="H2373">
            <v>5473.13</v>
          </cell>
          <cell r="I2373">
            <v>6294.1</v>
          </cell>
          <cell r="J2373" t="b">
            <v>1</v>
          </cell>
          <cell r="W2373" t="str">
            <v>Standard Rate</v>
          </cell>
          <cell r="X2373" t="str">
            <v>Standard Rate</v>
          </cell>
          <cell r="Y2373">
            <v>4170</v>
          </cell>
          <cell r="Z2373">
            <v>0</v>
          </cell>
          <cell r="AA2373" t="str">
            <v>Sales</v>
          </cell>
          <cell r="AB2373" t="str">
            <v>Purchases</v>
          </cell>
        </row>
        <row r="2374">
          <cell r="A2374" t="str">
            <v>GGRT008</v>
          </cell>
          <cell r="B2374" t="str">
            <v>8 Burner stainless steel gas griller Table model 950mm</v>
          </cell>
          <cell r="C2374" t="str">
            <v>ENCLODON</v>
          </cell>
          <cell r="D2374" t="e">
            <v>#N/A</v>
          </cell>
          <cell r="F2374" t="b">
            <v>1</v>
          </cell>
          <cell r="G2374" t="str">
            <v>EACH</v>
          </cell>
          <cell r="H2374">
            <v>7297.5</v>
          </cell>
          <cell r="I2374">
            <v>8392.1299999999992</v>
          </cell>
          <cell r="J2374" t="b">
            <v>1</v>
          </cell>
          <cell r="W2374" t="str">
            <v>Standard Rate</v>
          </cell>
          <cell r="X2374" t="str">
            <v>Standard Rate</v>
          </cell>
          <cell r="Y2374">
            <v>5560</v>
          </cell>
          <cell r="Z2374">
            <v>0</v>
          </cell>
          <cell r="AA2374" t="str">
            <v>Sales</v>
          </cell>
          <cell r="AB2374" t="str">
            <v>Purchases</v>
          </cell>
        </row>
        <row r="2375">
          <cell r="A2375" t="str">
            <v>GGRT010</v>
          </cell>
          <cell r="B2375" t="str">
            <v>10 Burner stainless steel gas griller Table model 1150mm</v>
          </cell>
          <cell r="C2375" t="str">
            <v>ENCLODON</v>
          </cell>
          <cell r="D2375" t="e">
            <v>#N/A</v>
          </cell>
          <cell r="F2375" t="b">
            <v>1</v>
          </cell>
          <cell r="G2375" t="str">
            <v>EACH</v>
          </cell>
          <cell r="H2375">
            <v>9121.8799999999992</v>
          </cell>
          <cell r="I2375">
            <v>10490.16</v>
          </cell>
          <cell r="J2375" t="b">
            <v>1</v>
          </cell>
          <cell r="W2375" t="str">
            <v>Standard Rate</v>
          </cell>
          <cell r="X2375" t="str">
            <v>Standard Rate</v>
          </cell>
          <cell r="Y2375">
            <v>6950</v>
          </cell>
          <cell r="Z2375">
            <v>0</v>
          </cell>
          <cell r="AA2375" t="str">
            <v>Sales</v>
          </cell>
          <cell r="AB2375" t="str">
            <v>Purchases</v>
          </cell>
        </row>
        <row r="2376">
          <cell r="A2376" t="str">
            <v>GGRT012</v>
          </cell>
          <cell r="B2376" t="str">
            <v>12 Burner stainless steel gas griller Table model 1350mm</v>
          </cell>
          <cell r="C2376" t="str">
            <v>ENCLODON</v>
          </cell>
          <cell r="D2376" t="e">
            <v>#N/A</v>
          </cell>
          <cell r="F2376" t="b">
            <v>1</v>
          </cell>
          <cell r="G2376" t="str">
            <v>EACH</v>
          </cell>
          <cell r="H2376">
            <v>10946.25</v>
          </cell>
          <cell r="I2376">
            <v>12588.19</v>
          </cell>
          <cell r="J2376" t="b">
            <v>1</v>
          </cell>
          <cell r="W2376" t="str">
            <v>Standard Rate</v>
          </cell>
          <cell r="X2376" t="str">
            <v>Standard Rate</v>
          </cell>
          <cell r="Y2376">
            <v>8340</v>
          </cell>
          <cell r="Z2376">
            <v>0</v>
          </cell>
          <cell r="AA2376" t="str">
            <v>Sales</v>
          </cell>
          <cell r="AB2376" t="str">
            <v>Purchases</v>
          </cell>
        </row>
        <row r="2377">
          <cell r="A2377" t="str">
            <v>GGS0400</v>
          </cell>
          <cell r="B2377" t="str">
            <v>GAS GRILLER STAND - 400MM - S/STEEL</v>
          </cell>
          <cell r="C2377" t="str">
            <v>BCE</v>
          </cell>
          <cell r="D2377" t="e">
            <v>#N/A</v>
          </cell>
          <cell r="F2377" t="b">
            <v>1</v>
          </cell>
          <cell r="G2377" t="str">
            <v>EACH</v>
          </cell>
          <cell r="H2377">
            <v>2135</v>
          </cell>
          <cell r="I2377">
            <v>2455.25</v>
          </cell>
          <cell r="J2377" t="b">
            <v>1</v>
          </cell>
          <cell r="W2377" t="str">
            <v>Standard Rate</v>
          </cell>
          <cell r="X2377" t="str">
            <v>Standard Rate</v>
          </cell>
          <cell r="Y2377">
            <v>1708</v>
          </cell>
          <cell r="Z2377">
            <v>0</v>
          </cell>
          <cell r="AA2377" t="str">
            <v>Sales</v>
          </cell>
          <cell r="AB2377" t="str">
            <v>Purchases</v>
          </cell>
        </row>
        <row r="2378">
          <cell r="A2378" t="str">
            <v>GGS0600</v>
          </cell>
          <cell r="B2378" t="str">
            <v>GAS GRILLER STAND - 600MM - S/STEEL</v>
          </cell>
          <cell r="C2378" t="str">
            <v>BCE</v>
          </cell>
          <cell r="D2378" t="e">
            <v>#N/A</v>
          </cell>
          <cell r="F2378" t="b">
            <v>1</v>
          </cell>
          <cell r="G2378" t="str">
            <v>EACH</v>
          </cell>
          <cell r="H2378">
            <v>2265</v>
          </cell>
          <cell r="I2378">
            <v>2604.75</v>
          </cell>
          <cell r="J2378" t="b">
            <v>1</v>
          </cell>
          <cell r="W2378" t="str">
            <v>Standard Rate</v>
          </cell>
          <cell r="X2378" t="str">
            <v>Standard Rate</v>
          </cell>
          <cell r="Y2378">
            <v>1812</v>
          </cell>
          <cell r="Z2378">
            <v>0</v>
          </cell>
          <cell r="AA2378" t="str">
            <v>Sales</v>
          </cell>
          <cell r="AB2378" t="str">
            <v>Purchases</v>
          </cell>
        </row>
        <row r="2379">
          <cell r="A2379" t="str">
            <v>GGS0900</v>
          </cell>
          <cell r="B2379" t="str">
            <v>GAS GRILLER STAND - 900MM - S/STEEL</v>
          </cell>
          <cell r="C2379" t="str">
            <v>BCE</v>
          </cell>
          <cell r="D2379" t="e">
            <v>#N/A</v>
          </cell>
          <cell r="F2379" t="b">
            <v>1</v>
          </cell>
          <cell r="G2379" t="str">
            <v>EACH</v>
          </cell>
          <cell r="H2379">
            <v>2425</v>
          </cell>
          <cell r="I2379">
            <v>2788.75</v>
          </cell>
          <cell r="J2379" t="b">
            <v>1</v>
          </cell>
          <cell r="W2379" t="str">
            <v>Standard Rate</v>
          </cell>
          <cell r="X2379" t="str">
            <v>Standard Rate</v>
          </cell>
          <cell r="Y2379">
            <v>0</v>
          </cell>
          <cell r="Z2379">
            <v>-1</v>
          </cell>
          <cell r="AA2379" t="str">
            <v>Sales</v>
          </cell>
          <cell r="AB2379" t="str">
            <v>Purchases</v>
          </cell>
        </row>
        <row r="2380">
          <cell r="A2380" t="str">
            <v>GH2B</v>
          </cell>
          <cell r="B2380" t="str">
            <v>GLASS HOB 2 BURNER (BLACK)</v>
          </cell>
          <cell r="C2380" t="str">
            <v>GAS HOB</v>
          </cell>
          <cell r="D2380" t="e">
            <v>#N/A</v>
          </cell>
          <cell r="F2380" t="b">
            <v>1</v>
          </cell>
          <cell r="G2380" t="str">
            <v>EACH</v>
          </cell>
          <cell r="H2380">
            <v>0</v>
          </cell>
          <cell r="I2380">
            <v>0</v>
          </cell>
          <cell r="J2380" t="b">
            <v>1</v>
          </cell>
          <cell r="T2380" t="b">
            <v>0</v>
          </cell>
          <cell r="U2380" t="b">
            <v>0</v>
          </cell>
          <cell r="V2380" t="b">
            <v>0</v>
          </cell>
          <cell r="W2380" t="str">
            <v>Standard Rate</v>
          </cell>
          <cell r="X2380" t="str">
            <v>Standard Rate</v>
          </cell>
          <cell r="Y2380">
            <v>0</v>
          </cell>
          <cell r="Z2380">
            <v>0</v>
          </cell>
          <cell r="AA2380" t="str">
            <v>Sales</v>
          </cell>
          <cell r="AB2380" t="str">
            <v>Purchases</v>
          </cell>
        </row>
        <row r="2381">
          <cell r="A2381" t="str">
            <v>GH4B</v>
          </cell>
          <cell r="B2381" t="str">
            <v>GLASS HOB 4 BURNER (BLACK)</v>
          </cell>
          <cell r="C2381" t="str">
            <v>GAS HOB</v>
          </cell>
          <cell r="D2381" t="e">
            <v>#N/A</v>
          </cell>
          <cell r="F2381" t="b">
            <v>1</v>
          </cell>
          <cell r="G2381" t="str">
            <v>EACH</v>
          </cell>
          <cell r="H2381">
            <v>0</v>
          </cell>
          <cell r="I2381">
            <v>0</v>
          </cell>
          <cell r="J2381" t="b">
            <v>1</v>
          </cell>
          <cell r="T2381" t="b">
            <v>0</v>
          </cell>
          <cell r="U2381" t="b">
            <v>0</v>
          </cell>
          <cell r="V2381" t="b">
            <v>0</v>
          </cell>
          <cell r="W2381" t="str">
            <v>Standard Rate</v>
          </cell>
          <cell r="X2381" t="str">
            <v>Standard Rate</v>
          </cell>
          <cell r="Y2381">
            <v>0</v>
          </cell>
          <cell r="Z2381">
            <v>0</v>
          </cell>
          <cell r="AA2381" t="str">
            <v>Sales</v>
          </cell>
          <cell r="AB2381" t="str">
            <v>Purchases</v>
          </cell>
        </row>
        <row r="2382">
          <cell r="A2382" t="str">
            <v>GH5B</v>
          </cell>
          <cell r="B2382" t="str">
            <v>GLASS HOB 5 BURNER (BLACK)</v>
          </cell>
          <cell r="C2382" t="str">
            <v>GAS HOB</v>
          </cell>
          <cell r="D2382" t="e">
            <v>#N/A</v>
          </cell>
          <cell r="F2382" t="b">
            <v>1</v>
          </cell>
          <cell r="G2382" t="str">
            <v>EACH</v>
          </cell>
          <cell r="H2382">
            <v>0</v>
          </cell>
          <cell r="I2382">
            <v>0</v>
          </cell>
          <cell r="J2382" t="b">
            <v>1</v>
          </cell>
          <cell r="T2382" t="b">
            <v>0</v>
          </cell>
          <cell r="U2382" t="b">
            <v>0</v>
          </cell>
          <cell r="V2382" t="b">
            <v>0</v>
          </cell>
          <cell r="W2382" t="str">
            <v>Standard Rate</v>
          </cell>
          <cell r="X2382" t="str">
            <v>Standard Rate</v>
          </cell>
          <cell r="Y2382">
            <v>0</v>
          </cell>
          <cell r="Z2382">
            <v>0</v>
          </cell>
          <cell r="AA2382" t="str">
            <v>Sales</v>
          </cell>
          <cell r="AB2382" t="str">
            <v>Purchases</v>
          </cell>
        </row>
        <row r="2383">
          <cell r="A2383" t="str">
            <v>GHD4</v>
          </cell>
          <cell r="B2383" t="str">
            <v>GRATER HEAVY DUTY 4 SIDED</v>
          </cell>
          <cell r="D2383" t="e">
            <v>#N/A</v>
          </cell>
          <cell r="F2383" t="b">
            <v>1</v>
          </cell>
          <cell r="G2383" t="str">
            <v>EACH</v>
          </cell>
          <cell r="H2383">
            <v>0</v>
          </cell>
          <cell r="I2383">
            <v>0</v>
          </cell>
          <cell r="J2383" t="b">
            <v>1</v>
          </cell>
          <cell r="W2383" t="str">
            <v>Standard Rate</v>
          </cell>
          <cell r="X2383" t="str">
            <v>Standard Rate</v>
          </cell>
          <cell r="Y2383">
            <v>0</v>
          </cell>
          <cell r="Z2383">
            <v>0</v>
          </cell>
          <cell r="AA2383" t="str">
            <v>Sales</v>
          </cell>
          <cell r="AB2383" t="str">
            <v>Purchases</v>
          </cell>
        </row>
        <row r="2384">
          <cell r="A2384" t="str">
            <v>GHICM</v>
          </cell>
          <cell r="B2384" t="str">
            <v>Gelato Hard Ice Cream Machine</v>
          </cell>
          <cell r="D2384" t="e">
            <v>#N/A</v>
          </cell>
          <cell r="F2384" t="b">
            <v>1</v>
          </cell>
          <cell r="G2384" t="str">
            <v>EACH</v>
          </cell>
          <cell r="H2384">
            <v>34237.99</v>
          </cell>
          <cell r="I2384">
            <v>39373.69</v>
          </cell>
          <cell r="J2384" t="b">
            <v>1</v>
          </cell>
          <cell r="T2384" t="b">
            <v>0</v>
          </cell>
          <cell r="U2384" t="b">
            <v>0</v>
          </cell>
          <cell r="V2384" t="b">
            <v>0</v>
          </cell>
          <cell r="W2384" t="str">
            <v>Standard Rate</v>
          </cell>
          <cell r="X2384" t="str">
            <v>Standard Rate</v>
          </cell>
          <cell r="Y2384">
            <v>26086.09</v>
          </cell>
          <cell r="Z2384">
            <v>0</v>
          </cell>
          <cell r="AA2384" t="str">
            <v>Sales</v>
          </cell>
          <cell r="AB2384" t="str">
            <v>Purchases</v>
          </cell>
        </row>
        <row r="2385">
          <cell r="A2385" t="str">
            <v>GI</v>
          </cell>
          <cell r="B2385" t="str">
            <v>GAS INSTALLATION</v>
          </cell>
          <cell r="D2385" t="e">
            <v>#N/A</v>
          </cell>
          <cell r="F2385" t="b">
            <v>1</v>
          </cell>
          <cell r="G2385" t="str">
            <v>EACH</v>
          </cell>
          <cell r="H2385">
            <v>0</v>
          </cell>
          <cell r="I2385">
            <v>0</v>
          </cell>
          <cell r="J2385" t="b">
            <v>1</v>
          </cell>
          <cell r="W2385" t="str">
            <v>Standard Rate</v>
          </cell>
          <cell r="X2385" t="str">
            <v>Standard Rate</v>
          </cell>
          <cell r="Y2385">
            <v>0</v>
          </cell>
          <cell r="Z2385">
            <v>-4</v>
          </cell>
          <cell r="AA2385" t="str">
            <v>Sales</v>
          </cell>
          <cell r="AB2385" t="str">
            <v>Purchases</v>
          </cell>
        </row>
        <row r="2386">
          <cell r="A2386" t="str">
            <v>Girbau Model RMG613LP EL</v>
          </cell>
          <cell r="B2386" t="str">
            <v>14kg Heavy duty industrial medium speed microprocessor self heating washer extractor</v>
          </cell>
          <cell r="D2386" t="e">
            <v>#N/A</v>
          </cell>
          <cell r="F2386" t="b">
            <v>1</v>
          </cell>
          <cell r="G2386" t="str">
            <v>EACH</v>
          </cell>
          <cell r="H2386">
            <v>132615</v>
          </cell>
          <cell r="I2386">
            <v>152507.25</v>
          </cell>
          <cell r="J2386" t="b">
            <v>1</v>
          </cell>
          <cell r="W2386" t="str">
            <v>Standard Rate</v>
          </cell>
          <cell r="X2386" t="str">
            <v>Standard Rate</v>
          </cell>
          <cell r="Y2386">
            <v>126300</v>
          </cell>
          <cell r="Z2386">
            <v>0</v>
          </cell>
          <cell r="AA2386" t="str">
            <v>Sales</v>
          </cell>
          <cell r="AB2386" t="str">
            <v>Purchases</v>
          </cell>
        </row>
        <row r="2387">
          <cell r="A2387" t="str">
            <v>GMB</v>
          </cell>
          <cell r="B2387" t="str">
            <v>GAS MULTI BLOCK</v>
          </cell>
          <cell r="D2387" t="e">
            <v>#N/A</v>
          </cell>
          <cell r="F2387" t="b">
            <v>1</v>
          </cell>
          <cell r="G2387" t="str">
            <v>EACH</v>
          </cell>
          <cell r="H2387">
            <v>0</v>
          </cell>
          <cell r="I2387">
            <v>0</v>
          </cell>
          <cell r="J2387" t="b">
            <v>1</v>
          </cell>
          <cell r="W2387" t="str">
            <v>Standard Rate</v>
          </cell>
          <cell r="X2387" t="str">
            <v>Standard Rate</v>
          </cell>
          <cell r="Y2387">
            <v>18541</v>
          </cell>
          <cell r="Z2387">
            <v>0</v>
          </cell>
          <cell r="AA2387" t="str">
            <v>Sales</v>
          </cell>
          <cell r="AB2387" t="str">
            <v>Purchases</v>
          </cell>
        </row>
        <row r="2388">
          <cell r="A2388" t="str">
            <v>GMB2.5L</v>
          </cell>
          <cell r="B2388" t="str">
            <v>glass mixing bowl 2.5L</v>
          </cell>
          <cell r="D2388" t="e">
            <v>#N/A</v>
          </cell>
          <cell r="F2388" t="b">
            <v>1</v>
          </cell>
          <cell r="G2388" t="str">
            <v>EACH</v>
          </cell>
          <cell r="H2388">
            <v>0</v>
          </cell>
          <cell r="I2388">
            <v>0</v>
          </cell>
          <cell r="J2388" t="b">
            <v>1</v>
          </cell>
          <cell r="W2388" t="str">
            <v>Standard Rate</v>
          </cell>
          <cell r="X2388" t="str">
            <v>Standard Rate</v>
          </cell>
          <cell r="Y2388">
            <v>0</v>
          </cell>
          <cell r="Z2388">
            <v>0</v>
          </cell>
          <cell r="AA2388" t="str">
            <v>Sales</v>
          </cell>
          <cell r="AB2388" t="str">
            <v>Purchases</v>
          </cell>
        </row>
        <row r="2389">
          <cell r="A2389" t="str">
            <v>GN2T8000</v>
          </cell>
          <cell r="B2389" t="str">
            <v>2/3 GN - LID</v>
          </cell>
          <cell r="C2389" t="str">
            <v>CaterMarket</v>
          </cell>
          <cell r="D2389" t="str">
            <v>GN2T8000</v>
          </cell>
          <cell r="E2389" t="str">
            <v>GN2T8000</v>
          </cell>
          <cell r="F2389" t="b">
            <v>1</v>
          </cell>
          <cell r="G2389" t="str">
            <v>EACH</v>
          </cell>
          <cell r="H2389">
            <v>160.78129999999999</v>
          </cell>
          <cell r="I2389">
            <v>184.9</v>
          </cell>
          <cell r="J2389" t="b">
            <v>1</v>
          </cell>
          <cell r="W2389" t="str">
            <v>Standard Rate</v>
          </cell>
          <cell r="X2389" t="str">
            <v>Standard Rate</v>
          </cell>
          <cell r="Y2389">
            <v>122.5</v>
          </cell>
          <cell r="Z2389">
            <v>0</v>
          </cell>
          <cell r="AA2389" t="str">
            <v>Sales</v>
          </cell>
          <cell r="AB2389" t="str">
            <v>Purchases</v>
          </cell>
        </row>
        <row r="2390">
          <cell r="A2390" t="str">
            <v>GN2T8020</v>
          </cell>
          <cell r="B2390" t="str">
            <v>2/3 GN INSERT - 20MM DEEP</v>
          </cell>
          <cell r="C2390" t="str">
            <v>CaterMarket</v>
          </cell>
          <cell r="D2390" t="str">
            <v>GN2T8020</v>
          </cell>
          <cell r="E2390" t="str">
            <v>GN2T8020</v>
          </cell>
          <cell r="F2390" t="b">
            <v>1</v>
          </cell>
          <cell r="G2390" t="str">
            <v>EACH</v>
          </cell>
          <cell r="H2390">
            <v>156.1875</v>
          </cell>
          <cell r="I2390">
            <v>179.62</v>
          </cell>
          <cell r="J2390" t="b">
            <v>1</v>
          </cell>
          <cell r="W2390" t="str">
            <v>Standard Rate</v>
          </cell>
          <cell r="X2390" t="str">
            <v>Standard Rate</v>
          </cell>
          <cell r="Y2390">
            <v>119</v>
          </cell>
          <cell r="Z2390">
            <v>0</v>
          </cell>
          <cell r="AA2390" t="str">
            <v>Sales</v>
          </cell>
          <cell r="AB2390" t="str">
            <v>Purchases</v>
          </cell>
        </row>
        <row r="2391">
          <cell r="A2391" t="str">
            <v>GN2T8040.P</v>
          </cell>
          <cell r="B2391" t="str">
            <v>2/3 GN INSERT - 40MM DEEP (PERFORATED)</v>
          </cell>
          <cell r="C2391" t="str">
            <v>CaterMarket</v>
          </cell>
          <cell r="D2391" t="str">
            <v>GN2T8040.P</v>
          </cell>
          <cell r="E2391" t="str">
            <v>GN2T8040.P</v>
          </cell>
          <cell r="F2391" t="b">
            <v>1</v>
          </cell>
          <cell r="G2391" t="str">
            <v>EACH</v>
          </cell>
          <cell r="H2391">
            <v>202.125</v>
          </cell>
          <cell r="I2391">
            <v>232.44</v>
          </cell>
          <cell r="J2391" t="b">
            <v>1</v>
          </cell>
          <cell r="W2391" t="str">
            <v>Standard Rate</v>
          </cell>
          <cell r="X2391" t="str">
            <v>Standard Rate</v>
          </cell>
          <cell r="Y2391">
            <v>154</v>
          </cell>
          <cell r="Z2391">
            <v>0</v>
          </cell>
          <cell r="AA2391" t="str">
            <v>Sales</v>
          </cell>
          <cell r="AB2391" t="str">
            <v>Purchases</v>
          </cell>
        </row>
        <row r="2392">
          <cell r="A2392" t="str">
            <v>GN2T8065</v>
          </cell>
          <cell r="B2392" t="str">
            <v>2/3 GN INSERT - 65MM DEEP</v>
          </cell>
          <cell r="C2392" t="str">
            <v>CaterMarket</v>
          </cell>
          <cell r="D2392" t="str">
            <v>GN2T8065</v>
          </cell>
          <cell r="E2392" t="str">
            <v>GN2T8065</v>
          </cell>
          <cell r="F2392" t="b">
            <v>1</v>
          </cell>
          <cell r="G2392" t="str">
            <v>EACH</v>
          </cell>
          <cell r="H2392">
            <v>192.9375</v>
          </cell>
          <cell r="I2392">
            <v>221.88</v>
          </cell>
          <cell r="J2392" t="b">
            <v>1</v>
          </cell>
          <cell r="W2392" t="str">
            <v>Standard Rate</v>
          </cell>
          <cell r="X2392" t="str">
            <v>Standard Rate</v>
          </cell>
          <cell r="Y2392">
            <v>0</v>
          </cell>
          <cell r="Z2392">
            <v>-5</v>
          </cell>
          <cell r="AA2392" t="str">
            <v>Sales</v>
          </cell>
          <cell r="AB2392" t="str">
            <v>Purchases</v>
          </cell>
        </row>
        <row r="2393">
          <cell r="A2393" t="str">
            <v>GN2T8150</v>
          </cell>
          <cell r="B2393" t="str">
            <v>2/3 GN INSERT - 150MM DEEP</v>
          </cell>
          <cell r="C2393" t="str">
            <v>CaterMarket</v>
          </cell>
          <cell r="D2393" t="str">
            <v>GN2T8150</v>
          </cell>
          <cell r="E2393" t="str">
            <v>GN2T8150</v>
          </cell>
          <cell r="F2393" t="b">
            <v>1</v>
          </cell>
          <cell r="G2393" t="str">
            <v>EACH</v>
          </cell>
          <cell r="H2393">
            <v>376.6875</v>
          </cell>
          <cell r="I2393">
            <v>433.19</v>
          </cell>
          <cell r="J2393" t="b">
            <v>1</v>
          </cell>
          <cell r="W2393" t="str">
            <v>Standard Rate</v>
          </cell>
          <cell r="X2393" t="str">
            <v>Standard Rate</v>
          </cell>
          <cell r="Y2393">
            <v>287</v>
          </cell>
          <cell r="Z2393">
            <v>0</v>
          </cell>
          <cell r="AA2393" t="str">
            <v>Sales</v>
          </cell>
          <cell r="AB2393" t="str">
            <v>Purchases</v>
          </cell>
        </row>
        <row r="2394">
          <cell r="A2394" t="str">
            <v>GNF8000</v>
          </cell>
          <cell r="B2394" t="str">
            <v>1/1 GN - LID</v>
          </cell>
          <cell r="C2394" t="str">
            <v>CaterMarket</v>
          </cell>
          <cell r="D2394" t="str">
            <v>GNF8000</v>
          </cell>
          <cell r="E2394" t="str">
            <v>GNF8000</v>
          </cell>
          <cell r="F2394" t="b">
            <v>1</v>
          </cell>
          <cell r="G2394" t="str">
            <v>EACH</v>
          </cell>
          <cell r="H2394">
            <v>206.71879999999999</v>
          </cell>
          <cell r="I2394">
            <v>237.73</v>
          </cell>
          <cell r="J2394" t="b">
            <v>1</v>
          </cell>
          <cell r="W2394" t="str">
            <v>Standard Rate</v>
          </cell>
          <cell r="X2394" t="str">
            <v>Standard Rate</v>
          </cell>
          <cell r="Y2394">
            <v>157.5</v>
          </cell>
          <cell r="Z2394">
            <v>0</v>
          </cell>
          <cell r="AA2394" t="str">
            <v>Sales</v>
          </cell>
          <cell r="AB2394" t="str">
            <v>Purchases</v>
          </cell>
        </row>
        <row r="2395">
          <cell r="A2395" t="str">
            <v>GNF8020</v>
          </cell>
          <cell r="B2395" t="str">
            <v>1/1 GN INSERT - 20MM DEEP</v>
          </cell>
          <cell r="C2395" t="str">
            <v>CaterMarket</v>
          </cell>
          <cell r="D2395" t="str">
            <v>GNF8020</v>
          </cell>
          <cell r="E2395" t="str">
            <v>GNF8020</v>
          </cell>
          <cell r="F2395" t="b">
            <v>1</v>
          </cell>
          <cell r="G2395" t="str">
            <v>EACH</v>
          </cell>
          <cell r="H2395">
            <v>133.21879999999999</v>
          </cell>
          <cell r="I2395">
            <v>153.19999999999999</v>
          </cell>
          <cell r="J2395" t="b">
            <v>1</v>
          </cell>
          <cell r="W2395" t="str">
            <v>Standard Rate</v>
          </cell>
          <cell r="X2395" t="str">
            <v>Standard Rate</v>
          </cell>
          <cell r="Y2395">
            <v>101.5</v>
          </cell>
          <cell r="Z2395">
            <v>0</v>
          </cell>
          <cell r="AA2395" t="str">
            <v>Sales</v>
          </cell>
          <cell r="AB2395" t="str">
            <v>Purchases</v>
          </cell>
        </row>
        <row r="2396">
          <cell r="A2396" t="str">
            <v>GNF8040</v>
          </cell>
          <cell r="B2396" t="str">
            <v>1/1 GN INSERT - 40MM DEEP</v>
          </cell>
          <cell r="C2396" t="str">
            <v>CaterMarket</v>
          </cell>
          <cell r="D2396" t="str">
            <v>GNF8040</v>
          </cell>
          <cell r="E2396" t="str">
            <v>GNF8040</v>
          </cell>
          <cell r="F2396" t="b">
            <v>1</v>
          </cell>
          <cell r="G2396" t="str">
            <v>EACH</v>
          </cell>
          <cell r="H2396">
            <v>229.6875</v>
          </cell>
          <cell r="I2396">
            <v>264.14</v>
          </cell>
          <cell r="J2396" t="b">
            <v>1</v>
          </cell>
          <cell r="W2396" t="str">
            <v>Standard Rate</v>
          </cell>
          <cell r="X2396" t="str">
            <v>Standard Rate</v>
          </cell>
          <cell r="Y2396">
            <v>175</v>
          </cell>
          <cell r="Z2396">
            <v>0</v>
          </cell>
          <cell r="AA2396" t="str">
            <v>Sales</v>
          </cell>
          <cell r="AB2396" t="str">
            <v>Purchases</v>
          </cell>
        </row>
        <row r="2397">
          <cell r="A2397" t="str">
            <v>GNF8040.P</v>
          </cell>
          <cell r="B2397" t="str">
            <v>1/1 GN INSERT - 40MM DEEP - PERFORATED</v>
          </cell>
          <cell r="C2397" t="str">
            <v>CaterMarket</v>
          </cell>
          <cell r="D2397" t="str">
            <v>GNF8040.P</v>
          </cell>
          <cell r="E2397" t="str">
            <v>GNF8040.P</v>
          </cell>
          <cell r="F2397" t="b">
            <v>1</v>
          </cell>
          <cell r="G2397" t="str">
            <v>EACH</v>
          </cell>
          <cell r="H2397">
            <v>284.8125</v>
          </cell>
          <cell r="I2397">
            <v>327.52999999999997</v>
          </cell>
          <cell r="J2397" t="b">
            <v>1</v>
          </cell>
          <cell r="W2397" t="str">
            <v>Standard Rate</v>
          </cell>
          <cell r="X2397" t="str">
            <v>Standard Rate</v>
          </cell>
          <cell r="Y2397">
            <v>217</v>
          </cell>
          <cell r="Z2397">
            <v>0</v>
          </cell>
          <cell r="AA2397" t="str">
            <v>Sales</v>
          </cell>
          <cell r="AB2397" t="str">
            <v>Purchases</v>
          </cell>
        </row>
        <row r="2398">
          <cell r="A2398" t="str">
            <v>GNF8055</v>
          </cell>
          <cell r="B2398" t="str">
            <v>1/1 GN INSERT - 55MM DEEP</v>
          </cell>
          <cell r="C2398" t="str">
            <v>CaterMarket</v>
          </cell>
          <cell r="D2398" t="str">
            <v>GNF8055</v>
          </cell>
          <cell r="E2398" t="str">
            <v>GNF8055</v>
          </cell>
          <cell r="F2398" t="b">
            <v>1</v>
          </cell>
          <cell r="G2398" t="str">
            <v>EACH</v>
          </cell>
          <cell r="H2398">
            <v>192.9375</v>
          </cell>
          <cell r="I2398">
            <v>221.88</v>
          </cell>
          <cell r="J2398" t="b">
            <v>1</v>
          </cell>
          <cell r="W2398" t="str">
            <v>Standard Rate</v>
          </cell>
          <cell r="X2398" t="str">
            <v>Standard Rate</v>
          </cell>
          <cell r="Y2398">
            <v>187.5</v>
          </cell>
          <cell r="Z2398">
            <v>-9</v>
          </cell>
          <cell r="AA2398" t="str">
            <v>Sales</v>
          </cell>
          <cell r="AB2398" t="str">
            <v>Purchases</v>
          </cell>
        </row>
        <row r="2399">
          <cell r="A2399" t="str">
            <v>GNF8055.P</v>
          </cell>
          <cell r="B2399" t="str">
            <v>1/1 GN INSERT - 55MM DEEP - PERFORATED</v>
          </cell>
          <cell r="C2399" t="str">
            <v>CaterMarket</v>
          </cell>
          <cell r="D2399" t="str">
            <v>GNF8055.P</v>
          </cell>
          <cell r="E2399" t="str">
            <v>GNF8055.P</v>
          </cell>
          <cell r="F2399" t="b">
            <v>1</v>
          </cell>
          <cell r="G2399" t="str">
            <v>EACH</v>
          </cell>
          <cell r="H2399">
            <v>229.6875</v>
          </cell>
          <cell r="I2399">
            <v>264.14</v>
          </cell>
          <cell r="J2399" t="b">
            <v>1</v>
          </cell>
          <cell r="W2399" t="str">
            <v>Standard Rate</v>
          </cell>
          <cell r="X2399" t="str">
            <v>Standard Rate</v>
          </cell>
          <cell r="Y2399">
            <v>228.75</v>
          </cell>
          <cell r="Z2399">
            <v>-10</v>
          </cell>
          <cell r="AA2399" t="str">
            <v>Sales</v>
          </cell>
          <cell r="AB2399" t="str">
            <v>Purchases</v>
          </cell>
        </row>
        <row r="2400">
          <cell r="A2400" t="str">
            <v>GNF8065</v>
          </cell>
          <cell r="B2400" t="str">
            <v>1/1 GN INSERT - 65MM DEEP</v>
          </cell>
          <cell r="C2400" t="str">
            <v>CaterMarket</v>
          </cell>
          <cell r="D2400" t="str">
            <v>GNF8065</v>
          </cell>
          <cell r="E2400" t="str">
            <v>GNF8065</v>
          </cell>
          <cell r="F2400" t="b">
            <v>1</v>
          </cell>
          <cell r="G2400" t="str">
            <v>EACH</v>
          </cell>
          <cell r="H2400">
            <v>202.125</v>
          </cell>
          <cell r="I2400">
            <v>232.44</v>
          </cell>
          <cell r="J2400" t="b">
            <v>1</v>
          </cell>
          <cell r="W2400" t="str">
            <v>Standard Rate</v>
          </cell>
          <cell r="X2400" t="str">
            <v>Standard Rate</v>
          </cell>
          <cell r="Y2400">
            <v>175</v>
          </cell>
          <cell r="Z2400">
            <v>0</v>
          </cell>
          <cell r="AA2400" t="str">
            <v>Sales</v>
          </cell>
          <cell r="AB2400" t="str">
            <v>Purchases</v>
          </cell>
        </row>
        <row r="2401">
          <cell r="A2401" t="str">
            <v>GNF8065.P</v>
          </cell>
          <cell r="B2401" t="str">
            <v>1/1 GN INSERT - 65MM DEEP - PERFORATED</v>
          </cell>
          <cell r="C2401" t="str">
            <v>CaterMarket</v>
          </cell>
          <cell r="D2401" t="str">
            <v>GNF8065.P</v>
          </cell>
          <cell r="E2401" t="str">
            <v>GNF8065.P</v>
          </cell>
          <cell r="F2401" t="b">
            <v>1</v>
          </cell>
          <cell r="G2401" t="str">
            <v>EACH</v>
          </cell>
          <cell r="H2401">
            <v>284.8125</v>
          </cell>
          <cell r="I2401">
            <v>327.52999999999997</v>
          </cell>
          <cell r="J2401" t="b">
            <v>1</v>
          </cell>
          <cell r="W2401" t="str">
            <v>Standard Rate</v>
          </cell>
          <cell r="X2401" t="str">
            <v>Standard Rate</v>
          </cell>
          <cell r="Y2401">
            <v>213.5</v>
          </cell>
          <cell r="Z2401">
            <v>0</v>
          </cell>
          <cell r="AA2401" t="str">
            <v>Sales</v>
          </cell>
          <cell r="AB2401" t="str">
            <v>Purchases</v>
          </cell>
        </row>
        <row r="2402">
          <cell r="A2402" t="str">
            <v>GNF8100</v>
          </cell>
          <cell r="B2402" t="str">
            <v>1/1 GN INSERT - 100MM DEEP</v>
          </cell>
          <cell r="C2402" t="str">
            <v>CaterMarket</v>
          </cell>
          <cell r="D2402" t="str">
            <v>GNF8100</v>
          </cell>
          <cell r="E2402" t="str">
            <v>GNF8100</v>
          </cell>
          <cell r="F2402" t="b">
            <v>1</v>
          </cell>
          <cell r="G2402" t="str">
            <v>EACH</v>
          </cell>
          <cell r="H2402">
            <v>298.59379999999999</v>
          </cell>
          <cell r="I2402">
            <v>343.38</v>
          </cell>
          <cell r="J2402" t="b">
            <v>1</v>
          </cell>
          <cell r="W2402" t="str">
            <v>Standard Rate</v>
          </cell>
          <cell r="X2402" t="str">
            <v>Standard Rate</v>
          </cell>
          <cell r="Y2402">
            <v>227.5</v>
          </cell>
          <cell r="Z2402">
            <v>0</v>
          </cell>
          <cell r="AA2402" t="str">
            <v>Sales</v>
          </cell>
          <cell r="AB2402" t="str">
            <v>Purchases</v>
          </cell>
        </row>
        <row r="2403">
          <cell r="A2403" t="str">
            <v>GNF8150</v>
          </cell>
          <cell r="B2403" t="str">
            <v>1/1 GN INSERT - 150MM DEEP</v>
          </cell>
          <cell r="C2403" t="str">
            <v>CaterMarket</v>
          </cell>
          <cell r="D2403" t="str">
            <v>GNF8150</v>
          </cell>
          <cell r="E2403" t="str">
            <v>GNF8150</v>
          </cell>
          <cell r="F2403" t="b">
            <v>1</v>
          </cell>
          <cell r="G2403" t="str">
            <v>EACH</v>
          </cell>
          <cell r="H2403">
            <v>473.15629999999999</v>
          </cell>
          <cell r="I2403">
            <v>544.13</v>
          </cell>
          <cell r="J2403" t="b">
            <v>1</v>
          </cell>
          <cell r="W2403" t="str">
            <v>Standard Rate</v>
          </cell>
          <cell r="X2403" t="str">
            <v>Standard Rate</v>
          </cell>
          <cell r="Y2403">
            <v>360.5</v>
          </cell>
          <cell r="Z2403">
            <v>0</v>
          </cell>
          <cell r="AA2403" t="str">
            <v>Sales</v>
          </cell>
          <cell r="AB2403" t="str">
            <v>Purchases</v>
          </cell>
        </row>
        <row r="2404">
          <cell r="A2404" t="str">
            <v>GNH8000</v>
          </cell>
          <cell r="B2404" t="str">
            <v>1/2 GN - LID</v>
          </cell>
          <cell r="C2404" t="str">
            <v>CaterMarket</v>
          </cell>
          <cell r="D2404" t="str">
            <v>GNH8000</v>
          </cell>
          <cell r="E2404" t="str">
            <v>GNH8000</v>
          </cell>
          <cell r="F2404" t="b">
            <v>1</v>
          </cell>
          <cell r="G2404" t="str">
            <v>EACH</v>
          </cell>
          <cell r="H2404">
            <v>128.625</v>
          </cell>
          <cell r="I2404">
            <v>147.91999999999999</v>
          </cell>
          <cell r="J2404" t="b">
            <v>1</v>
          </cell>
          <cell r="W2404" t="str">
            <v>Standard Rate</v>
          </cell>
          <cell r="X2404" t="str">
            <v>Standard Rate</v>
          </cell>
          <cell r="Y2404">
            <v>0</v>
          </cell>
          <cell r="Z2404">
            <v>0</v>
          </cell>
          <cell r="AA2404" t="str">
            <v>Sales</v>
          </cell>
          <cell r="AB2404" t="str">
            <v>Purchases</v>
          </cell>
        </row>
        <row r="2405">
          <cell r="A2405" t="str">
            <v>GNH8065</v>
          </cell>
          <cell r="B2405" t="str">
            <v>1/2 GN INSERT - 65MM DEEP</v>
          </cell>
          <cell r="C2405" t="str">
            <v>CaterMarket</v>
          </cell>
          <cell r="D2405" t="str">
            <v>GNH8065</v>
          </cell>
          <cell r="E2405" t="str">
            <v>GNH8065</v>
          </cell>
          <cell r="F2405" t="b">
            <v>1</v>
          </cell>
          <cell r="G2405" t="str">
            <v>EACH</v>
          </cell>
          <cell r="H2405">
            <v>147</v>
          </cell>
          <cell r="I2405">
            <v>169.05</v>
          </cell>
          <cell r="J2405" t="b">
            <v>1</v>
          </cell>
          <cell r="W2405" t="str">
            <v>Standard Rate</v>
          </cell>
          <cell r="X2405" t="str">
            <v>Standard Rate</v>
          </cell>
          <cell r="Y2405">
            <v>112</v>
          </cell>
          <cell r="Z2405">
            <v>0</v>
          </cell>
          <cell r="AA2405" t="str">
            <v>Sales</v>
          </cell>
          <cell r="AB2405" t="str">
            <v>Purchases</v>
          </cell>
        </row>
        <row r="2406">
          <cell r="A2406" t="str">
            <v>GNH8100</v>
          </cell>
          <cell r="B2406" t="str">
            <v>1/2 GN INSERT - 100MM DEEP</v>
          </cell>
          <cell r="C2406" t="str">
            <v>CaterMarket</v>
          </cell>
          <cell r="D2406" t="str">
            <v>GNH8100</v>
          </cell>
          <cell r="E2406" t="str">
            <v>GNH8100</v>
          </cell>
          <cell r="F2406" t="b">
            <v>1</v>
          </cell>
          <cell r="G2406" t="str">
            <v>EACH</v>
          </cell>
          <cell r="H2406">
            <v>165.375</v>
          </cell>
          <cell r="I2406">
            <v>190.18</v>
          </cell>
          <cell r="J2406" t="b">
            <v>1</v>
          </cell>
          <cell r="W2406" t="str">
            <v>Standard Rate</v>
          </cell>
          <cell r="X2406" t="str">
            <v>Standard Rate</v>
          </cell>
          <cell r="Y2406">
            <v>126</v>
          </cell>
          <cell r="Z2406">
            <v>0</v>
          </cell>
          <cell r="AA2406" t="str">
            <v>Sales</v>
          </cell>
          <cell r="AB2406" t="str">
            <v>Purchases</v>
          </cell>
        </row>
        <row r="2407">
          <cell r="A2407" t="str">
            <v>GNH8150</v>
          </cell>
          <cell r="B2407" t="str">
            <v>1/2 GN INSERT - 150MM DEEP</v>
          </cell>
          <cell r="C2407" t="str">
            <v>CaterMarket</v>
          </cell>
          <cell r="D2407" t="str">
            <v>GNH8150</v>
          </cell>
          <cell r="E2407" t="str">
            <v>GNH8150</v>
          </cell>
          <cell r="F2407" t="b">
            <v>1</v>
          </cell>
          <cell r="G2407" t="str">
            <v>EACH</v>
          </cell>
          <cell r="H2407">
            <v>197.53129999999999</v>
          </cell>
          <cell r="I2407">
            <v>227.16</v>
          </cell>
          <cell r="J2407" t="b">
            <v>1</v>
          </cell>
          <cell r="W2407" t="str">
            <v>Standard Rate</v>
          </cell>
          <cell r="X2407" t="str">
            <v>Standard Rate</v>
          </cell>
          <cell r="Y2407">
            <v>150.5</v>
          </cell>
          <cell r="Z2407">
            <v>0</v>
          </cell>
          <cell r="AA2407" t="str">
            <v>Sales</v>
          </cell>
          <cell r="AB2407" t="str">
            <v>Purchases</v>
          </cell>
        </row>
        <row r="2408">
          <cell r="A2408" t="str">
            <v>GNHL6065</v>
          </cell>
          <cell r="B2408" t="str">
            <v>2/4 GN INSERT - 65MM DEEP</v>
          </cell>
          <cell r="C2408" t="str">
            <v>CaterMarket</v>
          </cell>
          <cell r="D2408" t="str">
            <v>GNHL6065</v>
          </cell>
          <cell r="E2408" t="str">
            <v>GNHL6065</v>
          </cell>
          <cell r="F2408" t="b">
            <v>1</v>
          </cell>
          <cell r="G2408" t="str">
            <v>EACH</v>
          </cell>
          <cell r="H2408">
            <v>188.34379999999999</v>
          </cell>
          <cell r="I2408">
            <v>216.6</v>
          </cell>
          <cell r="J2408" t="b">
            <v>1</v>
          </cell>
          <cell r="W2408" t="str">
            <v>Standard Rate</v>
          </cell>
          <cell r="X2408" t="str">
            <v>Standard Rate</v>
          </cell>
          <cell r="Y2408">
            <v>143.5</v>
          </cell>
          <cell r="Z2408">
            <v>0</v>
          </cell>
          <cell r="AA2408" t="str">
            <v>Sales</v>
          </cell>
          <cell r="AB2408" t="str">
            <v>Purchases</v>
          </cell>
        </row>
        <row r="2409">
          <cell r="A2409" t="str">
            <v>GNI8120</v>
          </cell>
          <cell r="B2409" t="str">
            <v>ICE CREAM INSERT - 360 X 165 X 120MM DEEP</v>
          </cell>
          <cell r="C2409" t="str">
            <v>CaterMarket</v>
          </cell>
          <cell r="D2409" t="str">
            <v>GNI8120</v>
          </cell>
          <cell r="E2409" t="str">
            <v>GNI8120</v>
          </cell>
          <cell r="F2409" t="b">
            <v>1</v>
          </cell>
          <cell r="G2409" t="str">
            <v>EACH</v>
          </cell>
          <cell r="H2409">
            <v>321.5625</v>
          </cell>
          <cell r="I2409">
            <v>369.8</v>
          </cell>
          <cell r="J2409" t="b">
            <v>1</v>
          </cell>
          <cell r="W2409" t="str">
            <v>Standard Rate</v>
          </cell>
          <cell r="X2409" t="str">
            <v>Standard Rate</v>
          </cell>
          <cell r="Y2409">
            <v>262.5</v>
          </cell>
          <cell r="Z2409">
            <v>0</v>
          </cell>
          <cell r="AA2409" t="str">
            <v>Sales</v>
          </cell>
          <cell r="AB2409" t="str">
            <v>Purchases</v>
          </cell>
        </row>
        <row r="2410">
          <cell r="A2410" t="str">
            <v>GNN8000</v>
          </cell>
          <cell r="B2410" t="str">
            <v>1/9 GN - LID</v>
          </cell>
          <cell r="C2410" t="str">
            <v>CaterMarket</v>
          </cell>
          <cell r="D2410" t="str">
            <v>GNN8000</v>
          </cell>
          <cell r="E2410" t="str">
            <v>GNN8000</v>
          </cell>
          <cell r="F2410" t="b">
            <v>1</v>
          </cell>
          <cell r="G2410" t="str">
            <v>EACH</v>
          </cell>
          <cell r="H2410">
            <v>50.531300000000002</v>
          </cell>
          <cell r="I2410">
            <v>58.11</v>
          </cell>
          <cell r="J2410" t="b">
            <v>1</v>
          </cell>
          <cell r="W2410" t="str">
            <v>Standard Rate</v>
          </cell>
          <cell r="X2410" t="str">
            <v>Standard Rate</v>
          </cell>
          <cell r="Y2410">
            <v>38.5</v>
          </cell>
          <cell r="Z2410">
            <v>0</v>
          </cell>
          <cell r="AA2410" t="str">
            <v>Sales</v>
          </cell>
          <cell r="AB2410" t="str">
            <v>Purchases</v>
          </cell>
        </row>
        <row r="2411">
          <cell r="A2411" t="str">
            <v>GNN8100</v>
          </cell>
          <cell r="B2411" t="str">
            <v>1/9 GN INSERT - 100MM DEEP</v>
          </cell>
          <cell r="C2411" t="str">
            <v>CaterMarket</v>
          </cell>
          <cell r="D2411" t="str">
            <v>GNN8100</v>
          </cell>
          <cell r="E2411" t="str">
            <v>GNN8100</v>
          </cell>
          <cell r="F2411" t="b">
            <v>1</v>
          </cell>
          <cell r="G2411" t="str">
            <v>EACH</v>
          </cell>
          <cell r="H2411">
            <v>215.90629999999999</v>
          </cell>
          <cell r="I2411">
            <v>248.29</v>
          </cell>
          <cell r="J2411" t="b">
            <v>1</v>
          </cell>
          <cell r="W2411" t="str">
            <v>Standard Rate</v>
          </cell>
          <cell r="X2411" t="str">
            <v>Standard Rate</v>
          </cell>
          <cell r="Y2411">
            <v>164.5</v>
          </cell>
          <cell r="Z2411">
            <v>0</v>
          </cell>
          <cell r="AA2411" t="str">
            <v>Sales</v>
          </cell>
          <cell r="AB2411" t="str">
            <v>Purchases</v>
          </cell>
        </row>
        <row r="2412">
          <cell r="A2412" t="str">
            <v>GNQ8000</v>
          </cell>
          <cell r="B2412" t="str">
            <v>1/4 GN - LID</v>
          </cell>
          <cell r="C2412" t="str">
            <v>CaterMarket</v>
          </cell>
          <cell r="D2412" t="str">
            <v>GNQ8000</v>
          </cell>
          <cell r="E2412" t="str">
            <v>GNQ8000</v>
          </cell>
          <cell r="F2412" t="b">
            <v>1</v>
          </cell>
          <cell r="G2412" t="str">
            <v>EACH</v>
          </cell>
          <cell r="H2412">
            <v>82.6875</v>
          </cell>
          <cell r="I2412">
            <v>95.09</v>
          </cell>
          <cell r="J2412" t="b">
            <v>1</v>
          </cell>
          <cell r="W2412" t="str">
            <v>Standard Rate</v>
          </cell>
          <cell r="X2412" t="str">
            <v>Standard Rate</v>
          </cell>
          <cell r="Y2412">
            <v>0</v>
          </cell>
          <cell r="Z2412">
            <v>-8</v>
          </cell>
          <cell r="AA2412" t="str">
            <v>Sales</v>
          </cell>
          <cell r="AB2412" t="str">
            <v>Purchases</v>
          </cell>
        </row>
        <row r="2413">
          <cell r="A2413" t="str">
            <v>GNQ8065</v>
          </cell>
          <cell r="B2413" t="str">
            <v>1/4 GN INSERT - 65MM DEEP</v>
          </cell>
          <cell r="C2413" t="str">
            <v>CaterMarket</v>
          </cell>
          <cell r="D2413" t="str">
            <v>GNQ8065</v>
          </cell>
          <cell r="E2413" t="str">
            <v>GNQ8065</v>
          </cell>
          <cell r="F2413" t="b">
            <v>1</v>
          </cell>
          <cell r="G2413" t="str">
            <v>EACH</v>
          </cell>
          <cell r="H2413">
            <v>78.093800000000002</v>
          </cell>
          <cell r="I2413">
            <v>89.81</v>
          </cell>
          <cell r="J2413" t="b">
            <v>1</v>
          </cell>
          <cell r="W2413" t="str">
            <v>Standard Rate</v>
          </cell>
          <cell r="X2413" t="str">
            <v>Standard Rate</v>
          </cell>
          <cell r="Y2413">
            <v>59.5</v>
          </cell>
          <cell r="Z2413">
            <v>0</v>
          </cell>
          <cell r="AA2413" t="str">
            <v>Sales</v>
          </cell>
          <cell r="AB2413" t="str">
            <v>Purchases</v>
          </cell>
        </row>
        <row r="2414">
          <cell r="A2414" t="str">
            <v>GNQ8150</v>
          </cell>
          <cell r="B2414" t="str">
            <v>1/4 GN INSERT - 150MM DEEP</v>
          </cell>
          <cell r="C2414" t="str">
            <v>CaterMarket</v>
          </cell>
          <cell r="D2414" t="str">
            <v>GNQ8150</v>
          </cell>
          <cell r="E2414" t="str">
            <v>GNQ8150</v>
          </cell>
          <cell r="F2414" t="b">
            <v>1</v>
          </cell>
          <cell r="G2414" t="str">
            <v>EACH</v>
          </cell>
          <cell r="H2414">
            <v>105.6563</v>
          </cell>
          <cell r="I2414">
            <v>121.5</v>
          </cell>
          <cell r="J2414" t="b">
            <v>1</v>
          </cell>
          <cell r="W2414" t="str">
            <v>Standard Rate</v>
          </cell>
          <cell r="X2414" t="str">
            <v>Standard Rate</v>
          </cell>
          <cell r="Y2414">
            <v>0</v>
          </cell>
          <cell r="Z2414">
            <v>-20</v>
          </cell>
          <cell r="AA2414" t="str">
            <v>Sales</v>
          </cell>
          <cell r="AB2414" t="str">
            <v>Purchases</v>
          </cell>
        </row>
        <row r="2415">
          <cell r="A2415" t="str">
            <v>GNS8000</v>
          </cell>
          <cell r="B2415" t="str">
            <v>1/6 GN - LID</v>
          </cell>
          <cell r="C2415" t="str">
            <v>CaterMarket</v>
          </cell>
          <cell r="D2415" t="str">
            <v>GNS8000</v>
          </cell>
          <cell r="E2415" t="str">
            <v>GNS8000</v>
          </cell>
          <cell r="F2415" t="b">
            <v>1</v>
          </cell>
          <cell r="G2415" t="str">
            <v>EACH</v>
          </cell>
          <cell r="H2415">
            <v>55.125</v>
          </cell>
          <cell r="I2415">
            <v>63.39</v>
          </cell>
          <cell r="J2415" t="b">
            <v>1</v>
          </cell>
          <cell r="W2415" t="str">
            <v>Standard Rate</v>
          </cell>
          <cell r="X2415" t="str">
            <v>Standard Rate</v>
          </cell>
          <cell r="Y2415">
            <v>42</v>
          </cell>
          <cell r="Z2415">
            <v>0</v>
          </cell>
          <cell r="AA2415" t="str">
            <v>Sales</v>
          </cell>
          <cell r="AB2415" t="str">
            <v>Purchases</v>
          </cell>
        </row>
        <row r="2416">
          <cell r="A2416" t="str">
            <v>GNS8065</v>
          </cell>
          <cell r="B2416" t="str">
            <v>1/6 GN INSERT - 65MM DEEP</v>
          </cell>
          <cell r="C2416" t="str">
            <v>CaterMarket</v>
          </cell>
          <cell r="D2416" t="str">
            <v>GNS8065</v>
          </cell>
          <cell r="E2416" t="str">
            <v>GNS8065</v>
          </cell>
          <cell r="F2416" t="b">
            <v>1</v>
          </cell>
          <cell r="G2416" t="str">
            <v>EACH</v>
          </cell>
          <cell r="H2416">
            <v>124.0313</v>
          </cell>
          <cell r="I2416">
            <v>142.63999999999999</v>
          </cell>
          <cell r="J2416" t="b">
            <v>1</v>
          </cell>
          <cell r="W2416" t="str">
            <v>Standard Rate</v>
          </cell>
          <cell r="X2416" t="str">
            <v>Standard Rate</v>
          </cell>
          <cell r="Y2416">
            <v>94.5</v>
          </cell>
          <cell r="Z2416">
            <v>0</v>
          </cell>
          <cell r="AA2416" t="str">
            <v>Sales</v>
          </cell>
          <cell r="AB2416" t="str">
            <v>Purchases</v>
          </cell>
        </row>
        <row r="2417">
          <cell r="A2417" t="str">
            <v>GNS8100</v>
          </cell>
          <cell r="B2417" t="str">
            <v>1/6 GN INSERT - 100MM DEEP</v>
          </cell>
          <cell r="C2417" t="str">
            <v>CaterMarket</v>
          </cell>
          <cell r="D2417" t="str">
            <v>GNS8100</v>
          </cell>
          <cell r="E2417" t="str">
            <v>GNS8100</v>
          </cell>
          <cell r="F2417" t="b">
            <v>1</v>
          </cell>
          <cell r="G2417" t="str">
            <v>EACH</v>
          </cell>
          <cell r="H2417">
            <v>156.1875</v>
          </cell>
          <cell r="I2417">
            <v>179.62</v>
          </cell>
          <cell r="J2417" t="b">
            <v>1</v>
          </cell>
          <cell r="W2417" t="str">
            <v>Standard Rate</v>
          </cell>
          <cell r="X2417" t="str">
            <v>Standard Rate</v>
          </cell>
          <cell r="Y2417">
            <v>119</v>
          </cell>
          <cell r="Z2417">
            <v>0</v>
          </cell>
          <cell r="AA2417" t="str">
            <v>Sales</v>
          </cell>
          <cell r="AB2417" t="str">
            <v>Purchases</v>
          </cell>
        </row>
        <row r="2418">
          <cell r="A2418" t="str">
            <v>GNS8150</v>
          </cell>
          <cell r="B2418" t="str">
            <v>1/6 GN INSERT - 150MM DEEP</v>
          </cell>
          <cell r="C2418" t="str">
            <v>CaterMarket</v>
          </cell>
          <cell r="D2418" t="str">
            <v>GNS8150</v>
          </cell>
          <cell r="E2418" t="str">
            <v>GNS8150</v>
          </cell>
          <cell r="F2418" t="b">
            <v>1</v>
          </cell>
          <cell r="G2418" t="str">
            <v>EACH</v>
          </cell>
          <cell r="H2418">
            <v>215.90629999999999</v>
          </cell>
          <cell r="I2418">
            <v>248.29</v>
          </cell>
          <cell r="J2418" t="b">
            <v>1</v>
          </cell>
          <cell r="W2418" t="str">
            <v>Standard Rate</v>
          </cell>
          <cell r="X2418" t="str">
            <v>Standard Rate</v>
          </cell>
          <cell r="Y2418">
            <v>164.5</v>
          </cell>
          <cell r="Z2418">
            <v>0</v>
          </cell>
          <cell r="AA2418" t="str">
            <v>Sales</v>
          </cell>
          <cell r="AB2418" t="str">
            <v>Purchases</v>
          </cell>
        </row>
        <row r="2419">
          <cell r="A2419" t="str">
            <v>GNT1-16-16</v>
          </cell>
          <cell r="B2419" t="str">
            <v>1/1 G/N &amp; BAKING TRAY TROLLEY - 16 TIER</v>
          </cell>
          <cell r="C2419" t="str">
            <v>CaterMarket</v>
          </cell>
          <cell r="D2419" t="str">
            <v>GNT1-16-16</v>
          </cell>
          <cell r="E2419" t="str">
            <v>GNT1-16-16</v>
          </cell>
          <cell r="F2419" t="b">
            <v>1</v>
          </cell>
          <cell r="G2419" t="str">
            <v>EACH</v>
          </cell>
          <cell r="H2419">
            <v>5328.75</v>
          </cell>
          <cell r="I2419">
            <v>6128.06</v>
          </cell>
          <cell r="J2419" t="b">
            <v>1</v>
          </cell>
          <cell r="W2419" t="str">
            <v>Standard Rate</v>
          </cell>
          <cell r="X2419" t="str">
            <v>Standard Rate</v>
          </cell>
          <cell r="Y2419">
            <v>4060</v>
          </cell>
          <cell r="Z2419">
            <v>0</v>
          </cell>
          <cell r="AA2419" t="str">
            <v>Sales</v>
          </cell>
          <cell r="AB2419" t="str">
            <v>Purchases</v>
          </cell>
        </row>
        <row r="2420">
          <cell r="A2420" t="str">
            <v>GNT1-18-16</v>
          </cell>
          <cell r="B2420" t="str">
            <v>G/N &amp; BAKING TRAY TROLLEY - 18 TIER</v>
          </cell>
          <cell r="D2420" t="e">
            <v>#N/A</v>
          </cell>
          <cell r="F2420" t="b">
            <v>1</v>
          </cell>
          <cell r="G2420" t="str">
            <v>EACH</v>
          </cell>
          <cell r="H2420">
            <v>5696.25</v>
          </cell>
          <cell r="I2420">
            <v>6550.69</v>
          </cell>
          <cell r="J2420" t="b">
            <v>1</v>
          </cell>
          <cell r="W2420" t="str">
            <v>Standard Rate</v>
          </cell>
          <cell r="X2420" t="str">
            <v>Standard Rate</v>
          </cell>
          <cell r="Y2420">
            <v>0</v>
          </cell>
          <cell r="Z2420">
            <v>0</v>
          </cell>
          <cell r="AA2420" t="str">
            <v>Sales</v>
          </cell>
          <cell r="AB2420" t="str">
            <v>Purchases</v>
          </cell>
        </row>
        <row r="2421">
          <cell r="A2421" t="str">
            <v>GNT1-6-11</v>
          </cell>
          <cell r="B2421" t="str">
            <v>1/1 G/N TROLLEY - 1 X 6 TIER</v>
          </cell>
          <cell r="C2421" t="str">
            <v>CaterMarket</v>
          </cell>
          <cell r="D2421" t="str">
            <v>GNT1-6-11</v>
          </cell>
          <cell r="E2421" t="str">
            <v>GNT1-6-11</v>
          </cell>
          <cell r="F2421" t="b">
            <v>1</v>
          </cell>
          <cell r="G2421" t="str">
            <v>EACH</v>
          </cell>
          <cell r="H2421">
            <v>2021.25</v>
          </cell>
          <cell r="I2421">
            <v>2324.44</v>
          </cell>
          <cell r="J2421" t="b">
            <v>1</v>
          </cell>
          <cell r="W2421" t="str">
            <v>Standard Rate</v>
          </cell>
          <cell r="X2421" t="str">
            <v>Standard Rate</v>
          </cell>
          <cell r="Y2421">
            <v>1540</v>
          </cell>
          <cell r="Z2421">
            <v>0</v>
          </cell>
          <cell r="AA2421" t="str">
            <v>Sales</v>
          </cell>
          <cell r="AB2421" t="str">
            <v>Purchases</v>
          </cell>
        </row>
        <row r="2422">
          <cell r="A2422" t="str">
            <v>GNT1-7-11</v>
          </cell>
          <cell r="B2422" t="str">
            <v>1/1 G/N TROLLEY - 1 X 7 TIER</v>
          </cell>
          <cell r="C2422" t="str">
            <v>CaterMarket</v>
          </cell>
          <cell r="D2422" t="str">
            <v>GNT1-7-11</v>
          </cell>
          <cell r="E2422" t="str">
            <v>GNT1-7-11</v>
          </cell>
          <cell r="F2422" t="b">
            <v>1</v>
          </cell>
          <cell r="G2422" t="str">
            <v>EACH</v>
          </cell>
          <cell r="H2422">
            <v>2940</v>
          </cell>
          <cell r="I2422">
            <v>3381</v>
          </cell>
          <cell r="J2422" t="b">
            <v>1</v>
          </cell>
          <cell r="W2422" t="str">
            <v>Standard Rate</v>
          </cell>
          <cell r="X2422" t="str">
            <v>Standard Rate</v>
          </cell>
          <cell r="Y2422">
            <v>2240</v>
          </cell>
          <cell r="Z2422">
            <v>0</v>
          </cell>
          <cell r="AA2422" t="str">
            <v>Sales</v>
          </cell>
          <cell r="AB2422" t="str">
            <v>Purchases</v>
          </cell>
        </row>
        <row r="2423">
          <cell r="A2423" t="str">
            <v>GNT1-7-21</v>
          </cell>
          <cell r="B2423" t="str">
            <v>2/1 G/N TROLLEY - 7 TIER</v>
          </cell>
          <cell r="C2423" t="str">
            <v>CaterMarket</v>
          </cell>
          <cell r="D2423" t="e">
            <v>#N/A</v>
          </cell>
          <cell r="E2423" t="e">
            <v>#N/A</v>
          </cell>
          <cell r="F2423" t="b">
            <v>1</v>
          </cell>
          <cell r="G2423" t="str">
            <v>EACH</v>
          </cell>
          <cell r="H2423">
            <v>3491.25</v>
          </cell>
          <cell r="I2423">
            <v>4014.94</v>
          </cell>
          <cell r="J2423" t="b">
            <v>1</v>
          </cell>
          <cell r="W2423" t="str">
            <v>Standard Rate</v>
          </cell>
          <cell r="X2423" t="str">
            <v>Standard Rate</v>
          </cell>
          <cell r="Y2423">
            <v>2660</v>
          </cell>
          <cell r="Z2423">
            <v>0</v>
          </cell>
          <cell r="AA2423" t="str">
            <v>Sales</v>
          </cell>
          <cell r="AB2423" t="str">
            <v>Purchases</v>
          </cell>
        </row>
        <row r="2424">
          <cell r="A2424" t="str">
            <v>GNT2-16-11</v>
          </cell>
          <cell r="B2424" t="str">
            <v>1/1 G/N TROLLEY - 2 X 16 TIER</v>
          </cell>
          <cell r="C2424" t="str">
            <v>CaterMarket</v>
          </cell>
          <cell r="D2424" t="str">
            <v>GNT2-16-11</v>
          </cell>
          <cell r="E2424" t="str">
            <v>GNT2-16-11</v>
          </cell>
          <cell r="F2424" t="b">
            <v>1</v>
          </cell>
          <cell r="G2424" t="str">
            <v>EACH</v>
          </cell>
          <cell r="H2424">
            <v>7671.5625</v>
          </cell>
          <cell r="I2424">
            <v>8822.2999999999993</v>
          </cell>
          <cell r="J2424" t="b">
            <v>1</v>
          </cell>
          <cell r="W2424" t="str">
            <v>Standard Rate</v>
          </cell>
          <cell r="X2424" t="str">
            <v>Standard Rate</v>
          </cell>
          <cell r="Y2424">
            <v>6262.5</v>
          </cell>
          <cell r="Z2424">
            <v>0</v>
          </cell>
          <cell r="AA2424" t="str">
            <v>Sales</v>
          </cell>
          <cell r="AB2424" t="str">
            <v>Purchases</v>
          </cell>
        </row>
        <row r="2425">
          <cell r="A2425" t="str">
            <v>GNT2-7-11</v>
          </cell>
          <cell r="B2425" t="str">
            <v>G/N TROLLEY - 2 X 7 TIER</v>
          </cell>
          <cell r="D2425" t="e">
            <v>#N/A</v>
          </cell>
          <cell r="F2425" t="b">
            <v>1</v>
          </cell>
          <cell r="G2425" t="str">
            <v>EACH</v>
          </cell>
          <cell r="H2425">
            <v>4501.88</v>
          </cell>
          <cell r="I2425">
            <v>5177.16</v>
          </cell>
          <cell r="J2425" t="b">
            <v>1</v>
          </cell>
          <cell r="W2425" t="str">
            <v>Standard Rate</v>
          </cell>
          <cell r="X2425" t="str">
            <v>Standard Rate</v>
          </cell>
          <cell r="Y2425">
            <v>0</v>
          </cell>
          <cell r="Z2425">
            <v>0</v>
          </cell>
          <cell r="AA2425" t="str">
            <v>Sales</v>
          </cell>
          <cell r="AB2425" t="str">
            <v>Purchases</v>
          </cell>
        </row>
        <row r="2426">
          <cell r="A2426" t="str">
            <v>GNT8000</v>
          </cell>
          <cell r="B2426" t="str">
            <v>1/3 GN - LID</v>
          </cell>
          <cell r="C2426" t="str">
            <v>CaterMarket</v>
          </cell>
          <cell r="D2426" t="str">
            <v>GNT8000</v>
          </cell>
          <cell r="E2426" t="str">
            <v>GNT8000</v>
          </cell>
          <cell r="F2426" t="b">
            <v>1</v>
          </cell>
          <cell r="G2426" t="str">
            <v>EACH</v>
          </cell>
          <cell r="H2426">
            <v>91.875</v>
          </cell>
          <cell r="I2426">
            <v>105.66</v>
          </cell>
          <cell r="J2426" t="b">
            <v>1</v>
          </cell>
          <cell r="W2426" t="str">
            <v>Standard Rate</v>
          </cell>
          <cell r="X2426" t="str">
            <v>Standard Rate</v>
          </cell>
          <cell r="Y2426">
            <v>0</v>
          </cell>
          <cell r="Z2426">
            <v>0</v>
          </cell>
          <cell r="AA2426" t="str">
            <v>Sales</v>
          </cell>
          <cell r="AB2426" t="str">
            <v>Purchases</v>
          </cell>
        </row>
        <row r="2427">
          <cell r="A2427" t="str">
            <v>GNT8040</v>
          </cell>
          <cell r="B2427" t="str">
            <v>1/3 GN INSERT - 40MM DEEP</v>
          </cell>
          <cell r="C2427" t="str">
            <v>CaterMarket</v>
          </cell>
          <cell r="D2427" t="str">
            <v>GNT8040</v>
          </cell>
          <cell r="E2427" t="str">
            <v>GNT8040</v>
          </cell>
          <cell r="F2427" t="b">
            <v>1</v>
          </cell>
          <cell r="G2427" t="str">
            <v>EACH</v>
          </cell>
          <cell r="H2427">
            <v>91.875</v>
          </cell>
          <cell r="I2427">
            <v>105.66</v>
          </cell>
          <cell r="J2427" t="b">
            <v>1</v>
          </cell>
          <cell r="W2427" t="str">
            <v>Standard Rate</v>
          </cell>
          <cell r="X2427" t="str">
            <v>Standard Rate</v>
          </cell>
          <cell r="Y2427">
            <v>70</v>
          </cell>
          <cell r="Z2427">
            <v>0</v>
          </cell>
          <cell r="AA2427" t="str">
            <v>Sales</v>
          </cell>
          <cell r="AB2427" t="str">
            <v>Purchases</v>
          </cell>
        </row>
        <row r="2428">
          <cell r="A2428" t="str">
            <v>GNT8065</v>
          </cell>
          <cell r="B2428" t="str">
            <v>1/3 GN INSERT - 65MM DEEP</v>
          </cell>
          <cell r="C2428" t="str">
            <v>CaterMarket</v>
          </cell>
          <cell r="D2428" t="str">
            <v>GNT8065</v>
          </cell>
          <cell r="E2428" t="str">
            <v>GNT8065</v>
          </cell>
          <cell r="F2428" t="b">
            <v>1</v>
          </cell>
          <cell r="G2428" t="str">
            <v>EACH</v>
          </cell>
          <cell r="H2428">
            <v>114.8438</v>
          </cell>
          <cell r="I2428">
            <v>132.07</v>
          </cell>
          <cell r="J2428" t="b">
            <v>1</v>
          </cell>
          <cell r="W2428" t="str">
            <v>Standard Rate</v>
          </cell>
          <cell r="X2428" t="str">
            <v>Standard Rate</v>
          </cell>
          <cell r="Y2428">
            <v>87.5</v>
          </cell>
          <cell r="Z2428">
            <v>0</v>
          </cell>
          <cell r="AA2428" t="str">
            <v>Sales</v>
          </cell>
          <cell r="AB2428" t="str">
            <v>Purchases</v>
          </cell>
        </row>
        <row r="2429">
          <cell r="A2429" t="str">
            <v>GNT8100</v>
          </cell>
          <cell r="B2429" t="str">
            <v>1/3 GN INSERT - 100MM DEEP</v>
          </cell>
          <cell r="C2429" t="str">
            <v>CaterMarket</v>
          </cell>
          <cell r="D2429" t="str">
            <v>GNT8100</v>
          </cell>
          <cell r="E2429" t="str">
            <v>GNT8100</v>
          </cell>
          <cell r="F2429" t="b">
            <v>1</v>
          </cell>
          <cell r="G2429" t="str">
            <v>EACH</v>
          </cell>
          <cell r="H2429">
            <v>169.96879999999999</v>
          </cell>
          <cell r="I2429">
            <v>195.46</v>
          </cell>
          <cell r="J2429" t="b">
            <v>1</v>
          </cell>
          <cell r="W2429" t="str">
            <v>Standard Rate</v>
          </cell>
          <cell r="X2429" t="str">
            <v>Standard Rate</v>
          </cell>
          <cell r="Y2429">
            <v>0</v>
          </cell>
          <cell r="Z2429">
            <v>0</v>
          </cell>
          <cell r="AA2429" t="str">
            <v>Sales</v>
          </cell>
          <cell r="AB2429" t="str">
            <v>Purchases</v>
          </cell>
        </row>
        <row r="2430">
          <cell r="A2430" t="str">
            <v>GNT8150</v>
          </cell>
          <cell r="B2430" t="str">
            <v>1/3 GN INSERT - 150MM DEEP</v>
          </cell>
          <cell r="C2430" t="str">
            <v>CaterMarket</v>
          </cell>
          <cell r="D2430" t="str">
            <v>GNT8150</v>
          </cell>
          <cell r="E2430" t="str">
            <v>GNT8150</v>
          </cell>
          <cell r="F2430" t="b">
            <v>1</v>
          </cell>
          <cell r="G2430" t="str">
            <v>EACH</v>
          </cell>
          <cell r="H2430">
            <v>261.84379999999999</v>
          </cell>
          <cell r="I2430">
            <v>301.12</v>
          </cell>
          <cell r="J2430" t="b">
            <v>1</v>
          </cell>
          <cell r="W2430" t="str">
            <v>Standard Rate</v>
          </cell>
          <cell r="X2430" t="str">
            <v>Standard Rate</v>
          </cell>
          <cell r="Y2430">
            <v>199.5</v>
          </cell>
          <cell r="Z2430">
            <v>0</v>
          </cell>
          <cell r="AA2430" t="str">
            <v>Sales</v>
          </cell>
          <cell r="AB2430" t="str">
            <v>Purchases</v>
          </cell>
        </row>
        <row r="2431">
          <cell r="A2431" t="str">
            <v>GO5BSS</v>
          </cell>
          <cell r="B2431" t="str">
            <v>GAS OVEN GRILL 5 BURNER (STAINLESS STEEL)</v>
          </cell>
          <cell r="C2431" t="str">
            <v>GAS STOVE</v>
          </cell>
          <cell r="D2431" t="e">
            <v>#N/A</v>
          </cell>
          <cell r="F2431" t="b">
            <v>1</v>
          </cell>
          <cell r="G2431" t="str">
            <v>EACH</v>
          </cell>
          <cell r="H2431">
            <v>0</v>
          </cell>
          <cell r="I2431">
            <v>0</v>
          </cell>
          <cell r="J2431" t="b">
            <v>1</v>
          </cell>
          <cell r="T2431" t="b">
            <v>0</v>
          </cell>
          <cell r="U2431" t="b">
            <v>0</v>
          </cell>
          <cell r="V2431" t="b">
            <v>0</v>
          </cell>
          <cell r="W2431" t="str">
            <v>Standard Rate</v>
          </cell>
          <cell r="X2431" t="str">
            <v>Standard Rate</v>
          </cell>
          <cell r="Y2431">
            <v>8265</v>
          </cell>
          <cell r="Z2431">
            <v>0</v>
          </cell>
          <cell r="AA2431" t="str">
            <v>Sales</v>
          </cell>
          <cell r="AB2431" t="str">
            <v>Purchases</v>
          </cell>
        </row>
        <row r="2432">
          <cell r="A2432" t="str">
            <v>GO6PSS</v>
          </cell>
          <cell r="B2432" t="str">
            <v>GAS OVEN GRILL 6 PLATE (STAINLESS STEEL)</v>
          </cell>
          <cell r="C2432" t="str">
            <v>GAS STOVE</v>
          </cell>
          <cell r="D2432" t="e">
            <v>#N/A</v>
          </cell>
          <cell r="F2432" t="b">
            <v>1</v>
          </cell>
          <cell r="G2432" t="str">
            <v>EACH</v>
          </cell>
          <cell r="H2432">
            <v>0</v>
          </cell>
          <cell r="I2432">
            <v>0</v>
          </cell>
          <cell r="J2432" t="b">
            <v>1</v>
          </cell>
          <cell r="T2432" t="b">
            <v>0</v>
          </cell>
          <cell r="U2432" t="b">
            <v>0</v>
          </cell>
          <cell r="V2432" t="b">
            <v>0</v>
          </cell>
          <cell r="W2432" t="str">
            <v>Standard Rate</v>
          </cell>
          <cell r="X2432" t="str">
            <v>Standard Rate</v>
          </cell>
          <cell r="Y2432">
            <v>0</v>
          </cell>
          <cell r="Z2432">
            <v>0</v>
          </cell>
          <cell r="AA2432" t="str">
            <v>Sales</v>
          </cell>
          <cell r="AB2432" t="str">
            <v>Purchases</v>
          </cell>
        </row>
        <row r="2433">
          <cell r="A2433" t="str">
            <v>GPA0001</v>
          </cell>
          <cell r="B2433" t="str">
            <v>GARLIC PRESS - HEAVY DUTY</v>
          </cell>
          <cell r="C2433" t="str">
            <v>BCE</v>
          </cell>
          <cell r="D2433" t="e">
            <v>#N/A</v>
          </cell>
          <cell r="F2433" t="b">
            <v>1</v>
          </cell>
          <cell r="G2433" t="str">
            <v>EACH</v>
          </cell>
          <cell r="H2433">
            <v>180.95</v>
          </cell>
          <cell r="I2433">
            <v>208.09</v>
          </cell>
          <cell r="J2433" t="b">
            <v>1</v>
          </cell>
          <cell r="W2433" t="str">
            <v>Standard Rate</v>
          </cell>
          <cell r="X2433" t="str">
            <v>Standard Rate</v>
          </cell>
          <cell r="Y2433">
            <v>144.76</v>
          </cell>
          <cell r="Z2433">
            <v>0</v>
          </cell>
          <cell r="AA2433" t="str">
            <v>Sales</v>
          </cell>
          <cell r="AB2433" t="str">
            <v>Purchases</v>
          </cell>
        </row>
        <row r="2434">
          <cell r="A2434" t="str">
            <v>GPB0001</v>
          </cell>
          <cell r="B2434" t="str">
            <v>GEERPRESS BUCKET &amp; WRINGER (RED)</v>
          </cell>
          <cell r="C2434" t="str">
            <v>BCE</v>
          </cell>
          <cell r="D2434" t="e">
            <v>#N/A</v>
          </cell>
          <cell r="F2434" t="b">
            <v>1</v>
          </cell>
          <cell r="G2434" t="str">
            <v>EACH</v>
          </cell>
          <cell r="H2434">
            <v>3705</v>
          </cell>
          <cell r="I2434">
            <v>4260.75</v>
          </cell>
          <cell r="J2434" t="b">
            <v>1</v>
          </cell>
          <cell r="W2434" t="str">
            <v>Standard Rate</v>
          </cell>
          <cell r="X2434" t="str">
            <v>Standard Rate</v>
          </cell>
          <cell r="Y2434">
            <v>0</v>
          </cell>
          <cell r="Z2434">
            <v>0</v>
          </cell>
          <cell r="AA2434" t="str">
            <v>Sales</v>
          </cell>
          <cell r="AB2434" t="str">
            <v>Purchases</v>
          </cell>
        </row>
        <row r="2435">
          <cell r="A2435" t="str">
            <v>GPB0002</v>
          </cell>
          <cell r="B2435" t="str">
            <v>GEERPRESS BUCKET ONLY (NO WRINGER)</v>
          </cell>
          <cell r="C2435" t="str">
            <v>BCE</v>
          </cell>
          <cell r="D2435" t="e">
            <v>#N/A</v>
          </cell>
          <cell r="F2435" t="b">
            <v>1</v>
          </cell>
          <cell r="G2435" t="str">
            <v>EACH</v>
          </cell>
          <cell r="H2435">
            <v>1535</v>
          </cell>
          <cell r="I2435">
            <v>1765.25</v>
          </cell>
          <cell r="J2435" t="b">
            <v>1</v>
          </cell>
          <cell r="W2435" t="str">
            <v>Standard Rate</v>
          </cell>
          <cell r="X2435" t="str">
            <v>Standard Rate</v>
          </cell>
          <cell r="Y2435">
            <v>1228</v>
          </cell>
          <cell r="Z2435">
            <v>0</v>
          </cell>
          <cell r="AA2435" t="str">
            <v>Sales</v>
          </cell>
          <cell r="AB2435" t="str">
            <v>Purchases</v>
          </cell>
        </row>
        <row r="2436">
          <cell r="A2436" t="str">
            <v>GPB0003</v>
          </cell>
          <cell r="B2436" t="str">
            <v>GEERPRESS WRINGER ONLY (NO BUCKET)</v>
          </cell>
          <cell r="C2436" t="str">
            <v>BCE</v>
          </cell>
          <cell r="D2436" t="e">
            <v>#N/A</v>
          </cell>
          <cell r="F2436" t="b">
            <v>1</v>
          </cell>
          <cell r="G2436" t="str">
            <v>EACH</v>
          </cell>
          <cell r="H2436">
            <v>1825</v>
          </cell>
          <cell r="I2436">
            <v>2098.75</v>
          </cell>
          <cell r="J2436" t="b">
            <v>1</v>
          </cell>
          <cell r="W2436" t="str">
            <v>Standard Rate</v>
          </cell>
          <cell r="X2436" t="str">
            <v>Standard Rate</v>
          </cell>
          <cell r="Y2436">
            <v>1460</v>
          </cell>
          <cell r="Z2436">
            <v>0</v>
          </cell>
          <cell r="AA2436" t="str">
            <v>Sales</v>
          </cell>
          <cell r="AB2436" t="str">
            <v>Purchases</v>
          </cell>
        </row>
        <row r="2437">
          <cell r="A2437" t="str">
            <v>GPB001</v>
          </cell>
          <cell r="B2437" t="str">
            <v>1800mm Galvanised Plenium box</v>
          </cell>
          <cell r="C2437" t="str">
            <v>ENCLODON</v>
          </cell>
          <cell r="D2437" t="e">
            <v>#N/A</v>
          </cell>
          <cell r="F2437" t="b">
            <v>1</v>
          </cell>
          <cell r="G2437" t="str">
            <v>EACH</v>
          </cell>
          <cell r="H2437">
            <v>1115.6300000000001</v>
          </cell>
          <cell r="I2437">
            <v>1282.97</v>
          </cell>
          <cell r="J2437" t="b">
            <v>1</v>
          </cell>
          <cell r="W2437" t="str">
            <v>Standard Rate</v>
          </cell>
          <cell r="X2437" t="str">
            <v>Standard Rate</v>
          </cell>
          <cell r="Y2437">
            <v>850</v>
          </cell>
          <cell r="Z2437">
            <v>0</v>
          </cell>
          <cell r="AA2437" t="str">
            <v>Sales</v>
          </cell>
          <cell r="AB2437" t="str">
            <v>Purchases</v>
          </cell>
        </row>
        <row r="2438">
          <cell r="A2438" t="str">
            <v>GPB002</v>
          </cell>
          <cell r="B2438" t="str">
            <v>2000mm Galvanised Plenium box</v>
          </cell>
          <cell r="C2438" t="str">
            <v>ENCLODON</v>
          </cell>
          <cell r="D2438" t="e">
            <v>#N/A</v>
          </cell>
          <cell r="F2438" t="b">
            <v>1</v>
          </cell>
          <cell r="G2438" t="str">
            <v>EACH</v>
          </cell>
          <cell r="H2438">
            <v>1286.25</v>
          </cell>
          <cell r="I2438">
            <v>1479.19</v>
          </cell>
          <cell r="J2438" t="b">
            <v>1</v>
          </cell>
          <cell r="W2438" t="str">
            <v>Standard Rate</v>
          </cell>
          <cell r="X2438" t="str">
            <v>Standard Rate</v>
          </cell>
          <cell r="Y2438">
            <v>980</v>
          </cell>
          <cell r="Z2438">
            <v>0</v>
          </cell>
          <cell r="AA2438" t="str">
            <v>Sales</v>
          </cell>
          <cell r="AB2438" t="str">
            <v>Purchases</v>
          </cell>
        </row>
        <row r="2439">
          <cell r="A2439" t="str">
            <v>GPB003</v>
          </cell>
          <cell r="B2439" t="str">
            <v>2400mm Galvanised Plenium box</v>
          </cell>
          <cell r="C2439" t="str">
            <v>ENCLODON</v>
          </cell>
          <cell r="D2439" t="e">
            <v>#N/A</v>
          </cell>
          <cell r="F2439" t="b">
            <v>1</v>
          </cell>
          <cell r="G2439" t="str">
            <v>EACH</v>
          </cell>
          <cell r="H2439">
            <v>1693.13</v>
          </cell>
          <cell r="I2439">
            <v>1947.1</v>
          </cell>
          <cell r="J2439" t="b">
            <v>1</v>
          </cell>
          <cell r="W2439" t="str">
            <v>Standard Rate</v>
          </cell>
          <cell r="X2439" t="str">
            <v>Standard Rate</v>
          </cell>
          <cell r="Y2439">
            <v>1290</v>
          </cell>
          <cell r="Z2439">
            <v>0</v>
          </cell>
          <cell r="AA2439" t="str">
            <v>Sales</v>
          </cell>
          <cell r="AB2439" t="str">
            <v>Purchases</v>
          </cell>
        </row>
        <row r="2440">
          <cell r="A2440" t="str">
            <v>GPB004</v>
          </cell>
          <cell r="B2440" t="str">
            <v>3000mm Galvanised Plenium box</v>
          </cell>
          <cell r="C2440" t="str">
            <v>ENCLODON</v>
          </cell>
          <cell r="D2440" t="e">
            <v>#N/A</v>
          </cell>
          <cell r="F2440" t="b">
            <v>1</v>
          </cell>
          <cell r="G2440" t="str">
            <v>EACH</v>
          </cell>
          <cell r="H2440">
            <v>1949.06</v>
          </cell>
          <cell r="I2440">
            <v>2241.42</v>
          </cell>
          <cell r="J2440" t="b">
            <v>1</v>
          </cell>
          <cell r="W2440" t="str">
            <v>Standard Rate</v>
          </cell>
          <cell r="X2440" t="str">
            <v>Standard Rate</v>
          </cell>
          <cell r="Y2440">
            <v>1485</v>
          </cell>
          <cell r="Z2440">
            <v>0</v>
          </cell>
          <cell r="AA2440" t="str">
            <v>Sales</v>
          </cell>
          <cell r="AB2440" t="str">
            <v>Purchases</v>
          </cell>
        </row>
        <row r="2441">
          <cell r="A2441" t="str">
            <v>GPB005</v>
          </cell>
          <cell r="B2441" t="str">
            <v>3600mm Galvanised Plenium box</v>
          </cell>
          <cell r="C2441" t="str">
            <v>ENCLODON</v>
          </cell>
          <cell r="D2441" t="e">
            <v>#N/A</v>
          </cell>
          <cell r="F2441" t="b">
            <v>1</v>
          </cell>
          <cell r="G2441" t="str">
            <v>EACH</v>
          </cell>
          <cell r="H2441">
            <v>2349.38</v>
          </cell>
          <cell r="I2441">
            <v>2701.79</v>
          </cell>
          <cell r="J2441" t="b">
            <v>1</v>
          </cell>
          <cell r="W2441" t="str">
            <v>Standard Rate</v>
          </cell>
          <cell r="X2441" t="str">
            <v>Standard Rate</v>
          </cell>
          <cell r="Y2441">
            <v>1790</v>
          </cell>
          <cell r="Z2441">
            <v>0</v>
          </cell>
          <cell r="AA2441" t="str">
            <v>Sales</v>
          </cell>
          <cell r="AB2441" t="str">
            <v>Purchases</v>
          </cell>
        </row>
        <row r="2442">
          <cell r="A2442" t="str">
            <v>GPB006</v>
          </cell>
          <cell r="B2442" t="str">
            <v>4000mm Galvanised Plenium box</v>
          </cell>
          <cell r="C2442" t="str">
            <v>ENCLODON</v>
          </cell>
          <cell r="D2442" t="e">
            <v>#N/A</v>
          </cell>
          <cell r="F2442" t="b">
            <v>1</v>
          </cell>
          <cell r="G2442" t="str">
            <v>EACH</v>
          </cell>
          <cell r="H2442">
            <v>2618.44</v>
          </cell>
          <cell r="I2442">
            <v>3011.21</v>
          </cell>
          <cell r="J2442" t="b">
            <v>1</v>
          </cell>
          <cell r="W2442" t="str">
            <v>Standard Rate</v>
          </cell>
          <cell r="X2442" t="str">
            <v>Standard Rate</v>
          </cell>
          <cell r="Y2442">
            <v>1995</v>
          </cell>
          <cell r="Z2442">
            <v>0</v>
          </cell>
          <cell r="AA2442" t="str">
            <v>Sales</v>
          </cell>
          <cell r="AB2442" t="str">
            <v>Purchases</v>
          </cell>
        </row>
        <row r="2443">
          <cell r="A2443" t="str">
            <v>GPB007</v>
          </cell>
          <cell r="B2443" t="str">
            <v>4800mm Galvanised Plenium box</v>
          </cell>
          <cell r="C2443" t="str">
            <v>ENCLODON</v>
          </cell>
          <cell r="D2443" t="e">
            <v>#N/A</v>
          </cell>
          <cell r="F2443" t="b">
            <v>1</v>
          </cell>
          <cell r="G2443" t="str">
            <v>EACH</v>
          </cell>
          <cell r="H2443">
            <v>3274.69</v>
          </cell>
          <cell r="I2443">
            <v>3765.89</v>
          </cell>
          <cell r="J2443" t="b">
            <v>1</v>
          </cell>
          <cell r="W2443" t="str">
            <v>Standard Rate</v>
          </cell>
          <cell r="X2443" t="str">
            <v>Standard Rate</v>
          </cell>
          <cell r="Y2443">
            <v>2495</v>
          </cell>
          <cell r="Z2443">
            <v>0</v>
          </cell>
          <cell r="AA2443" t="str">
            <v>Sales</v>
          </cell>
          <cell r="AB2443" t="str">
            <v>Purchases</v>
          </cell>
        </row>
        <row r="2444">
          <cell r="A2444" t="str">
            <v>GPC001</v>
          </cell>
          <cell r="B2444" t="str">
            <v>4 DIVISION PASTA COOKER</v>
          </cell>
          <cell r="D2444" t="e">
            <v>#N/A</v>
          </cell>
          <cell r="F2444" t="b">
            <v>1</v>
          </cell>
          <cell r="H2444">
            <v>0</v>
          </cell>
          <cell r="I2444">
            <v>0</v>
          </cell>
          <cell r="J2444" t="b">
            <v>1</v>
          </cell>
          <cell r="W2444" t="str">
            <v>Standard Rate</v>
          </cell>
          <cell r="X2444" t="str">
            <v>Standard Rate</v>
          </cell>
          <cell r="Y2444">
            <v>0</v>
          </cell>
          <cell r="Z2444">
            <v>0</v>
          </cell>
          <cell r="AA2444" t="str">
            <v>Sales</v>
          </cell>
          <cell r="AB2444" t="str">
            <v>Purchases</v>
          </cell>
        </row>
        <row r="2445">
          <cell r="A2445" t="str">
            <v>GPC0190</v>
          </cell>
          <cell r="B2445" t="str">
            <v>GLASSWARE POLYCARBONATE - CHAMPAGNE FLUTE 190ML (6)</v>
          </cell>
          <cell r="C2445" t="str">
            <v>BCE</v>
          </cell>
          <cell r="D2445" t="e">
            <v>#N/A</v>
          </cell>
          <cell r="F2445" t="b">
            <v>1</v>
          </cell>
          <cell r="G2445" t="str">
            <v>EACH</v>
          </cell>
          <cell r="H2445">
            <v>63.95</v>
          </cell>
          <cell r="I2445">
            <v>73.540000000000006</v>
          </cell>
          <cell r="J2445" t="b">
            <v>1</v>
          </cell>
          <cell r="W2445" t="str">
            <v>Standard Rate</v>
          </cell>
          <cell r="X2445" t="str">
            <v>Standard Rate</v>
          </cell>
          <cell r="Y2445">
            <v>51.16</v>
          </cell>
          <cell r="Z2445">
            <v>0</v>
          </cell>
          <cell r="AA2445" t="str">
            <v>Sales</v>
          </cell>
          <cell r="AB2445" t="str">
            <v>Purchases</v>
          </cell>
        </row>
        <row r="2446">
          <cell r="A2446" t="str">
            <v>GPGG5LT</v>
          </cell>
          <cell r="B2446" t="str">
            <v>5.5L GAS PORTABLE GAS GEYSER</v>
          </cell>
          <cell r="D2446" t="e">
            <v>#N/A</v>
          </cell>
          <cell r="F2446" t="b">
            <v>1</v>
          </cell>
          <cell r="G2446" t="str">
            <v>EACH</v>
          </cell>
          <cell r="H2446">
            <v>0</v>
          </cell>
          <cell r="I2446">
            <v>0</v>
          </cell>
          <cell r="J2446" t="b">
            <v>1</v>
          </cell>
          <cell r="W2446" t="str">
            <v>Standard Rate</v>
          </cell>
          <cell r="X2446" t="str">
            <v>Standard Rate</v>
          </cell>
          <cell r="Y2446">
            <v>0</v>
          </cell>
          <cell r="Z2446">
            <v>0</v>
          </cell>
          <cell r="AA2446" t="str">
            <v>Sales</v>
          </cell>
          <cell r="AB2446" t="str">
            <v>Purchases</v>
          </cell>
        </row>
        <row r="2447">
          <cell r="A2447" t="str">
            <v>GPH0390</v>
          </cell>
          <cell r="B2447" t="str">
            <v>GLASSWARE POLYCARBONATE - PINA COLADA GLASS 390ML (6)</v>
          </cell>
          <cell r="C2447" t="str">
            <v>BCE</v>
          </cell>
          <cell r="D2447" t="e">
            <v>#N/A</v>
          </cell>
          <cell r="F2447" t="b">
            <v>1</v>
          </cell>
          <cell r="G2447" t="str">
            <v>EACH</v>
          </cell>
          <cell r="H2447">
            <v>92.95</v>
          </cell>
          <cell r="I2447">
            <v>106.89</v>
          </cell>
          <cell r="J2447" t="b">
            <v>1</v>
          </cell>
          <cell r="W2447" t="str">
            <v>Standard Rate</v>
          </cell>
          <cell r="X2447" t="str">
            <v>Standard Rate</v>
          </cell>
          <cell r="Y2447">
            <v>74.36</v>
          </cell>
          <cell r="Z2447">
            <v>0</v>
          </cell>
          <cell r="AA2447" t="str">
            <v>Sales</v>
          </cell>
          <cell r="AB2447" t="str">
            <v>Purchases</v>
          </cell>
        </row>
        <row r="2448">
          <cell r="A2448" t="str">
            <v>GPH0410</v>
          </cell>
          <cell r="B2448" t="str">
            <v>GLASSWARE POLYCARBONATE - HURRICANE GLASS - 410ML (6)</v>
          </cell>
          <cell r="C2448" t="str">
            <v>BCE</v>
          </cell>
          <cell r="D2448" t="e">
            <v>#N/A</v>
          </cell>
          <cell r="F2448" t="b">
            <v>1</v>
          </cell>
          <cell r="G2448" t="str">
            <v>EACH</v>
          </cell>
          <cell r="H2448">
            <v>92.95</v>
          </cell>
          <cell r="I2448">
            <v>106.89</v>
          </cell>
          <cell r="J2448" t="b">
            <v>1</v>
          </cell>
          <cell r="W2448" t="str">
            <v>Standard Rate</v>
          </cell>
          <cell r="X2448" t="str">
            <v>Standard Rate</v>
          </cell>
          <cell r="Y2448">
            <v>74.36</v>
          </cell>
          <cell r="Z2448">
            <v>0</v>
          </cell>
          <cell r="AA2448" t="str">
            <v>Sales</v>
          </cell>
          <cell r="AB2448" t="str">
            <v>Purchases</v>
          </cell>
        </row>
        <row r="2449">
          <cell r="A2449" t="str">
            <v>GPM0280</v>
          </cell>
          <cell r="B2449" t="str">
            <v>GLASSWARE POLYCARBONATE - MARTINI CUP 280ML (6)</v>
          </cell>
          <cell r="C2449" t="str">
            <v>BCE</v>
          </cell>
          <cell r="D2449" t="e">
            <v>#N/A</v>
          </cell>
          <cell r="F2449" t="b">
            <v>1</v>
          </cell>
          <cell r="G2449" t="str">
            <v>EACH</v>
          </cell>
          <cell r="H2449">
            <v>63.95</v>
          </cell>
          <cell r="I2449">
            <v>73.540000000000006</v>
          </cell>
          <cell r="J2449" t="b">
            <v>1</v>
          </cell>
          <cell r="W2449" t="str">
            <v>Standard Rate</v>
          </cell>
          <cell r="X2449" t="str">
            <v>Standard Rate</v>
          </cell>
          <cell r="Y2449">
            <v>51.16</v>
          </cell>
          <cell r="Z2449">
            <v>0</v>
          </cell>
          <cell r="AA2449" t="str">
            <v>Sales</v>
          </cell>
          <cell r="AB2449" t="str">
            <v>Purchases</v>
          </cell>
        </row>
        <row r="2450">
          <cell r="A2450" t="str">
            <v>GPM0285</v>
          </cell>
          <cell r="B2450" t="str">
            <v>GLASSWARE POLYCARBONATE - MARGARITA CUP 285ML (6)</v>
          </cell>
          <cell r="C2450" t="str">
            <v>BCE</v>
          </cell>
          <cell r="D2450" t="e">
            <v>#N/A</v>
          </cell>
          <cell r="F2450" t="b">
            <v>1</v>
          </cell>
          <cell r="G2450" t="str">
            <v>EACH</v>
          </cell>
          <cell r="H2450">
            <v>63.95</v>
          </cell>
          <cell r="I2450">
            <v>73.540000000000006</v>
          </cell>
          <cell r="J2450" t="b">
            <v>1</v>
          </cell>
          <cell r="W2450" t="str">
            <v>Standard Rate</v>
          </cell>
          <cell r="X2450" t="str">
            <v>Standard Rate</v>
          </cell>
          <cell r="Y2450">
            <v>51.16</v>
          </cell>
          <cell r="Z2450">
            <v>0</v>
          </cell>
          <cell r="AA2450" t="str">
            <v>Sales</v>
          </cell>
          <cell r="AB2450" t="str">
            <v>Purchases</v>
          </cell>
        </row>
        <row r="2451">
          <cell r="A2451" t="str">
            <v>GPP0410</v>
          </cell>
          <cell r="B2451" t="str">
            <v>GLASSWARE POLYCARBONATE - COCKTAIL CUP 410ML (6)</v>
          </cell>
          <cell r="C2451" t="str">
            <v>BCE</v>
          </cell>
          <cell r="D2451" t="e">
            <v>#N/A</v>
          </cell>
          <cell r="F2451" t="b">
            <v>1</v>
          </cell>
          <cell r="G2451" t="str">
            <v>EACH</v>
          </cell>
          <cell r="H2451">
            <v>92.95</v>
          </cell>
          <cell r="I2451">
            <v>106.89</v>
          </cell>
          <cell r="J2451" t="b">
            <v>1</v>
          </cell>
          <cell r="W2451" t="str">
            <v>Standard Rate</v>
          </cell>
          <cell r="X2451" t="str">
            <v>Standard Rate</v>
          </cell>
          <cell r="Y2451">
            <v>74.36</v>
          </cell>
          <cell r="Z2451">
            <v>0</v>
          </cell>
          <cell r="AA2451" t="str">
            <v>Sales</v>
          </cell>
          <cell r="AB2451" t="str">
            <v>Purchases</v>
          </cell>
        </row>
        <row r="2452">
          <cell r="A2452" t="str">
            <v>GPT0300</v>
          </cell>
          <cell r="B2452" t="str">
            <v>GLASSWARE POLYCARBONATE - TUMBLER 300ML (6)</v>
          </cell>
          <cell r="C2452" t="str">
            <v>BCE</v>
          </cell>
          <cell r="D2452" t="e">
            <v>#N/A</v>
          </cell>
          <cell r="F2452" t="b">
            <v>1</v>
          </cell>
          <cell r="G2452" t="str">
            <v>EACH</v>
          </cell>
          <cell r="H2452">
            <v>69.95</v>
          </cell>
          <cell r="I2452">
            <v>80.44</v>
          </cell>
          <cell r="J2452" t="b">
            <v>1</v>
          </cell>
          <cell r="W2452" t="str">
            <v>Standard Rate</v>
          </cell>
          <cell r="X2452" t="str">
            <v>Standard Rate</v>
          </cell>
          <cell r="Y2452">
            <v>55.96</v>
          </cell>
          <cell r="Z2452">
            <v>0</v>
          </cell>
          <cell r="AA2452" t="str">
            <v>Sales</v>
          </cell>
          <cell r="AB2452" t="str">
            <v>Purchases</v>
          </cell>
        </row>
        <row r="2453">
          <cell r="A2453" t="str">
            <v>GPT0470</v>
          </cell>
          <cell r="B2453" t="str">
            <v>GLASSWARE POLYCARBONATE - TUMBLER 470ML (6)</v>
          </cell>
          <cell r="C2453" t="str">
            <v>BCE</v>
          </cell>
          <cell r="D2453" t="e">
            <v>#N/A</v>
          </cell>
          <cell r="F2453" t="b">
            <v>1</v>
          </cell>
          <cell r="G2453" t="str">
            <v>EACH</v>
          </cell>
          <cell r="H2453">
            <v>92.95</v>
          </cell>
          <cell r="I2453">
            <v>106.89</v>
          </cell>
          <cell r="J2453" t="b">
            <v>1</v>
          </cell>
          <cell r="W2453" t="str">
            <v>Standard Rate</v>
          </cell>
          <cell r="X2453" t="str">
            <v>Standard Rate</v>
          </cell>
          <cell r="Y2453">
            <v>74.36</v>
          </cell>
          <cell r="Z2453">
            <v>0</v>
          </cell>
          <cell r="AA2453" t="str">
            <v>Sales</v>
          </cell>
          <cell r="AB2453" t="str">
            <v>Purchases</v>
          </cell>
        </row>
        <row r="2454">
          <cell r="A2454" t="str">
            <v>GPW0335</v>
          </cell>
          <cell r="B2454" t="str">
            <v>GLASSWARE POLYCARBONATE - RED WINE 335ML (6)</v>
          </cell>
          <cell r="C2454" t="str">
            <v>BCE</v>
          </cell>
          <cell r="D2454" t="e">
            <v>#N/A</v>
          </cell>
          <cell r="F2454" t="b">
            <v>1</v>
          </cell>
          <cell r="G2454" t="str">
            <v>EACH</v>
          </cell>
          <cell r="H2454">
            <v>142.94999999999999</v>
          </cell>
          <cell r="I2454">
            <v>164.39</v>
          </cell>
          <cell r="J2454" t="b">
            <v>1</v>
          </cell>
          <cell r="W2454" t="str">
            <v>Standard Rate</v>
          </cell>
          <cell r="X2454" t="str">
            <v>Standard Rate</v>
          </cell>
          <cell r="Y2454">
            <v>114.36</v>
          </cell>
          <cell r="Z2454">
            <v>0</v>
          </cell>
          <cell r="AA2454" t="str">
            <v>Sales</v>
          </cell>
          <cell r="AB2454" t="str">
            <v>Purchases</v>
          </cell>
        </row>
        <row r="2455">
          <cell r="A2455" t="str">
            <v>GR</v>
          </cell>
          <cell r="B2455" t="str">
            <v>GAS REFILL</v>
          </cell>
          <cell r="D2455" t="e">
            <v>#N/A</v>
          </cell>
          <cell r="F2455" t="b">
            <v>1</v>
          </cell>
          <cell r="G2455" t="str">
            <v>EACH</v>
          </cell>
          <cell r="H2455">
            <v>0</v>
          </cell>
          <cell r="I2455">
            <v>0</v>
          </cell>
          <cell r="J2455" t="b">
            <v>1</v>
          </cell>
          <cell r="W2455" t="str">
            <v>Standard Rate</v>
          </cell>
          <cell r="X2455" t="str">
            <v>Standard Rate</v>
          </cell>
          <cell r="Y2455">
            <v>0</v>
          </cell>
          <cell r="Z2455">
            <v>0</v>
          </cell>
          <cell r="AA2455" t="str">
            <v>Sales</v>
          </cell>
          <cell r="AB2455" t="str">
            <v>Purchases</v>
          </cell>
        </row>
        <row r="2456">
          <cell r="A2456" t="str">
            <v>GR265D</v>
          </cell>
          <cell r="B2456" t="str">
            <v>265 GAS UPRIGHT REFRIGERATOR</v>
          </cell>
          <cell r="D2456" t="e">
            <v>#N/A</v>
          </cell>
          <cell r="F2456" t="b">
            <v>1</v>
          </cell>
          <cell r="G2456" t="str">
            <v>EACH</v>
          </cell>
          <cell r="H2456">
            <v>0</v>
          </cell>
          <cell r="I2456">
            <v>0</v>
          </cell>
          <cell r="J2456" t="b">
            <v>1</v>
          </cell>
          <cell r="W2456" t="str">
            <v>Standard Rate</v>
          </cell>
          <cell r="X2456" t="str">
            <v>Standard Rate</v>
          </cell>
          <cell r="Y2456">
            <v>0</v>
          </cell>
          <cell r="Z2456">
            <v>0</v>
          </cell>
          <cell r="AA2456" t="str">
            <v>Sales</v>
          </cell>
          <cell r="AB2456" t="str">
            <v>Purchases</v>
          </cell>
        </row>
        <row r="2457">
          <cell r="A2457" t="str">
            <v>GR6R</v>
          </cell>
          <cell r="B2457" t="str">
            <v>Gas Rotisserie (6-Rod) 30 - 45 Bird</v>
          </cell>
          <cell r="D2457" t="e">
            <v>#N/A</v>
          </cell>
          <cell r="F2457" t="b">
            <v>1</v>
          </cell>
          <cell r="G2457" t="str">
            <v>EACH</v>
          </cell>
          <cell r="H2457">
            <v>54782.6</v>
          </cell>
          <cell r="I2457">
            <v>62999.99</v>
          </cell>
          <cell r="J2457" t="b">
            <v>1</v>
          </cell>
          <cell r="W2457" t="str">
            <v>Standard Rate</v>
          </cell>
          <cell r="X2457" t="str">
            <v>Standard Rate</v>
          </cell>
          <cell r="Y2457">
            <v>43478.26</v>
          </cell>
          <cell r="Z2457">
            <v>0</v>
          </cell>
          <cell r="AA2457" t="str">
            <v>Sales</v>
          </cell>
          <cell r="AB2457" t="str">
            <v>Purchases</v>
          </cell>
        </row>
        <row r="2458">
          <cell r="A2458" t="str">
            <v>GRC0003</v>
          </cell>
          <cell r="B2458" t="str">
            <v>GLASS RIMMER COMBINATION - 3 TIER(BLACK)</v>
          </cell>
          <cell r="C2458" t="str">
            <v>BCE</v>
          </cell>
          <cell r="D2458" t="e">
            <v>#N/A</v>
          </cell>
          <cell r="F2458" t="b">
            <v>1</v>
          </cell>
          <cell r="G2458" t="str">
            <v>EACH</v>
          </cell>
          <cell r="H2458">
            <v>180.95</v>
          </cell>
          <cell r="I2458">
            <v>208.09</v>
          </cell>
          <cell r="J2458" t="b">
            <v>1</v>
          </cell>
          <cell r="W2458" t="str">
            <v>Standard Rate</v>
          </cell>
          <cell r="X2458" t="str">
            <v>Standard Rate</v>
          </cell>
          <cell r="Y2458">
            <v>0</v>
          </cell>
          <cell r="Z2458">
            <v>0</v>
          </cell>
          <cell r="AA2458" t="str">
            <v>Sales</v>
          </cell>
          <cell r="AB2458" t="str">
            <v>Purchases</v>
          </cell>
        </row>
        <row r="2459">
          <cell r="A2459" t="str">
            <v>GRI1300</v>
          </cell>
          <cell r="B2459" t="str">
            <v>COFFEE GRINDER/DOSER/SUPER JOLLY WITH TIMER - UP SILVER</v>
          </cell>
          <cell r="C2459" t="str">
            <v>BCE</v>
          </cell>
          <cell r="D2459" t="e">
            <v>#N/A</v>
          </cell>
          <cell r="F2459" t="b">
            <v>1</v>
          </cell>
          <cell r="G2459" t="str">
            <v>EACH</v>
          </cell>
          <cell r="H2459">
            <v>16245</v>
          </cell>
          <cell r="I2459">
            <v>18681.75</v>
          </cell>
          <cell r="J2459" t="b">
            <v>1</v>
          </cell>
          <cell r="W2459" t="str">
            <v>Standard Rate</v>
          </cell>
          <cell r="X2459" t="str">
            <v>Standard Rate</v>
          </cell>
          <cell r="Y2459">
            <v>0</v>
          </cell>
          <cell r="Z2459">
            <v>0</v>
          </cell>
          <cell r="AA2459" t="str">
            <v>Sales</v>
          </cell>
          <cell r="AB2459" t="str">
            <v>Purchases</v>
          </cell>
        </row>
        <row r="2460">
          <cell r="A2460" t="str">
            <v>GRI3300</v>
          </cell>
          <cell r="B2460" t="str">
            <v>COFFEE GRINDER/DOSER - SUPER JOLLY UP SILVER - ELECTRONIC</v>
          </cell>
          <cell r="C2460" t="str">
            <v>BCE</v>
          </cell>
          <cell r="D2460" t="e">
            <v>#N/A</v>
          </cell>
          <cell r="F2460" t="b">
            <v>1</v>
          </cell>
          <cell r="G2460" t="str">
            <v>EACH</v>
          </cell>
          <cell r="H2460">
            <v>26915</v>
          </cell>
          <cell r="I2460">
            <v>30952.25</v>
          </cell>
          <cell r="J2460" t="b">
            <v>1</v>
          </cell>
          <cell r="W2460" t="str">
            <v>Standard Rate</v>
          </cell>
          <cell r="X2460" t="str">
            <v>Standard Rate</v>
          </cell>
          <cell r="Y2460">
            <v>21532</v>
          </cell>
          <cell r="Z2460">
            <v>0</v>
          </cell>
          <cell r="AA2460" t="str">
            <v>Sales</v>
          </cell>
          <cell r="AB2460" t="str">
            <v>Purchases</v>
          </cell>
        </row>
        <row r="2461">
          <cell r="A2461" t="str">
            <v>GROMKSIV56</v>
          </cell>
          <cell r="B2461" t="str">
            <v>GROWCOL OFFGRID INVERTER MKS IV 6kW TWIN 48V</v>
          </cell>
          <cell r="D2461" t="e">
            <v>#N/A</v>
          </cell>
          <cell r="F2461" t="b">
            <v>1</v>
          </cell>
          <cell r="G2461" t="str">
            <v>EACH</v>
          </cell>
          <cell r="H2461">
            <v>0</v>
          </cell>
          <cell r="I2461">
            <v>0</v>
          </cell>
          <cell r="J2461" t="b">
            <v>1</v>
          </cell>
          <cell r="W2461" t="str">
            <v>Standard Rate</v>
          </cell>
          <cell r="X2461" t="str">
            <v>Standard Rate</v>
          </cell>
          <cell r="Y2461">
            <v>0</v>
          </cell>
          <cell r="Z2461">
            <v>0</v>
          </cell>
          <cell r="AA2461" t="str">
            <v>Sales</v>
          </cell>
          <cell r="AB2461" t="str">
            <v>Purchases</v>
          </cell>
        </row>
        <row r="2462">
          <cell r="A2462" t="str">
            <v>GROVM3K</v>
          </cell>
          <cell r="B2462" t="str">
            <v>GROWCOL OFFGRID INVERTER VM 3KVA VALUE 2.4kW 24V</v>
          </cell>
          <cell r="D2462" t="e">
            <v>#N/A</v>
          </cell>
          <cell r="F2462" t="b">
            <v>1</v>
          </cell>
          <cell r="G2462" t="str">
            <v>EACH</v>
          </cell>
          <cell r="H2462">
            <v>0</v>
          </cell>
          <cell r="I2462">
            <v>0</v>
          </cell>
          <cell r="J2462" t="b">
            <v>1</v>
          </cell>
          <cell r="W2462" t="str">
            <v>Standard Rate</v>
          </cell>
          <cell r="X2462" t="str">
            <v>Standard Rate</v>
          </cell>
          <cell r="Y2462">
            <v>0</v>
          </cell>
          <cell r="Z2462">
            <v>0</v>
          </cell>
          <cell r="AA2462" t="str">
            <v>Sales</v>
          </cell>
          <cell r="AB2462" t="str">
            <v>Purchases</v>
          </cell>
        </row>
        <row r="2463">
          <cell r="A2463" t="str">
            <v>GRS0100</v>
          </cell>
          <cell r="B2463" t="str">
            <v>GRIDDLE SCRAPER PLASTIC HANDLE - 100MM</v>
          </cell>
          <cell r="C2463" t="str">
            <v>BCE</v>
          </cell>
          <cell r="D2463" t="e">
            <v>#N/A</v>
          </cell>
          <cell r="F2463" t="b">
            <v>1</v>
          </cell>
          <cell r="G2463" t="str">
            <v>EACH</v>
          </cell>
          <cell r="H2463">
            <v>65.95</v>
          </cell>
          <cell r="I2463">
            <v>75.84</v>
          </cell>
          <cell r="J2463" t="b">
            <v>1</v>
          </cell>
          <cell r="W2463" t="str">
            <v>Standard Rate</v>
          </cell>
          <cell r="X2463" t="str">
            <v>Standard Rate</v>
          </cell>
          <cell r="Y2463">
            <v>0</v>
          </cell>
          <cell r="Z2463">
            <v>-4</v>
          </cell>
          <cell r="AA2463" t="str">
            <v>Sales</v>
          </cell>
          <cell r="AB2463" t="str">
            <v>Purchases</v>
          </cell>
        </row>
        <row r="2464">
          <cell r="A2464" t="str">
            <v>GRS1006</v>
          </cell>
          <cell r="B2464" t="str">
            <v>GRATER S/STEEL - 6 SIDED</v>
          </cell>
          <cell r="C2464" t="str">
            <v>BCE</v>
          </cell>
          <cell r="D2464" t="e">
            <v>#N/A</v>
          </cell>
          <cell r="F2464" t="b">
            <v>1</v>
          </cell>
          <cell r="G2464" t="str">
            <v>EACH</v>
          </cell>
          <cell r="H2464">
            <v>82.95</v>
          </cell>
          <cell r="I2464">
            <v>95.39</v>
          </cell>
          <cell r="J2464" t="b">
            <v>1</v>
          </cell>
          <cell r="W2464" t="str">
            <v>Standard Rate</v>
          </cell>
          <cell r="X2464" t="str">
            <v>Standard Rate</v>
          </cell>
          <cell r="Y2464">
            <v>0</v>
          </cell>
          <cell r="Z2464">
            <v>-12</v>
          </cell>
          <cell r="AA2464" t="str">
            <v>Sales</v>
          </cell>
          <cell r="AB2464" t="str">
            <v>Purchases</v>
          </cell>
        </row>
        <row r="2465">
          <cell r="A2465" t="str">
            <v>GRS2006</v>
          </cell>
          <cell r="B2465" t="str">
            <v>GRATER HEAVY DUTY - 4 SIDED</v>
          </cell>
          <cell r="C2465" t="str">
            <v>BCE</v>
          </cell>
          <cell r="D2465" t="e">
            <v>#N/A</v>
          </cell>
          <cell r="F2465" t="b">
            <v>1</v>
          </cell>
          <cell r="G2465" t="str">
            <v>EACH</v>
          </cell>
          <cell r="H2465">
            <v>90.95</v>
          </cell>
          <cell r="I2465">
            <v>104.59</v>
          </cell>
          <cell r="J2465" t="b">
            <v>1</v>
          </cell>
          <cell r="W2465" t="str">
            <v>Standard Rate</v>
          </cell>
          <cell r="X2465" t="str">
            <v>Standard Rate</v>
          </cell>
          <cell r="Y2465">
            <v>0</v>
          </cell>
          <cell r="Z2465">
            <v>0</v>
          </cell>
          <cell r="AA2465" t="str">
            <v>Sales</v>
          </cell>
          <cell r="AB2465" t="str">
            <v>Purchases</v>
          </cell>
        </row>
        <row r="2466">
          <cell r="A2466" t="str">
            <v>GS</v>
          </cell>
          <cell r="B2466" t="str">
            <v>GAS INSTALLATION</v>
          </cell>
          <cell r="D2466" t="e">
            <v>#N/A</v>
          </cell>
          <cell r="F2466" t="b">
            <v>1</v>
          </cell>
          <cell r="G2466" t="str">
            <v>EACH</v>
          </cell>
          <cell r="H2466">
            <v>0</v>
          </cell>
          <cell r="I2466">
            <v>0</v>
          </cell>
          <cell r="J2466" t="b">
            <v>1</v>
          </cell>
          <cell r="W2466" t="str">
            <v>Standard Rate</v>
          </cell>
          <cell r="X2466" t="str">
            <v>Standard Rate</v>
          </cell>
          <cell r="Y2466">
            <v>0</v>
          </cell>
          <cell r="Z2466">
            <v>0</v>
          </cell>
          <cell r="AA2466" t="str">
            <v>Sales</v>
          </cell>
          <cell r="AB2466" t="str">
            <v>Purchases</v>
          </cell>
        </row>
        <row r="2467">
          <cell r="A2467" t="str">
            <v>GS-R805C-B</v>
          </cell>
          <cell r="B2467" t="str">
            <v>ITALIA - BLACK - ESPRESSO CUP - 7CL (12)</v>
          </cell>
          <cell r="C2467" t="str">
            <v>BCE</v>
          </cell>
          <cell r="D2467" t="e">
            <v>#N/A</v>
          </cell>
          <cell r="F2467" t="b">
            <v>1</v>
          </cell>
          <cell r="G2467" t="str">
            <v>EACH</v>
          </cell>
          <cell r="H2467">
            <v>24.95</v>
          </cell>
          <cell r="I2467">
            <v>28.69</v>
          </cell>
          <cell r="J2467" t="b">
            <v>1</v>
          </cell>
          <cell r="W2467" t="str">
            <v>Standard Rate</v>
          </cell>
          <cell r="X2467" t="str">
            <v>Standard Rate</v>
          </cell>
          <cell r="Y2467">
            <v>19.96</v>
          </cell>
          <cell r="Z2467">
            <v>0</v>
          </cell>
          <cell r="AA2467" t="str">
            <v>Sales</v>
          </cell>
          <cell r="AB2467" t="str">
            <v>Purchases</v>
          </cell>
        </row>
        <row r="2468">
          <cell r="A2468" t="str">
            <v>GS-R805C-BL</v>
          </cell>
          <cell r="B2468" t="str">
            <v>ITALIA - BLUE - ESPRESSO CUP - 7CL (12)</v>
          </cell>
          <cell r="C2468" t="str">
            <v>BCE</v>
          </cell>
          <cell r="D2468" t="e">
            <v>#N/A</v>
          </cell>
          <cell r="F2468" t="b">
            <v>1</v>
          </cell>
          <cell r="G2468" t="str">
            <v>EACH</v>
          </cell>
          <cell r="H2468">
            <v>24.95</v>
          </cell>
          <cell r="I2468">
            <v>28.69</v>
          </cell>
          <cell r="J2468" t="b">
            <v>1</v>
          </cell>
          <cell r="W2468" t="str">
            <v>Standard Rate</v>
          </cell>
          <cell r="X2468" t="str">
            <v>Standard Rate</v>
          </cell>
          <cell r="Y2468">
            <v>19.96</v>
          </cell>
          <cell r="Z2468">
            <v>0</v>
          </cell>
          <cell r="AA2468" t="str">
            <v>Sales</v>
          </cell>
          <cell r="AB2468" t="str">
            <v>Purchases</v>
          </cell>
        </row>
        <row r="2469">
          <cell r="A2469" t="str">
            <v>GS-R805C-BR</v>
          </cell>
          <cell r="B2469" t="str">
            <v>ITALIA - BROWN - ESPRESSO CUP - 7CL (12)</v>
          </cell>
          <cell r="C2469" t="str">
            <v>BCE</v>
          </cell>
          <cell r="D2469" t="e">
            <v>#N/A</v>
          </cell>
          <cell r="F2469" t="b">
            <v>1</v>
          </cell>
          <cell r="G2469" t="str">
            <v>EACH</v>
          </cell>
          <cell r="H2469">
            <v>24.95</v>
          </cell>
          <cell r="I2469">
            <v>28.69</v>
          </cell>
          <cell r="J2469" t="b">
            <v>1</v>
          </cell>
          <cell r="W2469" t="str">
            <v>Standard Rate</v>
          </cell>
          <cell r="X2469" t="str">
            <v>Standard Rate</v>
          </cell>
          <cell r="Y2469">
            <v>19.96</v>
          </cell>
          <cell r="Z2469">
            <v>0</v>
          </cell>
          <cell r="AA2469" t="str">
            <v>Sales</v>
          </cell>
          <cell r="AB2469" t="str">
            <v>Purchases</v>
          </cell>
        </row>
        <row r="2470">
          <cell r="A2470" t="str">
            <v>GS-R805C-R</v>
          </cell>
          <cell r="B2470" t="str">
            <v>ITALIA - RED - ESPRESSO CUP - 7CL (12)</v>
          </cell>
          <cell r="C2470" t="str">
            <v>BCE</v>
          </cell>
          <cell r="D2470" t="e">
            <v>#N/A</v>
          </cell>
          <cell r="F2470" t="b">
            <v>1</v>
          </cell>
          <cell r="G2470" t="str">
            <v>EACH</v>
          </cell>
          <cell r="H2470">
            <v>24.95</v>
          </cell>
          <cell r="I2470">
            <v>28.69</v>
          </cell>
          <cell r="J2470" t="b">
            <v>1</v>
          </cell>
          <cell r="W2470" t="str">
            <v>Standard Rate</v>
          </cell>
          <cell r="X2470" t="str">
            <v>Standard Rate</v>
          </cell>
          <cell r="Y2470">
            <v>19.96</v>
          </cell>
          <cell r="Z2470">
            <v>0</v>
          </cell>
          <cell r="AA2470" t="str">
            <v>Sales</v>
          </cell>
          <cell r="AB2470" t="str">
            <v>Purchases</v>
          </cell>
        </row>
        <row r="2471">
          <cell r="A2471" t="str">
            <v>GS-R805C-W</v>
          </cell>
          <cell r="B2471" t="str">
            <v>ITALIA - WHITE - ESPRESSO CUP - 7CL (12)</v>
          </cell>
          <cell r="C2471" t="str">
            <v>BCE</v>
          </cell>
          <cell r="D2471" t="e">
            <v>#N/A</v>
          </cell>
          <cell r="F2471" t="b">
            <v>1</v>
          </cell>
          <cell r="G2471" t="str">
            <v>EACH</v>
          </cell>
          <cell r="H2471">
            <v>24.95</v>
          </cell>
          <cell r="I2471">
            <v>28.69</v>
          </cell>
          <cell r="J2471" t="b">
            <v>1</v>
          </cell>
          <cell r="W2471" t="str">
            <v>Standard Rate</v>
          </cell>
          <cell r="X2471" t="str">
            <v>Standard Rate</v>
          </cell>
          <cell r="Y2471">
            <v>19.96</v>
          </cell>
          <cell r="Z2471">
            <v>0</v>
          </cell>
          <cell r="AA2471" t="str">
            <v>Sales</v>
          </cell>
          <cell r="AB2471" t="str">
            <v>Purchases</v>
          </cell>
        </row>
        <row r="2472">
          <cell r="A2472" t="str">
            <v>GS-R806S-B</v>
          </cell>
          <cell r="B2472" t="str">
            <v>ITALIA - BLACK - ESPRESSO SAUCER - 12.5CM (12)</v>
          </cell>
          <cell r="C2472" t="str">
            <v>BCE</v>
          </cell>
          <cell r="D2472" t="e">
            <v>#N/A</v>
          </cell>
          <cell r="F2472" t="b">
            <v>1</v>
          </cell>
          <cell r="G2472" t="str">
            <v>EACH</v>
          </cell>
          <cell r="H2472">
            <v>24.95</v>
          </cell>
          <cell r="I2472">
            <v>28.69</v>
          </cell>
          <cell r="J2472" t="b">
            <v>1</v>
          </cell>
          <cell r="W2472" t="str">
            <v>Standard Rate</v>
          </cell>
          <cell r="X2472" t="str">
            <v>Standard Rate</v>
          </cell>
          <cell r="Y2472">
            <v>19.96</v>
          </cell>
          <cell r="Z2472">
            <v>0</v>
          </cell>
          <cell r="AA2472" t="str">
            <v>Sales</v>
          </cell>
          <cell r="AB2472" t="str">
            <v>Purchases</v>
          </cell>
        </row>
        <row r="2473">
          <cell r="A2473" t="str">
            <v>GS-R806S-BL</v>
          </cell>
          <cell r="B2473" t="str">
            <v>ITALIA - BLUE - ESPRESSO SAUCER - 12.5CM (12)</v>
          </cell>
          <cell r="C2473" t="str">
            <v>BCE</v>
          </cell>
          <cell r="D2473" t="e">
            <v>#N/A</v>
          </cell>
          <cell r="F2473" t="b">
            <v>1</v>
          </cell>
          <cell r="G2473" t="str">
            <v>EACH</v>
          </cell>
          <cell r="H2473">
            <v>24.95</v>
          </cell>
          <cell r="I2473">
            <v>28.69</v>
          </cell>
          <cell r="J2473" t="b">
            <v>1</v>
          </cell>
          <cell r="W2473" t="str">
            <v>Standard Rate</v>
          </cell>
          <cell r="X2473" t="str">
            <v>Standard Rate</v>
          </cell>
          <cell r="Y2473">
            <v>19.96</v>
          </cell>
          <cell r="Z2473">
            <v>0</v>
          </cell>
          <cell r="AA2473" t="str">
            <v>Sales</v>
          </cell>
          <cell r="AB2473" t="str">
            <v>Purchases</v>
          </cell>
        </row>
        <row r="2474">
          <cell r="A2474" t="str">
            <v>GS-R806S-BR</v>
          </cell>
          <cell r="B2474" t="str">
            <v>ITALIA - BROWN - ESPRESSO SAUCER - 12.5CM (12)</v>
          </cell>
          <cell r="C2474" t="str">
            <v>BCE</v>
          </cell>
          <cell r="D2474" t="e">
            <v>#N/A</v>
          </cell>
          <cell r="F2474" t="b">
            <v>1</v>
          </cell>
          <cell r="G2474" t="str">
            <v>EACH</v>
          </cell>
          <cell r="H2474">
            <v>24.95</v>
          </cell>
          <cell r="I2474">
            <v>28.69</v>
          </cell>
          <cell r="J2474" t="b">
            <v>1</v>
          </cell>
          <cell r="W2474" t="str">
            <v>Standard Rate</v>
          </cell>
          <cell r="X2474" t="str">
            <v>Standard Rate</v>
          </cell>
          <cell r="Y2474">
            <v>19.96</v>
          </cell>
          <cell r="Z2474">
            <v>0</v>
          </cell>
          <cell r="AA2474" t="str">
            <v>Sales</v>
          </cell>
          <cell r="AB2474" t="str">
            <v>Purchases</v>
          </cell>
        </row>
        <row r="2475">
          <cell r="A2475" t="str">
            <v>GS-R806S-R</v>
          </cell>
          <cell r="B2475" t="str">
            <v>ITALIA - RED - ESPRESSO SAUCER - 12.5CM (12)</v>
          </cell>
          <cell r="C2475" t="str">
            <v>BCE</v>
          </cell>
          <cell r="D2475" t="e">
            <v>#N/A</v>
          </cell>
          <cell r="F2475" t="b">
            <v>1</v>
          </cell>
          <cell r="G2475" t="str">
            <v>EACH</v>
          </cell>
          <cell r="H2475">
            <v>24.95</v>
          </cell>
          <cell r="I2475">
            <v>28.69</v>
          </cell>
          <cell r="J2475" t="b">
            <v>1</v>
          </cell>
          <cell r="W2475" t="str">
            <v>Standard Rate</v>
          </cell>
          <cell r="X2475" t="str">
            <v>Standard Rate</v>
          </cell>
          <cell r="Y2475">
            <v>19.96</v>
          </cell>
          <cell r="Z2475">
            <v>0</v>
          </cell>
          <cell r="AA2475" t="str">
            <v>Sales</v>
          </cell>
          <cell r="AB2475" t="str">
            <v>Purchases</v>
          </cell>
        </row>
        <row r="2476">
          <cell r="A2476" t="str">
            <v>GS-R806S-W</v>
          </cell>
          <cell r="B2476" t="str">
            <v>ITALIA - WHITE - ESPRESSO SAUCER - 12.5CM (12)</v>
          </cell>
          <cell r="C2476" t="str">
            <v>BCE</v>
          </cell>
          <cell r="D2476" t="e">
            <v>#N/A</v>
          </cell>
          <cell r="F2476" t="b">
            <v>1</v>
          </cell>
          <cell r="G2476" t="str">
            <v>EACH</v>
          </cell>
          <cell r="H2476">
            <v>24.95</v>
          </cell>
          <cell r="I2476">
            <v>28.69</v>
          </cell>
          <cell r="J2476" t="b">
            <v>1</v>
          </cell>
          <cell r="W2476" t="str">
            <v>Standard Rate</v>
          </cell>
          <cell r="X2476" t="str">
            <v>Standard Rate</v>
          </cell>
          <cell r="Y2476">
            <v>19.96</v>
          </cell>
          <cell r="Z2476">
            <v>0</v>
          </cell>
          <cell r="AA2476" t="str">
            <v>Sales</v>
          </cell>
          <cell r="AB2476" t="str">
            <v>Purchases</v>
          </cell>
        </row>
        <row r="2477">
          <cell r="A2477" t="str">
            <v>GS-R808C-B</v>
          </cell>
          <cell r="B2477" t="str">
            <v>ITALIA - BLACK - CAPPUCCINO CUP - 16CL (12)</v>
          </cell>
          <cell r="C2477" t="str">
            <v>BCE</v>
          </cell>
          <cell r="D2477" t="e">
            <v>#N/A</v>
          </cell>
          <cell r="F2477" t="b">
            <v>1</v>
          </cell>
          <cell r="G2477" t="str">
            <v>EACH</v>
          </cell>
          <cell r="H2477">
            <v>43.95</v>
          </cell>
          <cell r="I2477">
            <v>50.54</v>
          </cell>
          <cell r="J2477" t="b">
            <v>1</v>
          </cell>
          <cell r="W2477" t="str">
            <v>Standard Rate</v>
          </cell>
          <cell r="X2477" t="str">
            <v>Standard Rate</v>
          </cell>
          <cell r="Y2477">
            <v>35.159999999999997</v>
          </cell>
          <cell r="Z2477">
            <v>0</v>
          </cell>
          <cell r="AA2477" t="str">
            <v>Sales</v>
          </cell>
          <cell r="AB2477" t="str">
            <v>Purchases</v>
          </cell>
        </row>
        <row r="2478">
          <cell r="A2478" t="str">
            <v>GS-R808C-BL</v>
          </cell>
          <cell r="B2478" t="str">
            <v>ITALIA - BLUE - CAPPUCCINO CUP - 16CL (12)</v>
          </cell>
          <cell r="C2478" t="str">
            <v>BCE</v>
          </cell>
          <cell r="D2478" t="e">
            <v>#N/A</v>
          </cell>
          <cell r="F2478" t="b">
            <v>1</v>
          </cell>
          <cell r="G2478" t="str">
            <v>EACH</v>
          </cell>
          <cell r="H2478">
            <v>43.95</v>
          </cell>
          <cell r="I2478">
            <v>50.54</v>
          </cell>
          <cell r="J2478" t="b">
            <v>1</v>
          </cell>
          <cell r="W2478" t="str">
            <v>Standard Rate</v>
          </cell>
          <cell r="X2478" t="str">
            <v>Standard Rate</v>
          </cell>
          <cell r="Y2478">
            <v>35.159999999999997</v>
          </cell>
          <cell r="Z2478">
            <v>0</v>
          </cell>
          <cell r="AA2478" t="str">
            <v>Sales</v>
          </cell>
          <cell r="AB2478" t="str">
            <v>Purchases</v>
          </cell>
        </row>
        <row r="2479">
          <cell r="A2479" t="str">
            <v>GS-R808C-BR</v>
          </cell>
          <cell r="B2479" t="str">
            <v>ITALIA - BROWN - CAPPUCCINO CUP - 16CL (12)</v>
          </cell>
          <cell r="C2479" t="str">
            <v>BCE</v>
          </cell>
          <cell r="D2479" t="e">
            <v>#N/A</v>
          </cell>
          <cell r="F2479" t="b">
            <v>1</v>
          </cell>
          <cell r="G2479" t="str">
            <v>EACH</v>
          </cell>
          <cell r="H2479">
            <v>43.95</v>
          </cell>
          <cell r="I2479">
            <v>50.54</v>
          </cell>
          <cell r="J2479" t="b">
            <v>1</v>
          </cell>
          <cell r="W2479" t="str">
            <v>Standard Rate</v>
          </cell>
          <cell r="X2479" t="str">
            <v>Standard Rate</v>
          </cell>
          <cell r="Y2479">
            <v>35.159999999999997</v>
          </cell>
          <cell r="Z2479">
            <v>0</v>
          </cell>
          <cell r="AA2479" t="str">
            <v>Sales</v>
          </cell>
          <cell r="AB2479" t="str">
            <v>Purchases</v>
          </cell>
        </row>
        <row r="2480">
          <cell r="A2480" t="str">
            <v>GS-R808C-R</v>
          </cell>
          <cell r="B2480" t="str">
            <v>ITALIA - RED - CAPPUCCINO CUP - 16CL (12)</v>
          </cell>
          <cell r="C2480" t="str">
            <v>BCE</v>
          </cell>
          <cell r="D2480" t="e">
            <v>#N/A</v>
          </cell>
          <cell r="F2480" t="b">
            <v>1</v>
          </cell>
          <cell r="G2480" t="str">
            <v>EACH</v>
          </cell>
          <cell r="H2480">
            <v>43.95</v>
          </cell>
          <cell r="I2480">
            <v>50.54</v>
          </cell>
          <cell r="J2480" t="b">
            <v>1</v>
          </cell>
          <cell r="W2480" t="str">
            <v>Standard Rate</v>
          </cell>
          <cell r="X2480" t="str">
            <v>Standard Rate</v>
          </cell>
          <cell r="Y2480">
            <v>35.159999999999997</v>
          </cell>
          <cell r="Z2480">
            <v>0</v>
          </cell>
          <cell r="AA2480" t="str">
            <v>Sales</v>
          </cell>
          <cell r="AB2480" t="str">
            <v>Purchases</v>
          </cell>
        </row>
        <row r="2481">
          <cell r="A2481" t="str">
            <v>GS-R808C-W</v>
          </cell>
          <cell r="B2481" t="str">
            <v>ITALIA - WHITE - CAPPUCCINO CUP - 16CL (12)</v>
          </cell>
          <cell r="C2481" t="str">
            <v>BCE</v>
          </cell>
          <cell r="D2481" t="e">
            <v>#N/A</v>
          </cell>
          <cell r="F2481" t="b">
            <v>1</v>
          </cell>
          <cell r="G2481" t="str">
            <v>EACH</v>
          </cell>
          <cell r="H2481">
            <v>43.95</v>
          </cell>
          <cell r="I2481">
            <v>50.54</v>
          </cell>
          <cell r="J2481" t="b">
            <v>1</v>
          </cell>
          <cell r="W2481" t="str">
            <v>Standard Rate</v>
          </cell>
          <cell r="X2481" t="str">
            <v>Standard Rate</v>
          </cell>
          <cell r="Y2481">
            <v>35.159999999999997</v>
          </cell>
          <cell r="Z2481">
            <v>0</v>
          </cell>
          <cell r="AA2481" t="str">
            <v>Sales</v>
          </cell>
          <cell r="AB2481" t="str">
            <v>Purchases</v>
          </cell>
        </row>
        <row r="2482">
          <cell r="A2482" t="str">
            <v>GS-R809S-B</v>
          </cell>
          <cell r="B2482" t="str">
            <v>ITALIA - BLACK - CAPPUCCINO SAUCER - 14.1CM (12)</v>
          </cell>
          <cell r="C2482" t="str">
            <v>BCE</v>
          </cell>
          <cell r="D2482" t="e">
            <v>#N/A</v>
          </cell>
          <cell r="F2482" t="b">
            <v>1</v>
          </cell>
          <cell r="G2482" t="str">
            <v>EACH</v>
          </cell>
          <cell r="H2482">
            <v>43.95</v>
          </cell>
          <cell r="I2482">
            <v>50.54</v>
          </cell>
          <cell r="J2482" t="b">
            <v>1</v>
          </cell>
          <cell r="W2482" t="str">
            <v>Standard Rate</v>
          </cell>
          <cell r="X2482" t="str">
            <v>Standard Rate</v>
          </cell>
          <cell r="Y2482">
            <v>35.159999999999997</v>
          </cell>
          <cell r="Z2482">
            <v>0</v>
          </cell>
          <cell r="AA2482" t="str">
            <v>Sales</v>
          </cell>
          <cell r="AB2482" t="str">
            <v>Purchases</v>
          </cell>
        </row>
        <row r="2483">
          <cell r="A2483" t="str">
            <v>GS-R809S-BL</v>
          </cell>
          <cell r="B2483" t="str">
            <v>ITALIA - BLUE - CAPPUCCINO SAUCER - 14.1CM (12)</v>
          </cell>
          <cell r="C2483" t="str">
            <v>BCE</v>
          </cell>
          <cell r="D2483" t="e">
            <v>#N/A</v>
          </cell>
          <cell r="F2483" t="b">
            <v>1</v>
          </cell>
          <cell r="G2483" t="str">
            <v>EACH</v>
          </cell>
          <cell r="H2483">
            <v>43.95</v>
          </cell>
          <cell r="I2483">
            <v>50.54</v>
          </cell>
          <cell r="J2483" t="b">
            <v>1</v>
          </cell>
          <cell r="W2483" t="str">
            <v>Standard Rate</v>
          </cell>
          <cell r="X2483" t="str">
            <v>Standard Rate</v>
          </cell>
          <cell r="Y2483">
            <v>35.159999999999997</v>
          </cell>
          <cell r="Z2483">
            <v>0</v>
          </cell>
          <cell r="AA2483" t="str">
            <v>Sales</v>
          </cell>
          <cell r="AB2483" t="str">
            <v>Purchases</v>
          </cell>
        </row>
        <row r="2484">
          <cell r="A2484" t="str">
            <v>GS-R809S-BR</v>
          </cell>
          <cell r="B2484" t="str">
            <v>ITALIA - BROWN - CAPPUCCINO SAUCER - 14.1CM (12)</v>
          </cell>
          <cell r="C2484" t="str">
            <v>BCE</v>
          </cell>
          <cell r="D2484" t="e">
            <v>#N/A</v>
          </cell>
          <cell r="F2484" t="b">
            <v>1</v>
          </cell>
          <cell r="G2484" t="str">
            <v>EACH</v>
          </cell>
          <cell r="H2484">
            <v>43.95</v>
          </cell>
          <cell r="I2484">
            <v>50.54</v>
          </cell>
          <cell r="J2484" t="b">
            <v>1</v>
          </cell>
          <cell r="W2484" t="str">
            <v>Standard Rate</v>
          </cell>
          <cell r="X2484" t="str">
            <v>Standard Rate</v>
          </cell>
          <cell r="Y2484">
            <v>35.159999999999997</v>
          </cell>
          <cell r="Z2484">
            <v>0</v>
          </cell>
          <cell r="AA2484" t="str">
            <v>Sales</v>
          </cell>
          <cell r="AB2484" t="str">
            <v>Purchases</v>
          </cell>
        </row>
        <row r="2485">
          <cell r="A2485" t="str">
            <v>GS-R809S-R</v>
          </cell>
          <cell r="B2485" t="str">
            <v>ITALIA - RED - CAPPUCCINO SAUCER - 14.1CM (12)</v>
          </cell>
          <cell r="C2485" t="str">
            <v>BCE</v>
          </cell>
          <cell r="D2485" t="e">
            <v>#N/A</v>
          </cell>
          <cell r="F2485" t="b">
            <v>1</v>
          </cell>
          <cell r="G2485" t="str">
            <v>EACH</v>
          </cell>
          <cell r="H2485">
            <v>43.95</v>
          </cell>
          <cell r="I2485">
            <v>50.54</v>
          </cell>
          <cell r="J2485" t="b">
            <v>1</v>
          </cell>
          <cell r="W2485" t="str">
            <v>Standard Rate</v>
          </cell>
          <cell r="X2485" t="str">
            <v>Standard Rate</v>
          </cell>
          <cell r="Y2485">
            <v>35.159999999999997</v>
          </cell>
          <cell r="Z2485">
            <v>0</v>
          </cell>
          <cell r="AA2485" t="str">
            <v>Sales</v>
          </cell>
          <cell r="AB2485" t="str">
            <v>Purchases</v>
          </cell>
        </row>
        <row r="2486">
          <cell r="A2486" t="str">
            <v>GS-R809S-W</v>
          </cell>
          <cell r="B2486" t="str">
            <v>ITALIA - WHITE - CAPPUCCINO SAUCER - 14.1CM (12)</v>
          </cell>
          <cell r="C2486" t="str">
            <v>BCE</v>
          </cell>
          <cell r="D2486" t="e">
            <v>#N/A</v>
          </cell>
          <cell r="F2486" t="b">
            <v>1</v>
          </cell>
          <cell r="G2486" t="str">
            <v>EACH</v>
          </cell>
          <cell r="H2486">
            <v>43.95</v>
          </cell>
          <cell r="I2486">
            <v>50.54</v>
          </cell>
          <cell r="J2486" t="b">
            <v>1</v>
          </cell>
          <cell r="W2486" t="str">
            <v>Standard Rate</v>
          </cell>
          <cell r="X2486" t="str">
            <v>Standard Rate</v>
          </cell>
          <cell r="Y2486">
            <v>35.159999999999997</v>
          </cell>
          <cell r="Z2486">
            <v>0</v>
          </cell>
          <cell r="AA2486" t="str">
            <v>Sales</v>
          </cell>
          <cell r="AB2486" t="str">
            <v>Purchases</v>
          </cell>
        </row>
        <row r="2487">
          <cell r="A2487" t="str">
            <v>GS-R812C-B</v>
          </cell>
          <cell r="B2487" t="str">
            <v>ITALIA - BLACK - CAPPUCCINO CUP - 28CL (12)</v>
          </cell>
          <cell r="C2487" t="str">
            <v>BCE</v>
          </cell>
          <cell r="D2487" t="e">
            <v>#N/A</v>
          </cell>
          <cell r="F2487" t="b">
            <v>1</v>
          </cell>
          <cell r="G2487" t="str">
            <v>EACH</v>
          </cell>
          <cell r="H2487">
            <v>50.95</v>
          </cell>
          <cell r="I2487">
            <v>58.59</v>
          </cell>
          <cell r="J2487" t="b">
            <v>1</v>
          </cell>
          <cell r="W2487" t="str">
            <v>Standard Rate</v>
          </cell>
          <cell r="X2487" t="str">
            <v>Standard Rate</v>
          </cell>
          <cell r="Y2487">
            <v>40.76</v>
          </cell>
          <cell r="Z2487">
            <v>0</v>
          </cell>
          <cell r="AA2487" t="str">
            <v>Sales</v>
          </cell>
          <cell r="AB2487" t="str">
            <v>Purchases</v>
          </cell>
        </row>
        <row r="2488">
          <cell r="A2488" t="str">
            <v>GS-R812C-BL</v>
          </cell>
          <cell r="B2488" t="str">
            <v>ITALIA - BLUE - CAPPUCCINO CUP - 28CL (12)</v>
          </cell>
          <cell r="C2488" t="str">
            <v>BCE</v>
          </cell>
          <cell r="D2488" t="e">
            <v>#N/A</v>
          </cell>
          <cell r="F2488" t="b">
            <v>1</v>
          </cell>
          <cell r="G2488" t="str">
            <v>EACH</v>
          </cell>
          <cell r="H2488">
            <v>50.95</v>
          </cell>
          <cell r="I2488">
            <v>58.59</v>
          </cell>
          <cell r="J2488" t="b">
            <v>1</v>
          </cell>
          <cell r="W2488" t="str">
            <v>Standard Rate</v>
          </cell>
          <cell r="X2488" t="str">
            <v>Standard Rate</v>
          </cell>
          <cell r="Y2488">
            <v>40.76</v>
          </cell>
          <cell r="Z2488">
            <v>0</v>
          </cell>
          <cell r="AA2488" t="str">
            <v>Sales</v>
          </cell>
          <cell r="AB2488" t="str">
            <v>Purchases</v>
          </cell>
        </row>
        <row r="2489">
          <cell r="A2489" t="str">
            <v>GS-R812C-BR</v>
          </cell>
          <cell r="B2489" t="str">
            <v>ITALIA - BROWN - CAPPUCCINO CUP - 28CL (12)</v>
          </cell>
          <cell r="C2489" t="str">
            <v>BCE</v>
          </cell>
          <cell r="D2489" t="e">
            <v>#N/A</v>
          </cell>
          <cell r="F2489" t="b">
            <v>1</v>
          </cell>
          <cell r="G2489" t="str">
            <v>EACH</v>
          </cell>
          <cell r="H2489">
            <v>50.95</v>
          </cell>
          <cell r="I2489">
            <v>58.59</v>
          </cell>
          <cell r="J2489" t="b">
            <v>1</v>
          </cell>
          <cell r="W2489" t="str">
            <v>Standard Rate</v>
          </cell>
          <cell r="X2489" t="str">
            <v>Standard Rate</v>
          </cell>
          <cell r="Y2489">
            <v>40.76</v>
          </cell>
          <cell r="Z2489">
            <v>0</v>
          </cell>
          <cell r="AA2489" t="str">
            <v>Sales</v>
          </cell>
          <cell r="AB2489" t="str">
            <v>Purchases</v>
          </cell>
        </row>
        <row r="2490">
          <cell r="A2490" t="str">
            <v>GS-R812C-R</v>
          </cell>
          <cell r="B2490" t="str">
            <v>ITALIA - RED - CAPPUCCINO CUP - 28CL (12)</v>
          </cell>
          <cell r="C2490" t="str">
            <v>BCE</v>
          </cell>
          <cell r="D2490" t="e">
            <v>#N/A</v>
          </cell>
          <cell r="F2490" t="b">
            <v>1</v>
          </cell>
          <cell r="G2490" t="str">
            <v>EACH</v>
          </cell>
          <cell r="H2490">
            <v>50.95</v>
          </cell>
          <cell r="I2490">
            <v>58.59</v>
          </cell>
          <cell r="J2490" t="b">
            <v>1</v>
          </cell>
          <cell r="W2490" t="str">
            <v>Standard Rate</v>
          </cell>
          <cell r="X2490" t="str">
            <v>Standard Rate</v>
          </cell>
          <cell r="Y2490">
            <v>40.76</v>
          </cell>
          <cell r="Z2490">
            <v>0</v>
          </cell>
          <cell r="AA2490" t="str">
            <v>Sales</v>
          </cell>
          <cell r="AB2490" t="str">
            <v>Purchases</v>
          </cell>
        </row>
        <row r="2491">
          <cell r="A2491" t="str">
            <v>GS-R812C-W</v>
          </cell>
          <cell r="B2491" t="str">
            <v>ITALIA - WHITE - CAPPUCCINO CUP - 28CL (12)</v>
          </cell>
          <cell r="C2491" t="str">
            <v>BCE</v>
          </cell>
          <cell r="D2491" t="e">
            <v>#N/A</v>
          </cell>
          <cell r="F2491" t="b">
            <v>1</v>
          </cell>
          <cell r="G2491" t="str">
            <v>EACH</v>
          </cell>
          <cell r="H2491">
            <v>50.95</v>
          </cell>
          <cell r="I2491">
            <v>58.59</v>
          </cell>
          <cell r="J2491" t="b">
            <v>1</v>
          </cell>
          <cell r="W2491" t="str">
            <v>Standard Rate</v>
          </cell>
          <cell r="X2491" t="str">
            <v>Standard Rate</v>
          </cell>
          <cell r="Y2491">
            <v>40.76</v>
          </cell>
          <cell r="Z2491">
            <v>0</v>
          </cell>
          <cell r="AA2491" t="str">
            <v>Sales</v>
          </cell>
          <cell r="AB2491" t="str">
            <v>Purchases</v>
          </cell>
        </row>
        <row r="2492">
          <cell r="A2492" t="str">
            <v>GS-R813S-B</v>
          </cell>
          <cell r="B2492" t="str">
            <v>ITALIA - BLACK - CAPPUCCINO SAUCER - 16CM (12)</v>
          </cell>
          <cell r="C2492" t="str">
            <v>BCE</v>
          </cell>
          <cell r="D2492" t="e">
            <v>#N/A</v>
          </cell>
          <cell r="F2492" t="b">
            <v>1</v>
          </cell>
          <cell r="G2492" t="str">
            <v>EACH</v>
          </cell>
          <cell r="H2492">
            <v>49.95</v>
          </cell>
          <cell r="I2492">
            <v>57.44</v>
          </cell>
          <cell r="J2492" t="b">
            <v>1</v>
          </cell>
          <cell r="W2492" t="str">
            <v>Standard Rate</v>
          </cell>
          <cell r="X2492" t="str">
            <v>Standard Rate</v>
          </cell>
          <cell r="Y2492">
            <v>39.96</v>
          </cell>
          <cell r="Z2492">
            <v>0</v>
          </cell>
          <cell r="AA2492" t="str">
            <v>Sales</v>
          </cell>
          <cell r="AB2492" t="str">
            <v>Purchases</v>
          </cell>
        </row>
        <row r="2493">
          <cell r="A2493" t="str">
            <v>GS-R813S-BL</v>
          </cell>
          <cell r="B2493" t="str">
            <v>ITALIA - BLUE - CAPPUCCINO SAUCER - 16CM (12)</v>
          </cell>
          <cell r="C2493" t="str">
            <v>BCE</v>
          </cell>
          <cell r="D2493" t="e">
            <v>#N/A</v>
          </cell>
          <cell r="F2493" t="b">
            <v>1</v>
          </cell>
          <cell r="G2493" t="str">
            <v>EACH</v>
          </cell>
          <cell r="H2493">
            <v>49.95</v>
          </cell>
          <cell r="I2493">
            <v>57.44</v>
          </cell>
          <cell r="J2493" t="b">
            <v>1</v>
          </cell>
          <cell r="W2493" t="str">
            <v>Standard Rate</v>
          </cell>
          <cell r="X2493" t="str">
            <v>Standard Rate</v>
          </cell>
          <cell r="Y2493">
            <v>39.96</v>
          </cell>
          <cell r="Z2493">
            <v>0</v>
          </cell>
          <cell r="AA2493" t="str">
            <v>Sales</v>
          </cell>
          <cell r="AB2493" t="str">
            <v>Purchases</v>
          </cell>
        </row>
        <row r="2494">
          <cell r="A2494" t="str">
            <v>GS-R813S-BR</v>
          </cell>
          <cell r="B2494" t="str">
            <v>ITALIA - BROWN - CAPPUCCINO SAUCER - 16CM (12)</v>
          </cell>
          <cell r="C2494" t="str">
            <v>BCE</v>
          </cell>
          <cell r="D2494" t="e">
            <v>#N/A</v>
          </cell>
          <cell r="F2494" t="b">
            <v>1</v>
          </cell>
          <cell r="G2494" t="str">
            <v>EACH</v>
          </cell>
          <cell r="H2494">
            <v>49.95</v>
          </cell>
          <cell r="I2494">
            <v>57.44</v>
          </cell>
          <cell r="J2494" t="b">
            <v>1</v>
          </cell>
          <cell r="W2494" t="str">
            <v>Standard Rate</v>
          </cell>
          <cell r="X2494" t="str">
            <v>Standard Rate</v>
          </cell>
          <cell r="Y2494">
            <v>39.96</v>
          </cell>
          <cell r="Z2494">
            <v>0</v>
          </cell>
          <cell r="AA2494" t="str">
            <v>Sales</v>
          </cell>
          <cell r="AB2494" t="str">
            <v>Purchases</v>
          </cell>
        </row>
        <row r="2495">
          <cell r="A2495" t="str">
            <v>GS-R813S-R</v>
          </cell>
          <cell r="B2495" t="str">
            <v>ITALIA - RED - CAPPUCCINO SAUCER - 16CM (12)</v>
          </cell>
          <cell r="C2495" t="str">
            <v>BCE</v>
          </cell>
          <cell r="D2495" t="e">
            <v>#N/A</v>
          </cell>
          <cell r="F2495" t="b">
            <v>1</v>
          </cell>
          <cell r="G2495" t="str">
            <v>EACH</v>
          </cell>
          <cell r="H2495">
            <v>49.95</v>
          </cell>
          <cell r="I2495">
            <v>57.44</v>
          </cell>
          <cell r="J2495" t="b">
            <v>1</v>
          </cell>
          <cell r="W2495" t="str">
            <v>Standard Rate</v>
          </cell>
          <cell r="X2495" t="str">
            <v>Standard Rate</v>
          </cell>
          <cell r="Y2495">
            <v>39.96</v>
          </cell>
          <cell r="Z2495">
            <v>0</v>
          </cell>
          <cell r="AA2495" t="str">
            <v>Sales</v>
          </cell>
          <cell r="AB2495" t="str">
            <v>Purchases</v>
          </cell>
        </row>
        <row r="2496">
          <cell r="A2496" t="str">
            <v>GS-R813S-W</v>
          </cell>
          <cell r="B2496" t="str">
            <v>ITALIA - WHITE - CAPPUCCINO SAUCER - 16CM (12)</v>
          </cell>
          <cell r="C2496" t="str">
            <v>BCE</v>
          </cell>
          <cell r="D2496" t="e">
            <v>#N/A</v>
          </cell>
          <cell r="F2496" t="b">
            <v>1</v>
          </cell>
          <cell r="G2496" t="str">
            <v>EACH</v>
          </cell>
          <cell r="H2496">
            <v>49.95</v>
          </cell>
          <cell r="I2496">
            <v>57.44</v>
          </cell>
          <cell r="J2496" t="b">
            <v>1</v>
          </cell>
          <cell r="W2496" t="str">
            <v>Standard Rate</v>
          </cell>
          <cell r="X2496" t="str">
            <v>Standard Rate</v>
          </cell>
          <cell r="Y2496">
            <v>39.96</v>
          </cell>
          <cell r="Z2496">
            <v>0</v>
          </cell>
          <cell r="AA2496" t="str">
            <v>Sales</v>
          </cell>
          <cell r="AB2496" t="str">
            <v>Purchases</v>
          </cell>
        </row>
        <row r="2497">
          <cell r="A2497" t="str">
            <v>GS-R815C-B</v>
          </cell>
          <cell r="B2497" t="str">
            <v>ITALIA - BLACK - OPEN CAPPUCCINO CUP - 21CL (12)</v>
          </cell>
          <cell r="C2497" t="str">
            <v>BCE</v>
          </cell>
          <cell r="D2497" t="e">
            <v>#N/A</v>
          </cell>
          <cell r="F2497" t="b">
            <v>1</v>
          </cell>
          <cell r="G2497" t="str">
            <v>EACH</v>
          </cell>
          <cell r="H2497">
            <v>43.95</v>
          </cell>
          <cell r="I2497">
            <v>50.54</v>
          </cell>
          <cell r="J2497" t="b">
            <v>1</v>
          </cell>
          <cell r="W2497" t="str">
            <v>Standard Rate</v>
          </cell>
          <cell r="X2497" t="str">
            <v>Standard Rate</v>
          </cell>
          <cell r="Y2497">
            <v>35.159999999999997</v>
          </cell>
          <cell r="Z2497">
            <v>0</v>
          </cell>
          <cell r="AA2497" t="str">
            <v>Sales</v>
          </cell>
          <cell r="AB2497" t="str">
            <v>Purchases</v>
          </cell>
        </row>
        <row r="2498">
          <cell r="A2498" t="str">
            <v>GS-R815C-BL</v>
          </cell>
          <cell r="B2498" t="str">
            <v>ITALIA - BLUE - OPEN CAPPUCCINO CUP - 21CL (12)</v>
          </cell>
          <cell r="C2498" t="str">
            <v>BCE</v>
          </cell>
          <cell r="D2498" t="e">
            <v>#N/A</v>
          </cell>
          <cell r="F2498" t="b">
            <v>1</v>
          </cell>
          <cell r="G2498" t="str">
            <v>EACH</v>
          </cell>
          <cell r="H2498">
            <v>43.95</v>
          </cell>
          <cell r="I2498">
            <v>50.54</v>
          </cell>
          <cell r="J2498" t="b">
            <v>1</v>
          </cell>
          <cell r="W2498" t="str">
            <v>Standard Rate</v>
          </cell>
          <cell r="X2498" t="str">
            <v>Standard Rate</v>
          </cell>
          <cell r="Y2498">
            <v>35.159999999999997</v>
          </cell>
          <cell r="Z2498">
            <v>0</v>
          </cell>
          <cell r="AA2498" t="str">
            <v>Sales</v>
          </cell>
          <cell r="AB2498" t="str">
            <v>Purchases</v>
          </cell>
        </row>
        <row r="2499">
          <cell r="A2499" t="str">
            <v>GS-R815C-BR</v>
          </cell>
          <cell r="B2499" t="str">
            <v>ITALIA - BROWN - OPEN CAPPUCCINO CUP - 21CL (12)</v>
          </cell>
          <cell r="C2499" t="str">
            <v>BCE</v>
          </cell>
          <cell r="D2499" t="e">
            <v>#N/A</v>
          </cell>
          <cell r="F2499" t="b">
            <v>1</v>
          </cell>
          <cell r="G2499" t="str">
            <v>EACH</v>
          </cell>
          <cell r="H2499">
            <v>43.95</v>
          </cell>
          <cell r="I2499">
            <v>50.54</v>
          </cell>
          <cell r="J2499" t="b">
            <v>1</v>
          </cell>
          <cell r="W2499" t="str">
            <v>Standard Rate</v>
          </cell>
          <cell r="X2499" t="str">
            <v>Standard Rate</v>
          </cell>
          <cell r="Y2499">
            <v>35.159999999999997</v>
          </cell>
          <cell r="Z2499">
            <v>0</v>
          </cell>
          <cell r="AA2499" t="str">
            <v>Sales</v>
          </cell>
          <cell r="AB2499" t="str">
            <v>Purchases</v>
          </cell>
        </row>
        <row r="2500">
          <cell r="A2500" t="str">
            <v>GS-R815C-R</v>
          </cell>
          <cell r="B2500" t="str">
            <v>ITALIA - RED - OPEN CAPPUCCINO CUP - 21CL (12)</v>
          </cell>
          <cell r="C2500" t="str">
            <v>BCE</v>
          </cell>
          <cell r="D2500" t="e">
            <v>#N/A</v>
          </cell>
          <cell r="F2500" t="b">
            <v>1</v>
          </cell>
          <cell r="G2500" t="str">
            <v>EACH</v>
          </cell>
          <cell r="H2500">
            <v>43.95</v>
          </cell>
          <cell r="I2500">
            <v>50.54</v>
          </cell>
          <cell r="J2500" t="b">
            <v>1</v>
          </cell>
          <cell r="W2500" t="str">
            <v>Standard Rate</v>
          </cell>
          <cell r="X2500" t="str">
            <v>Standard Rate</v>
          </cell>
          <cell r="Y2500">
            <v>35.159999999999997</v>
          </cell>
          <cell r="Z2500">
            <v>0</v>
          </cell>
          <cell r="AA2500" t="str">
            <v>Sales</v>
          </cell>
          <cell r="AB2500" t="str">
            <v>Purchases</v>
          </cell>
        </row>
        <row r="2501">
          <cell r="A2501" t="str">
            <v>GS-R815C-W</v>
          </cell>
          <cell r="B2501" t="str">
            <v>ITALIA - WHITE - OPEN CAPPUCCINO CUP - 21CL (12)</v>
          </cell>
          <cell r="C2501" t="str">
            <v>BCE</v>
          </cell>
          <cell r="D2501" t="e">
            <v>#N/A</v>
          </cell>
          <cell r="F2501" t="b">
            <v>1</v>
          </cell>
          <cell r="G2501" t="str">
            <v>EACH</v>
          </cell>
          <cell r="H2501">
            <v>43.95</v>
          </cell>
          <cell r="I2501">
            <v>50.54</v>
          </cell>
          <cell r="J2501" t="b">
            <v>1</v>
          </cell>
          <cell r="W2501" t="str">
            <v>Standard Rate</v>
          </cell>
          <cell r="X2501" t="str">
            <v>Standard Rate</v>
          </cell>
          <cell r="Y2501">
            <v>35.159999999999997</v>
          </cell>
          <cell r="Z2501">
            <v>0</v>
          </cell>
          <cell r="AA2501" t="str">
            <v>Sales</v>
          </cell>
          <cell r="AB2501" t="str">
            <v>Purchases</v>
          </cell>
        </row>
        <row r="2502">
          <cell r="A2502" t="str">
            <v>GS-R816S-B</v>
          </cell>
          <cell r="B2502" t="str">
            <v>ITALIA - BLACK - CAPPUCCINO SAUCER - 14.1CM (12)</v>
          </cell>
          <cell r="C2502" t="str">
            <v>BCE</v>
          </cell>
          <cell r="D2502" t="e">
            <v>#N/A</v>
          </cell>
          <cell r="F2502" t="b">
            <v>1</v>
          </cell>
          <cell r="G2502" t="str">
            <v>EACH</v>
          </cell>
          <cell r="H2502">
            <v>43.95</v>
          </cell>
          <cell r="I2502">
            <v>50.54</v>
          </cell>
          <cell r="J2502" t="b">
            <v>1</v>
          </cell>
          <cell r="W2502" t="str">
            <v>Standard Rate</v>
          </cell>
          <cell r="X2502" t="str">
            <v>Standard Rate</v>
          </cell>
          <cell r="Y2502">
            <v>35.159999999999997</v>
          </cell>
          <cell r="Z2502">
            <v>0</v>
          </cell>
          <cell r="AA2502" t="str">
            <v>Sales</v>
          </cell>
          <cell r="AB2502" t="str">
            <v>Purchases</v>
          </cell>
        </row>
        <row r="2503">
          <cell r="A2503" t="str">
            <v>GS-R816S-BL</v>
          </cell>
          <cell r="B2503" t="str">
            <v>ITALIA - BLUE - CAPPUCCINO SAUCER - 14.1CM (12)</v>
          </cell>
          <cell r="C2503" t="str">
            <v>BCE</v>
          </cell>
          <cell r="D2503" t="e">
            <v>#N/A</v>
          </cell>
          <cell r="F2503" t="b">
            <v>1</v>
          </cell>
          <cell r="G2503" t="str">
            <v>EACH</v>
          </cell>
          <cell r="H2503">
            <v>43.95</v>
          </cell>
          <cell r="I2503">
            <v>50.54</v>
          </cell>
          <cell r="J2503" t="b">
            <v>1</v>
          </cell>
          <cell r="W2503" t="str">
            <v>Standard Rate</v>
          </cell>
          <cell r="X2503" t="str">
            <v>Standard Rate</v>
          </cell>
          <cell r="Y2503">
            <v>35.159999999999997</v>
          </cell>
          <cell r="Z2503">
            <v>0</v>
          </cell>
          <cell r="AA2503" t="str">
            <v>Sales</v>
          </cell>
          <cell r="AB2503" t="str">
            <v>Purchases</v>
          </cell>
        </row>
        <row r="2504">
          <cell r="A2504" t="str">
            <v>GS-R816S-BR</v>
          </cell>
          <cell r="B2504" t="str">
            <v>ITALIA - BROWN - CAPPUCCINO SAUCER - 14.1CM (12)</v>
          </cell>
          <cell r="C2504" t="str">
            <v>BCE</v>
          </cell>
          <cell r="D2504" t="e">
            <v>#N/A</v>
          </cell>
          <cell r="F2504" t="b">
            <v>1</v>
          </cell>
          <cell r="G2504" t="str">
            <v>EACH</v>
          </cell>
          <cell r="H2504">
            <v>43.95</v>
          </cell>
          <cell r="I2504">
            <v>50.54</v>
          </cell>
          <cell r="J2504" t="b">
            <v>1</v>
          </cell>
          <cell r="W2504" t="str">
            <v>Standard Rate</v>
          </cell>
          <cell r="X2504" t="str">
            <v>Standard Rate</v>
          </cell>
          <cell r="Y2504">
            <v>35.159999999999997</v>
          </cell>
          <cell r="Z2504">
            <v>0</v>
          </cell>
          <cell r="AA2504" t="str">
            <v>Sales</v>
          </cell>
          <cell r="AB2504" t="str">
            <v>Purchases</v>
          </cell>
        </row>
        <row r="2505">
          <cell r="A2505" t="str">
            <v>GS-R816S-R</v>
          </cell>
          <cell r="B2505" t="str">
            <v>ITALIA - RED - CAPPUCCINO SAUCER - 14.1CM (12)</v>
          </cell>
          <cell r="C2505" t="str">
            <v>BCE</v>
          </cell>
          <cell r="D2505" t="e">
            <v>#N/A</v>
          </cell>
          <cell r="F2505" t="b">
            <v>1</v>
          </cell>
          <cell r="G2505" t="str">
            <v>EACH</v>
          </cell>
          <cell r="H2505">
            <v>43.95</v>
          </cell>
          <cell r="I2505">
            <v>50.54</v>
          </cell>
          <cell r="J2505" t="b">
            <v>1</v>
          </cell>
          <cell r="W2505" t="str">
            <v>Standard Rate</v>
          </cell>
          <cell r="X2505" t="str">
            <v>Standard Rate</v>
          </cell>
          <cell r="Y2505">
            <v>35.159999999999997</v>
          </cell>
          <cell r="Z2505">
            <v>0</v>
          </cell>
          <cell r="AA2505" t="str">
            <v>Sales</v>
          </cell>
          <cell r="AB2505" t="str">
            <v>Purchases</v>
          </cell>
        </row>
        <row r="2506">
          <cell r="A2506" t="str">
            <v>GS-R816S-W</v>
          </cell>
          <cell r="B2506" t="str">
            <v>ITALIA - WHITE - CAPPUCCINO SAUCER - 14.1CM (12)</v>
          </cell>
          <cell r="C2506" t="str">
            <v>BCE</v>
          </cell>
          <cell r="D2506" t="e">
            <v>#N/A</v>
          </cell>
          <cell r="F2506" t="b">
            <v>1</v>
          </cell>
          <cell r="G2506" t="str">
            <v>EACH</v>
          </cell>
          <cell r="H2506">
            <v>43.95</v>
          </cell>
          <cell r="I2506">
            <v>50.54</v>
          </cell>
          <cell r="J2506" t="b">
            <v>1</v>
          </cell>
          <cell r="W2506" t="str">
            <v>Standard Rate</v>
          </cell>
          <cell r="X2506" t="str">
            <v>Standard Rate</v>
          </cell>
          <cell r="Y2506">
            <v>35.159999999999997</v>
          </cell>
          <cell r="Z2506">
            <v>0</v>
          </cell>
          <cell r="AA2506" t="str">
            <v>Sales</v>
          </cell>
          <cell r="AB2506" t="str">
            <v>Purchases</v>
          </cell>
        </row>
        <row r="2507">
          <cell r="A2507" t="str">
            <v>GS010001</v>
          </cell>
          <cell r="B2507" t="str">
            <v>GRIPSAFE 0.6M X 10M</v>
          </cell>
          <cell r="C2507" t="str">
            <v>BCE</v>
          </cell>
          <cell r="D2507" t="e">
            <v>#N/A</v>
          </cell>
          <cell r="F2507" t="b">
            <v>1</v>
          </cell>
          <cell r="G2507" t="str">
            <v>EACH</v>
          </cell>
          <cell r="H2507">
            <v>1175</v>
          </cell>
          <cell r="I2507">
            <v>1351.25</v>
          </cell>
          <cell r="J2507" t="b">
            <v>1</v>
          </cell>
          <cell r="W2507" t="str">
            <v>Standard Rate</v>
          </cell>
          <cell r="X2507" t="str">
            <v>Standard Rate</v>
          </cell>
          <cell r="Y2507">
            <v>940</v>
          </cell>
          <cell r="Z2507">
            <v>0</v>
          </cell>
          <cell r="AA2507" t="str">
            <v>Sales</v>
          </cell>
          <cell r="AB2507" t="str">
            <v>Purchases</v>
          </cell>
        </row>
        <row r="2508">
          <cell r="A2508" t="str">
            <v>GS010002</v>
          </cell>
          <cell r="B2508" t="str">
            <v>GRIPSAFE 0.6M X 1.2M</v>
          </cell>
          <cell r="C2508" t="str">
            <v>BCE</v>
          </cell>
          <cell r="D2508" t="e">
            <v>#N/A</v>
          </cell>
          <cell r="F2508" t="b">
            <v>1</v>
          </cell>
          <cell r="G2508" t="str">
            <v>EACH</v>
          </cell>
          <cell r="H2508">
            <v>154.94999999999999</v>
          </cell>
          <cell r="I2508">
            <v>178.19</v>
          </cell>
          <cell r="J2508" t="b">
            <v>1</v>
          </cell>
          <cell r="W2508" t="str">
            <v>Standard Rate</v>
          </cell>
          <cell r="X2508" t="str">
            <v>Standard Rate</v>
          </cell>
          <cell r="Y2508">
            <v>123.96</v>
          </cell>
          <cell r="Z2508">
            <v>0</v>
          </cell>
          <cell r="AA2508" t="str">
            <v>Sales</v>
          </cell>
          <cell r="AB2508" t="str">
            <v>Purchases</v>
          </cell>
        </row>
        <row r="2509">
          <cell r="A2509" t="str">
            <v>GS1140P</v>
          </cell>
          <cell r="B2509" t="str">
            <v>Double Door 748L</v>
          </cell>
          <cell r="C2509" t="str">
            <v>FRIDGE</v>
          </cell>
          <cell r="D2509" t="e">
            <v>#N/A</v>
          </cell>
          <cell r="F2509" t="b">
            <v>1</v>
          </cell>
          <cell r="G2509" t="str">
            <v>EACH</v>
          </cell>
          <cell r="H2509">
            <v>0</v>
          </cell>
          <cell r="I2509">
            <v>0</v>
          </cell>
          <cell r="J2509" t="b">
            <v>1</v>
          </cell>
          <cell r="W2509" t="str">
            <v>Standard Rate</v>
          </cell>
          <cell r="X2509" t="str">
            <v>Standard Rate</v>
          </cell>
          <cell r="Y2509">
            <v>0</v>
          </cell>
          <cell r="Z2509">
            <v>0</v>
          </cell>
          <cell r="AA2509" t="str">
            <v>Sales</v>
          </cell>
          <cell r="AB2509" t="str">
            <v>Purchases</v>
          </cell>
        </row>
        <row r="2510">
          <cell r="A2510" t="str">
            <v>GS4PB</v>
          </cell>
          <cell r="B2510" t="str">
            <v>GAS STOVE 4 PLATE (BLACK)</v>
          </cell>
          <cell r="C2510" t="str">
            <v>GAS STOVE</v>
          </cell>
          <cell r="D2510" t="e">
            <v>#N/A</v>
          </cell>
          <cell r="F2510" t="b">
            <v>1</v>
          </cell>
          <cell r="G2510" t="str">
            <v>EACH</v>
          </cell>
          <cell r="H2510">
            <v>0</v>
          </cell>
          <cell r="I2510">
            <v>0</v>
          </cell>
          <cell r="J2510" t="b">
            <v>1</v>
          </cell>
          <cell r="T2510" t="b">
            <v>0</v>
          </cell>
          <cell r="U2510" t="b">
            <v>0</v>
          </cell>
          <cell r="V2510" t="b">
            <v>0</v>
          </cell>
          <cell r="W2510" t="str">
            <v>Standard Rate</v>
          </cell>
          <cell r="X2510" t="str">
            <v>Standard Rate</v>
          </cell>
          <cell r="Y2510">
            <v>3145</v>
          </cell>
          <cell r="Z2510">
            <v>0</v>
          </cell>
          <cell r="AA2510" t="str">
            <v>Sales</v>
          </cell>
          <cell r="AB2510" t="str">
            <v>Purchases</v>
          </cell>
        </row>
        <row r="2511">
          <cell r="A2511" t="str">
            <v>GS4PSS</v>
          </cell>
          <cell r="B2511" t="str">
            <v>GAS STOVE 4 PLATE (STAINLESS STEEL)</v>
          </cell>
          <cell r="C2511" t="str">
            <v>GAS STOVE</v>
          </cell>
          <cell r="D2511" t="e">
            <v>#N/A</v>
          </cell>
          <cell r="F2511" t="b">
            <v>1</v>
          </cell>
          <cell r="G2511" t="str">
            <v>EACH</v>
          </cell>
          <cell r="H2511">
            <v>0</v>
          </cell>
          <cell r="I2511">
            <v>0</v>
          </cell>
          <cell r="J2511" t="b">
            <v>1</v>
          </cell>
          <cell r="T2511" t="b">
            <v>0</v>
          </cell>
          <cell r="U2511" t="b">
            <v>0</v>
          </cell>
          <cell r="V2511" t="b">
            <v>0</v>
          </cell>
          <cell r="W2511" t="str">
            <v>Standard Rate</v>
          </cell>
          <cell r="X2511" t="str">
            <v>Standard Rate</v>
          </cell>
          <cell r="Y2511">
            <v>3385</v>
          </cell>
          <cell r="Z2511">
            <v>0</v>
          </cell>
          <cell r="AA2511" t="str">
            <v>Sales</v>
          </cell>
          <cell r="AB2511" t="str">
            <v>Purchases</v>
          </cell>
        </row>
        <row r="2512">
          <cell r="A2512" t="str">
            <v>GS4PW</v>
          </cell>
          <cell r="B2512" t="str">
            <v>GAS STOVE 4 PLATE (WHITE)</v>
          </cell>
          <cell r="C2512" t="str">
            <v>GAS STOVE</v>
          </cell>
          <cell r="D2512" t="e">
            <v>#N/A</v>
          </cell>
          <cell r="F2512" t="b">
            <v>1</v>
          </cell>
          <cell r="G2512" t="str">
            <v>EACH</v>
          </cell>
          <cell r="H2512">
            <v>0</v>
          </cell>
          <cell r="I2512">
            <v>0</v>
          </cell>
          <cell r="J2512" t="b">
            <v>1</v>
          </cell>
          <cell r="T2512" t="b">
            <v>0</v>
          </cell>
          <cell r="U2512" t="b">
            <v>0</v>
          </cell>
          <cell r="V2512" t="b">
            <v>0</v>
          </cell>
          <cell r="W2512" t="str">
            <v>Standard Rate</v>
          </cell>
          <cell r="X2512" t="str">
            <v>Standard Rate</v>
          </cell>
          <cell r="Y2512">
            <v>0</v>
          </cell>
          <cell r="Z2512">
            <v>0</v>
          </cell>
          <cell r="AA2512" t="str">
            <v>Sales</v>
          </cell>
          <cell r="AB2512" t="str">
            <v>Purchases</v>
          </cell>
        </row>
        <row r="2513">
          <cell r="A2513" t="str">
            <v>GSB0001</v>
          </cell>
          <cell r="B2513" t="str">
            <v>GRILLING STONES - 20KG</v>
          </cell>
          <cell r="C2513" t="str">
            <v>CaterMarket</v>
          </cell>
          <cell r="D2513" t="str">
            <v>GSB0001</v>
          </cell>
          <cell r="E2513" t="str">
            <v>GSB0001</v>
          </cell>
          <cell r="F2513" t="b">
            <v>1</v>
          </cell>
          <cell r="G2513" t="str">
            <v>EACH</v>
          </cell>
          <cell r="H2513">
            <v>236.25</v>
          </cell>
          <cell r="I2513">
            <v>271.69</v>
          </cell>
          <cell r="J2513" t="b">
            <v>1</v>
          </cell>
          <cell r="W2513" t="str">
            <v>Standard Rate</v>
          </cell>
          <cell r="X2513" t="str">
            <v>Standard Rate</v>
          </cell>
          <cell r="Y2513">
            <v>180</v>
          </cell>
          <cell r="Z2513">
            <v>0</v>
          </cell>
          <cell r="AA2513" t="str">
            <v>Sales</v>
          </cell>
          <cell r="AB2513" t="str">
            <v>Purchases</v>
          </cell>
        </row>
        <row r="2514">
          <cell r="A2514" t="str">
            <v>GSH0300</v>
          </cell>
          <cell r="B2514" t="str">
            <v>GLASS SCRAPER HAND HELD 300MM</v>
          </cell>
          <cell r="C2514" t="str">
            <v>BCE</v>
          </cell>
          <cell r="D2514" t="e">
            <v>#N/A</v>
          </cell>
          <cell r="F2514" t="b">
            <v>1</v>
          </cell>
          <cell r="G2514" t="str">
            <v>EACH</v>
          </cell>
          <cell r="H2514">
            <v>84.95</v>
          </cell>
          <cell r="I2514">
            <v>97.69</v>
          </cell>
          <cell r="J2514" t="b">
            <v>1</v>
          </cell>
          <cell r="W2514" t="str">
            <v>Standard Rate</v>
          </cell>
          <cell r="X2514" t="str">
            <v>Standard Rate</v>
          </cell>
          <cell r="Y2514">
            <v>67.959999999999994</v>
          </cell>
          <cell r="Z2514">
            <v>0</v>
          </cell>
          <cell r="AA2514" t="str">
            <v>Sales</v>
          </cell>
          <cell r="AB2514" t="str">
            <v>Purchases</v>
          </cell>
        </row>
        <row r="2515">
          <cell r="A2515" t="str">
            <v>GSP330/10mm</v>
          </cell>
          <cell r="B2515" t="str">
            <v>330mm x 445mm/10mm</v>
          </cell>
          <cell r="C2515" t="str">
            <v>ENCLODON</v>
          </cell>
          <cell r="D2515" t="e">
            <v>#N/A</v>
          </cell>
          <cell r="F2515" t="b">
            <v>1</v>
          </cell>
          <cell r="G2515" t="str">
            <v>EACH</v>
          </cell>
          <cell r="H2515">
            <v>1036.8800000000001</v>
          </cell>
          <cell r="I2515">
            <v>1192.4100000000001</v>
          </cell>
          <cell r="J2515" t="b">
            <v>1</v>
          </cell>
          <cell r="W2515" t="str">
            <v>Standard Rate</v>
          </cell>
          <cell r="X2515" t="str">
            <v>Standard Rate</v>
          </cell>
          <cell r="Y2515">
            <v>790</v>
          </cell>
          <cell r="Z2515">
            <v>0</v>
          </cell>
          <cell r="AA2515" t="str">
            <v>Sales</v>
          </cell>
          <cell r="AB2515" t="str">
            <v>Purchases</v>
          </cell>
        </row>
        <row r="2516">
          <cell r="A2516" t="str">
            <v>GSP330/12mm</v>
          </cell>
          <cell r="B2516" t="str">
            <v>330mm x 445mm/12mm</v>
          </cell>
          <cell r="C2516" t="str">
            <v>ENCLODON</v>
          </cell>
          <cell r="D2516" t="e">
            <v>#N/A</v>
          </cell>
          <cell r="F2516" t="b">
            <v>1</v>
          </cell>
          <cell r="G2516" t="str">
            <v>EACH</v>
          </cell>
          <cell r="H2516">
            <v>1286.25</v>
          </cell>
          <cell r="I2516">
            <v>1479.19</v>
          </cell>
          <cell r="J2516" t="b">
            <v>1</v>
          </cell>
          <cell r="W2516" t="str">
            <v>Standard Rate</v>
          </cell>
          <cell r="X2516" t="str">
            <v>Standard Rate</v>
          </cell>
          <cell r="Y2516">
            <v>980</v>
          </cell>
          <cell r="Z2516">
            <v>0</v>
          </cell>
          <cell r="AA2516" t="str">
            <v>Sales</v>
          </cell>
          <cell r="AB2516" t="str">
            <v>Purchases</v>
          </cell>
        </row>
        <row r="2517">
          <cell r="A2517" t="str">
            <v>GSP330/8mm</v>
          </cell>
          <cell r="B2517" t="str">
            <v>330mm x 445mm/8mm</v>
          </cell>
          <cell r="C2517" t="str">
            <v>ENCLODON</v>
          </cell>
          <cell r="D2517" t="e">
            <v>#N/A</v>
          </cell>
          <cell r="F2517" t="b">
            <v>1</v>
          </cell>
          <cell r="G2517" t="str">
            <v>EACH</v>
          </cell>
          <cell r="H2517">
            <v>879.38</v>
          </cell>
          <cell r="I2517">
            <v>1011.29</v>
          </cell>
          <cell r="J2517" t="b">
            <v>1</v>
          </cell>
          <cell r="W2517" t="str">
            <v>Standard Rate</v>
          </cell>
          <cell r="X2517" t="str">
            <v>Standard Rate</v>
          </cell>
          <cell r="Y2517">
            <v>670</v>
          </cell>
          <cell r="Z2517">
            <v>0</v>
          </cell>
          <cell r="AA2517" t="str">
            <v>Sales</v>
          </cell>
          <cell r="AB2517" t="str">
            <v>Purchases</v>
          </cell>
        </row>
        <row r="2518">
          <cell r="A2518" t="str">
            <v>GSP500/10mm</v>
          </cell>
          <cell r="B2518" t="str">
            <v>500mm x 445mm/10mm</v>
          </cell>
          <cell r="C2518" t="str">
            <v>ENCLODON</v>
          </cell>
          <cell r="D2518" t="e">
            <v>#N/A</v>
          </cell>
          <cell r="F2518" t="b">
            <v>1</v>
          </cell>
          <cell r="G2518" t="str">
            <v>EACH</v>
          </cell>
          <cell r="H2518">
            <v>1555.31</v>
          </cell>
          <cell r="I2518">
            <v>1788.61</v>
          </cell>
          <cell r="J2518" t="b">
            <v>1</v>
          </cell>
          <cell r="W2518" t="str">
            <v>Standard Rate</v>
          </cell>
          <cell r="X2518" t="str">
            <v>Standard Rate</v>
          </cell>
          <cell r="Y2518">
            <v>1185</v>
          </cell>
          <cell r="Z2518">
            <v>0</v>
          </cell>
          <cell r="AA2518" t="str">
            <v>Sales</v>
          </cell>
          <cell r="AB2518" t="str">
            <v>Purchases</v>
          </cell>
        </row>
        <row r="2519">
          <cell r="A2519" t="str">
            <v>GSP500/12mm</v>
          </cell>
          <cell r="B2519" t="str">
            <v>500mm x 445mm/12mm</v>
          </cell>
          <cell r="C2519" t="str">
            <v>ENCLODON</v>
          </cell>
          <cell r="D2519" t="e">
            <v>#N/A</v>
          </cell>
          <cell r="F2519" t="b">
            <v>1</v>
          </cell>
          <cell r="G2519" t="str">
            <v>EACH</v>
          </cell>
          <cell r="H2519">
            <v>1942.5</v>
          </cell>
          <cell r="I2519">
            <v>2233.88</v>
          </cell>
          <cell r="J2519" t="b">
            <v>1</v>
          </cell>
          <cell r="W2519" t="str">
            <v>Standard Rate</v>
          </cell>
          <cell r="X2519" t="str">
            <v>Standard Rate</v>
          </cell>
          <cell r="Y2519">
            <v>1480</v>
          </cell>
          <cell r="Z2519">
            <v>0</v>
          </cell>
          <cell r="AA2519" t="str">
            <v>Sales</v>
          </cell>
          <cell r="AB2519" t="str">
            <v>Purchases</v>
          </cell>
        </row>
        <row r="2520">
          <cell r="A2520" t="str">
            <v>GSP500/8mm</v>
          </cell>
          <cell r="B2520" t="str">
            <v>500mm x 445mm/8mm</v>
          </cell>
          <cell r="C2520" t="str">
            <v>ENCLODON</v>
          </cell>
          <cell r="D2520" t="e">
            <v>#N/A</v>
          </cell>
          <cell r="F2520" t="b">
            <v>1</v>
          </cell>
          <cell r="G2520" t="str">
            <v>EACH</v>
          </cell>
          <cell r="H2520">
            <v>1286.25</v>
          </cell>
          <cell r="I2520">
            <v>1479.19</v>
          </cell>
          <cell r="J2520" t="b">
            <v>1</v>
          </cell>
          <cell r="W2520" t="str">
            <v>Standard Rate</v>
          </cell>
          <cell r="X2520" t="str">
            <v>Standard Rate</v>
          </cell>
          <cell r="Y2520">
            <v>980</v>
          </cell>
          <cell r="Z2520">
            <v>0</v>
          </cell>
          <cell r="AA2520" t="str">
            <v>Sales</v>
          </cell>
          <cell r="AB2520" t="str">
            <v>Purchases</v>
          </cell>
        </row>
        <row r="2521">
          <cell r="A2521" t="str">
            <v>GSP660/10mm</v>
          </cell>
          <cell r="B2521" t="str">
            <v>660mm x 445mm/10mm</v>
          </cell>
          <cell r="C2521" t="str">
            <v>ENCLODON</v>
          </cell>
          <cell r="D2521" t="e">
            <v>#N/A</v>
          </cell>
          <cell r="F2521" t="b">
            <v>1</v>
          </cell>
          <cell r="G2521" t="str">
            <v>EACH</v>
          </cell>
          <cell r="H2521">
            <v>2073.75</v>
          </cell>
          <cell r="I2521">
            <v>2384.81</v>
          </cell>
          <cell r="J2521" t="b">
            <v>1</v>
          </cell>
          <cell r="W2521" t="str">
            <v>Standard Rate</v>
          </cell>
          <cell r="X2521" t="str">
            <v>Standard Rate</v>
          </cell>
          <cell r="Y2521">
            <v>1580</v>
          </cell>
          <cell r="Z2521">
            <v>0</v>
          </cell>
          <cell r="AA2521" t="str">
            <v>Sales</v>
          </cell>
          <cell r="AB2521" t="str">
            <v>Purchases</v>
          </cell>
        </row>
        <row r="2522">
          <cell r="A2522" t="str">
            <v>GSP660/12mm</v>
          </cell>
          <cell r="B2522" t="str">
            <v>660mm x 445mm/12mm</v>
          </cell>
          <cell r="C2522" t="str">
            <v>ENCLODON</v>
          </cell>
          <cell r="D2522" t="e">
            <v>#N/A</v>
          </cell>
          <cell r="F2522" t="b">
            <v>1</v>
          </cell>
          <cell r="G2522" t="str">
            <v>EACH</v>
          </cell>
          <cell r="H2522">
            <v>2559.38</v>
          </cell>
          <cell r="I2522">
            <v>2943.29</v>
          </cell>
          <cell r="J2522" t="b">
            <v>1</v>
          </cell>
          <cell r="W2522" t="str">
            <v>Standard Rate</v>
          </cell>
          <cell r="X2522" t="str">
            <v>Standard Rate</v>
          </cell>
          <cell r="Y2522">
            <v>1950</v>
          </cell>
          <cell r="Z2522">
            <v>0</v>
          </cell>
          <cell r="AA2522" t="str">
            <v>Sales</v>
          </cell>
          <cell r="AB2522" t="str">
            <v>Purchases</v>
          </cell>
        </row>
        <row r="2523">
          <cell r="A2523" t="str">
            <v>GSP660/8mm</v>
          </cell>
          <cell r="B2523" t="str">
            <v>660mm x 445mm/8mm</v>
          </cell>
          <cell r="C2523" t="str">
            <v>ENCLODON</v>
          </cell>
          <cell r="D2523" t="e">
            <v>#N/A</v>
          </cell>
          <cell r="F2523" t="b">
            <v>1</v>
          </cell>
          <cell r="G2523" t="str">
            <v>EACH</v>
          </cell>
          <cell r="H2523">
            <v>1693.13</v>
          </cell>
          <cell r="I2523">
            <v>1947.1</v>
          </cell>
          <cell r="J2523" t="b">
            <v>1</v>
          </cell>
          <cell r="W2523" t="str">
            <v>Standard Rate</v>
          </cell>
          <cell r="X2523" t="str">
            <v>Standard Rate</v>
          </cell>
          <cell r="Y2523">
            <v>1290</v>
          </cell>
          <cell r="Z2523">
            <v>0</v>
          </cell>
          <cell r="AA2523" t="str">
            <v>Sales</v>
          </cell>
          <cell r="AB2523" t="str">
            <v>Purchases</v>
          </cell>
        </row>
        <row r="2524">
          <cell r="A2524" t="str">
            <v>GSP790/10mm</v>
          </cell>
          <cell r="B2524" t="str">
            <v>790mm x 445mm/10mm</v>
          </cell>
          <cell r="C2524" t="str">
            <v>ENCLODON</v>
          </cell>
          <cell r="D2524" t="e">
            <v>#N/A</v>
          </cell>
          <cell r="F2524" t="b">
            <v>1</v>
          </cell>
          <cell r="G2524" t="str">
            <v>EACH</v>
          </cell>
          <cell r="H2524">
            <v>2480.63</v>
          </cell>
          <cell r="I2524">
            <v>2852.72</v>
          </cell>
          <cell r="J2524" t="b">
            <v>1</v>
          </cell>
          <cell r="W2524" t="str">
            <v>Standard Rate</v>
          </cell>
          <cell r="X2524" t="str">
            <v>Standard Rate</v>
          </cell>
          <cell r="Y2524">
            <v>1890</v>
          </cell>
          <cell r="Z2524">
            <v>0</v>
          </cell>
          <cell r="AA2524" t="str">
            <v>Sales</v>
          </cell>
          <cell r="AB2524" t="str">
            <v>Purchases</v>
          </cell>
        </row>
        <row r="2525">
          <cell r="A2525" t="str">
            <v>GSP790/12mm</v>
          </cell>
          <cell r="B2525" t="str">
            <v>790mm x 445mm/12mm</v>
          </cell>
          <cell r="C2525" t="str">
            <v>ENCLODON</v>
          </cell>
          <cell r="D2525" t="e">
            <v>#N/A</v>
          </cell>
          <cell r="F2525" t="b">
            <v>1</v>
          </cell>
          <cell r="G2525" t="str">
            <v>EACH</v>
          </cell>
          <cell r="H2525">
            <v>3084.38</v>
          </cell>
          <cell r="I2525">
            <v>3547.04</v>
          </cell>
          <cell r="J2525" t="b">
            <v>1</v>
          </cell>
          <cell r="W2525" t="str">
            <v>Standard Rate</v>
          </cell>
          <cell r="X2525" t="str">
            <v>Standard Rate</v>
          </cell>
          <cell r="Y2525">
            <v>2350</v>
          </cell>
          <cell r="Z2525">
            <v>0</v>
          </cell>
          <cell r="AA2525" t="str">
            <v>Sales</v>
          </cell>
          <cell r="AB2525" t="str">
            <v>Purchases</v>
          </cell>
        </row>
        <row r="2526">
          <cell r="A2526" t="str">
            <v>GSP790/8mm</v>
          </cell>
          <cell r="B2526" t="str">
            <v>790mm x 445mm/8mm</v>
          </cell>
          <cell r="C2526" t="str">
            <v>ENCLODON</v>
          </cell>
          <cell r="D2526" t="e">
            <v>#N/A</v>
          </cell>
          <cell r="F2526" t="b">
            <v>1</v>
          </cell>
          <cell r="G2526" t="str">
            <v>EACH</v>
          </cell>
          <cell r="H2526">
            <v>2086.88</v>
          </cell>
          <cell r="I2526">
            <v>2399.91</v>
          </cell>
          <cell r="J2526" t="b">
            <v>1</v>
          </cell>
          <cell r="W2526" t="str">
            <v>Standard Rate</v>
          </cell>
          <cell r="X2526" t="str">
            <v>Standard Rate</v>
          </cell>
          <cell r="Y2526">
            <v>1590</v>
          </cell>
          <cell r="Z2526">
            <v>0</v>
          </cell>
          <cell r="AA2526" t="str">
            <v>Sales</v>
          </cell>
          <cell r="AB2526" t="str">
            <v>Purchases</v>
          </cell>
        </row>
        <row r="2527">
          <cell r="A2527" t="str">
            <v>GSU0938-5</v>
          </cell>
          <cell r="B2527" t="str">
            <v>GALVANISED SHELVING UNIT - 5 TIER - 914x381x1900mm</v>
          </cell>
          <cell r="D2527" t="e">
            <v>#N/A</v>
          </cell>
          <cell r="F2527" t="b">
            <v>1</v>
          </cell>
          <cell r="G2527" t="str">
            <v>EACH</v>
          </cell>
          <cell r="H2527">
            <v>0</v>
          </cell>
          <cell r="I2527">
            <v>0</v>
          </cell>
          <cell r="J2527" t="b">
            <v>1</v>
          </cell>
          <cell r="W2527" t="str">
            <v>Standard Rate</v>
          </cell>
          <cell r="X2527" t="str">
            <v>Standard Rate</v>
          </cell>
          <cell r="Y2527">
            <v>0</v>
          </cell>
          <cell r="Z2527">
            <v>0</v>
          </cell>
          <cell r="AA2527" t="str">
            <v>Sales</v>
          </cell>
          <cell r="AB2527" t="str">
            <v>Purchases</v>
          </cell>
        </row>
        <row r="2528">
          <cell r="A2528" t="str">
            <v>GT500</v>
          </cell>
          <cell r="B2528" t="str">
            <v>500mm x 400mm x 350mm Stainless steel Grease trap</v>
          </cell>
          <cell r="C2528" t="str">
            <v>ENCLODON</v>
          </cell>
          <cell r="D2528" t="e">
            <v>#N/A</v>
          </cell>
          <cell r="F2528" t="b">
            <v>1</v>
          </cell>
          <cell r="G2528" t="str">
            <v>EACH</v>
          </cell>
          <cell r="H2528">
            <v>3917.81</v>
          </cell>
          <cell r="I2528">
            <v>4505.4799999999996</v>
          </cell>
          <cell r="J2528" t="b">
            <v>1</v>
          </cell>
          <cell r="W2528" t="str">
            <v>Standard Rate</v>
          </cell>
          <cell r="X2528" t="str">
            <v>Standard Rate</v>
          </cell>
          <cell r="Y2528">
            <v>3613</v>
          </cell>
          <cell r="Z2528">
            <v>0</v>
          </cell>
          <cell r="AA2528" t="str">
            <v>Sales</v>
          </cell>
          <cell r="AB2528" t="str">
            <v>Purchases</v>
          </cell>
        </row>
        <row r="2529">
          <cell r="A2529" t="str">
            <v>GT501</v>
          </cell>
          <cell r="B2529" t="str">
            <v>500mm x 500mm x 350mm Stainless steel Grease trap</v>
          </cell>
          <cell r="C2529" t="str">
            <v>ENCLODON</v>
          </cell>
          <cell r="D2529" t="e">
            <v>#N/A</v>
          </cell>
          <cell r="F2529" t="b">
            <v>1</v>
          </cell>
          <cell r="G2529" t="str">
            <v>EACH</v>
          </cell>
          <cell r="H2529">
            <v>4265.63</v>
          </cell>
          <cell r="I2529">
            <v>4905.47</v>
          </cell>
          <cell r="J2529" t="b">
            <v>1</v>
          </cell>
          <cell r="W2529" t="str">
            <v>Standard Rate</v>
          </cell>
          <cell r="X2529" t="str">
            <v>Standard Rate</v>
          </cell>
          <cell r="Y2529">
            <v>3250</v>
          </cell>
          <cell r="Z2529">
            <v>0</v>
          </cell>
          <cell r="AA2529" t="str">
            <v>Sales</v>
          </cell>
          <cell r="AB2529" t="str">
            <v>Purchases</v>
          </cell>
        </row>
        <row r="2530">
          <cell r="A2530" t="str">
            <v>GT700</v>
          </cell>
          <cell r="B2530" t="str">
            <v>700mm x 400mm x 400mm Stainless steel Grease trap</v>
          </cell>
          <cell r="C2530" t="str">
            <v>ENCLODON</v>
          </cell>
          <cell r="D2530" t="e">
            <v>#N/A</v>
          </cell>
          <cell r="F2530" t="b">
            <v>1</v>
          </cell>
          <cell r="G2530" t="str">
            <v>EACH</v>
          </cell>
          <cell r="H2530">
            <v>5880</v>
          </cell>
          <cell r="I2530">
            <v>6762</v>
          </cell>
          <cell r="J2530" t="b">
            <v>1</v>
          </cell>
          <cell r="W2530" t="str">
            <v>Standard Rate</v>
          </cell>
          <cell r="X2530" t="str">
            <v>Standard Rate</v>
          </cell>
          <cell r="Y2530">
            <v>0</v>
          </cell>
          <cell r="Z2530">
            <v>-2</v>
          </cell>
          <cell r="AA2530" t="str">
            <v>Sales</v>
          </cell>
          <cell r="AB2530" t="str">
            <v>Purchases</v>
          </cell>
        </row>
        <row r="2531">
          <cell r="A2531" t="str">
            <v>GTA0001-C</v>
          </cell>
          <cell r="B2531" t="str">
            <v>POLYCARBONATE 296ML TUMBLER CLEAR</v>
          </cell>
          <cell r="C2531" t="str">
            <v>BCE</v>
          </cell>
          <cell r="D2531" t="e">
            <v>#N/A</v>
          </cell>
          <cell r="F2531" t="b">
            <v>1</v>
          </cell>
          <cell r="G2531" t="str">
            <v>EACH</v>
          </cell>
          <cell r="H2531">
            <v>61.95</v>
          </cell>
          <cell r="I2531">
            <v>71.239999999999995</v>
          </cell>
          <cell r="J2531" t="b">
            <v>1</v>
          </cell>
          <cell r="W2531" t="str">
            <v>Standard Rate</v>
          </cell>
          <cell r="X2531" t="str">
            <v>Standard Rate</v>
          </cell>
          <cell r="Y2531">
            <v>0</v>
          </cell>
          <cell r="Z2531">
            <v>0</v>
          </cell>
          <cell r="AA2531" t="str">
            <v>Sales</v>
          </cell>
          <cell r="AB2531" t="str">
            <v>Purchases</v>
          </cell>
        </row>
        <row r="2532">
          <cell r="A2532" t="str">
            <v>GV4W1150</v>
          </cell>
          <cell r="B2532" t="str">
            <v>Shelving System 4 Tier.</v>
          </cell>
          <cell r="C2532" t="str">
            <v>SHP</v>
          </cell>
          <cell r="D2532" t="e">
            <v>#N/A</v>
          </cell>
          <cell r="F2532" t="b">
            <v>1</v>
          </cell>
          <cell r="G2532" t="str">
            <v>EACH</v>
          </cell>
          <cell r="H2532">
            <v>2041.2</v>
          </cell>
          <cell r="I2532">
            <v>2347.38</v>
          </cell>
          <cell r="J2532" t="b">
            <v>1</v>
          </cell>
          <cell r="W2532" t="str">
            <v>Standard Rate</v>
          </cell>
          <cell r="X2532" t="str">
            <v>Standard Rate</v>
          </cell>
          <cell r="Y2532">
            <v>1620</v>
          </cell>
          <cell r="Z2532">
            <v>0</v>
          </cell>
          <cell r="AA2532" t="str">
            <v>Sales</v>
          </cell>
          <cell r="AB2532" t="str">
            <v>Purchases</v>
          </cell>
        </row>
        <row r="2533">
          <cell r="A2533" t="str">
            <v>GV4W1150HD</v>
          </cell>
          <cell r="B2533" t="str">
            <v>Shelving System 4 Tier.</v>
          </cell>
          <cell r="C2533" t="str">
            <v>SHP</v>
          </cell>
          <cell r="D2533" t="e">
            <v>#N/A</v>
          </cell>
          <cell r="F2533" t="b">
            <v>1</v>
          </cell>
          <cell r="G2533" t="str">
            <v>EACH</v>
          </cell>
          <cell r="H2533">
            <v>2406.6</v>
          </cell>
          <cell r="I2533">
            <v>2767.59</v>
          </cell>
          <cell r="J2533" t="b">
            <v>1</v>
          </cell>
          <cell r="W2533" t="str">
            <v>Standard Rate</v>
          </cell>
          <cell r="X2533" t="str">
            <v>Standard Rate</v>
          </cell>
          <cell r="Y2533">
            <v>1910</v>
          </cell>
          <cell r="Z2533">
            <v>0</v>
          </cell>
          <cell r="AA2533" t="str">
            <v>Sales</v>
          </cell>
          <cell r="AB2533" t="str">
            <v>Purchases</v>
          </cell>
        </row>
        <row r="2534">
          <cell r="A2534" t="str">
            <v>GV4W750</v>
          </cell>
          <cell r="B2534" t="str">
            <v>Shelving System 4 Tier.</v>
          </cell>
          <cell r="C2534" t="str">
            <v>SHP</v>
          </cell>
          <cell r="D2534" t="e">
            <v>#N/A</v>
          </cell>
          <cell r="F2534" t="b">
            <v>1</v>
          </cell>
          <cell r="G2534" t="str">
            <v>EACH</v>
          </cell>
          <cell r="H2534">
            <v>1650.6</v>
          </cell>
          <cell r="I2534">
            <v>1898.19</v>
          </cell>
          <cell r="J2534" t="b">
            <v>1</v>
          </cell>
          <cell r="W2534" t="str">
            <v>Standard Rate</v>
          </cell>
          <cell r="X2534" t="str">
            <v>Standard Rate</v>
          </cell>
          <cell r="Y2534">
            <v>1310</v>
          </cell>
          <cell r="Z2534">
            <v>0</v>
          </cell>
          <cell r="AA2534" t="str">
            <v>Sales</v>
          </cell>
          <cell r="AB2534" t="str">
            <v>Purchases</v>
          </cell>
        </row>
        <row r="2535">
          <cell r="A2535" t="str">
            <v>GV4W750HD</v>
          </cell>
          <cell r="B2535" t="str">
            <v>Shelving System 4 Tier.</v>
          </cell>
          <cell r="C2535" t="str">
            <v>SHP</v>
          </cell>
          <cell r="D2535" t="e">
            <v>#N/A</v>
          </cell>
          <cell r="F2535" t="b">
            <v>1</v>
          </cell>
          <cell r="G2535" t="str">
            <v>EACH</v>
          </cell>
          <cell r="H2535">
            <v>2016</v>
          </cell>
          <cell r="I2535">
            <v>2318.4</v>
          </cell>
          <cell r="J2535" t="b">
            <v>1</v>
          </cell>
          <cell r="W2535" t="str">
            <v>Standard Rate</v>
          </cell>
          <cell r="X2535" t="str">
            <v>Standard Rate</v>
          </cell>
          <cell r="Y2535">
            <v>1600</v>
          </cell>
          <cell r="Z2535">
            <v>0</v>
          </cell>
          <cell r="AA2535" t="str">
            <v>Sales</v>
          </cell>
          <cell r="AB2535" t="str">
            <v>Purchases</v>
          </cell>
        </row>
        <row r="2536">
          <cell r="A2536" t="str">
            <v>GV4W900</v>
          </cell>
          <cell r="B2536" t="str">
            <v>Shelving System 4 Tier.</v>
          </cell>
          <cell r="C2536" t="str">
            <v>SHP</v>
          </cell>
          <cell r="D2536" t="e">
            <v>#N/A</v>
          </cell>
          <cell r="F2536" t="b">
            <v>1</v>
          </cell>
          <cell r="G2536" t="str">
            <v>EACH</v>
          </cell>
          <cell r="H2536">
            <v>1801.8</v>
          </cell>
          <cell r="I2536">
            <v>2072.0700000000002</v>
          </cell>
          <cell r="J2536" t="b">
            <v>1</v>
          </cell>
          <cell r="W2536" t="str">
            <v>Standard Rate</v>
          </cell>
          <cell r="X2536" t="str">
            <v>Standard Rate</v>
          </cell>
          <cell r="Y2536">
            <v>1430</v>
          </cell>
          <cell r="Z2536">
            <v>0</v>
          </cell>
          <cell r="AA2536" t="str">
            <v>Sales</v>
          </cell>
          <cell r="AB2536" t="str">
            <v>Purchases</v>
          </cell>
        </row>
        <row r="2537">
          <cell r="A2537" t="str">
            <v>GV4W900HD</v>
          </cell>
          <cell r="B2537" t="str">
            <v>Shelving System 4 Tier.</v>
          </cell>
          <cell r="C2537" t="str">
            <v>SHP</v>
          </cell>
          <cell r="D2537" t="e">
            <v>#N/A</v>
          </cell>
          <cell r="F2537" t="b">
            <v>1</v>
          </cell>
          <cell r="G2537" t="str">
            <v>EACH</v>
          </cell>
          <cell r="H2537">
            <v>2205</v>
          </cell>
          <cell r="I2537">
            <v>2535.75</v>
          </cell>
          <cell r="J2537" t="b">
            <v>1</v>
          </cell>
          <cell r="W2537" t="str">
            <v>Standard Rate</v>
          </cell>
          <cell r="X2537" t="str">
            <v>Standard Rate</v>
          </cell>
          <cell r="Y2537">
            <v>1750</v>
          </cell>
          <cell r="Z2537">
            <v>0</v>
          </cell>
          <cell r="AA2537" t="str">
            <v>Sales</v>
          </cell>
          <cell r="AB2537" t="str">
            <v>Purchases</v>
          </cell>
        </row>
        <row r="2538">
          <cell r="A2538" t="str">
            <v>GV5W1150</v>
          </cell>
          <cell r="B2538" t="str">
            <v>Shelving System 4 Tier.</v>
          </cell>
          <cell r="C2538" t="str">
            <v>SHP</v>
          </cell>
          <cell r="D2538" t="e">
            <v>#N/A</v>
          </cell>
          <cell r="F2538" t="b">
            <v>1</v>
          </cell>
          <cell r="G2538" t="str">
            <v>EACH</v>
          </cell>
          <cell r="H2538">
            <v>2179.8000000000002</v>
          </cell>
          <cell r="I2538">
            <v>2506.77</v>
          </cell>
          <cell r="J2538" t="b">
            <v>1</v>
          </cell>
          <cell r="W2538" t="str">
            <v>Standard Rate</v>
          </cell>
          <cell r="X2538" t="str">
            <v>Standard Rate</v>
          </cell>
          <cell r="Y2538">
            <v>1730</v>
          </cell>
          <cell r="Z2538">
            <v>0</v>
          </cell>
          <cell r="AA2538" t="str">
            <v>Sales</v>
          </cell>
          <cell r="AB2538" t="str">
            <v>Purchases</v>
          </cell>
        </row>
        <row r="2539">
          <cell r="A2539" t="str">
            <v>GV5W1150HD</v>
          </cell>
          <cell r="B2539" t="str">
            <v>Shelving System 4 Tier.</v>
          </cell>
          <cell r="C2539" t="str">
            <v>SHP</v>
          </cell>
          <cell r="D2539" t="e">
            <v>#N/A</v>
          </cell>
          <cell r="F2539" t="b">
            <v>1</v>
          </cell>
          <cell r="G2539" t="str">
            <v>EACH</v>
          </cell>
          <cell r="H2539">
            <v>2721.6</v>
          </cell>
          <cell r="I2539">
            <v>3129.84</v>
          </cell>
          <cell r="J2539" t="b">
            <v>1</v>
          </cell>
          <cell r="W2539" t="str">
            <v>Standard Rate</v>
          </cell>
          <cell r="X2539" t="str">
            <v>Standard Rate</v>
          </cell>
          <cell r="Y2539">
            <v>2160</v>
          </cell>
          <cell r="Z2539">
            <v>0</v>
          </cell>
          <cell r="AA2539" t="str">
            <v>Sales</v>
          </cell>
          <cell r="AB2539" t="str">
            <v>Purchases</v>
          </cell>
        </row>
        <row r="2540">
          <cell r="A2540" t="str">
            <v>GV5W750</v>
          </cell>
          <cell r="B2540" t="str">
            <v>Shelving System 4 Tier.</v>
          </cell>
          <cell r="C2540" t="str">
            <v>SHP</v>
          </cell>
          <cell r="D2540" t="e">
            <v>#N/A</v>
          </cell>
          <cell r="F2540" t="b">
            <v>1</v>
          </cell>
          <cell r="G2540" t="str">
            <v>EACH</v>
          </cell>
          <cell r="H2540">
            <v>1827</v>
          </cell>
          <cell r="I2540">
            <v>2101.0500000000002</v>
          </cell>
          <cell r="J2540" t="b">
            <v>1</v>
          </cell>
          <cell r="W2540" t="str">
            <v>Standard Rate</v>
          </cell>
          <cell r="X2540" t="str">
            <v>Standard Rate</v>
          </cell>
          <cell r="Y2540">
            <v>1450</v>
          </cell>
          <cell r="Z2540">
            <v>0</v>
          </cell>
          <cell r="AA2540" t="str">
            <v>Sales</v>
          </cell>
          <cell r="AB2540" t="str">
            <v>Purchases</v>
          </cell>
        </row>
        <row r="2541">
          <cell r="A2541" t="str">
            <v>GV5W750HD</v>
          </cell>
          <cell r="B2541" t="str">
            <v>Shelving System 4 Tier.</v>
          </cell>
          <cell r="C2541" t="str">
            <v>SHP</v>
          </cell>
          <cell r="D2541" t="e">
            <v>#N/A</v>
          </cell>
          <cell r="F2541" t="b">
            <v>1</v>
          </cell>
          <cell r="G2541" t="str">
            <v>EACH</v>
          </cell>
          <cell r="H2541">
            <v>2242.8000000000002</v>
          </cell>
          <cell r="I2541">
            <v>2579.2199999999998</v>
          </cell>
          <cell r="J2541" t="b">
            <v>1</v>
          </cell>
          <cell r="W2541" t="str">
            <v>Standard Rate</v>
          </cell>
          <cell r="X2541" t="str">
            <v>Standard Rate</v>
          </cell>
          <cell r="Y2541">
            <v>1780</v>
          </cell>
          <cell r="Z2541">
            <v>0</v>
          </cell>
          <cell r="AA2541" t="str">
            <v>Sales</v>
          </cell>
          <cell r="AB2541" t="str">
            <v>Purchases</v>
          </cell>
        </row>
        <row r="2542">
          <cell r="A2542" t="str">
            <v>GV5W900</v>
          </cell>
          <cell r="B2542" t="str">
            <v>Shelving System 4 Tier.</v>
          </cell>
          <cell r="C2542" t="str">
            <v>SHP</v>
          </cell>
          <cell r="D2542" t="e">
            <v>#N/A</v>
          </cell>
          <cell r="F2542" t="b">
            <v>1</v>
          </cell>
          <cell r="G2542" t="str">
            <v>EACH</v>
          </cell>
          <cell r="H2542">
            <v>2003.4</v>
          </cell>
          <cell r="I2542">
            <v>2303.91</v>
          </cell>
          <cell r="J2542" t="b">
            <v>1</v>
          </cell>
          <cell r="W2542" t="str">
            <v>Standard Rate</v>
          </cell>
          <cell r="X2542" t="str">
            <v>Standard Rate</v>
          </cell>
          <cell r="Y2542">
            <v>1590</v>
          </cell>
          <cell r="Z2542">
            <v>0</v>
          </cell>
          <cell r="AA2542" t="str">
            <v>Sales</v>
          </cell>
          <cell r="AB2542" t="str">
            <v>Purchases</v>
          </cell>
        </row>
        <row r="2543">
          <cell r="A2543" t="str">
            <v>GV5W900HD</v>
          </cell>
          <cell r="B2543" t="str">
            <v>Shelving System 4 Tier.</v>
          </cell>
          <cell r="C2543" t="str">
            <v>SHP</v>
          </cell>
          <cell r="D2543" t="e">
            <v>#N/A</v>
          </cell>
          <cell r="F2543" t="b">
            <v>1</v>
          </cell>
          <cell r="G2543" t="str">
            <v>EACH</v>
          </cell>
          <cell r="H2543">
            <v>2482.1999999999998</v>
          </cell>
          <cell r="I2543">
            <v>2854.53</v>
          </cell>
          <cell r="J2543" t="b">
            <v>1</v>
          </cell>
          <cell r="W2543" t="str">
            <v>Standard Rate</v>
          </cell>
          <cell r="X2543" t="str">
            <v>Standard Rate</v>
          </cell>
          <cell r="Y2543">
            <v>1970</v>
          </cell>
          <cell r="Z2543">
            <v>0</v>
          </cell>
          <cell r="AA2543" t="str">
            <v>Sales</v>
          </cell>
          <cell r="AB2543" t="str">
            <v>Purchases</v>
          </cell>
        </row>
        <row r="2544">
          <cell r="A2544" t="str">
            <v>GWD1000</v>
          </cell>
          <cell r="B2544" t="str">
            <v>GLASS WASHER DIHR G35</v>
          </cell>
          <cell r="C2544" t="str">
            <v>BCE</v>
          </cell>
          <cell r="D2544" t="e">
            <v>#N/A</v>
          </cell>
          <cell r="F2544" t="b">
            <v>1</v>
          </cell>
          <cell r="G2544" t="str">
            <v>EACH</v>
          </cell>
          <cell r="H2544">
            <v>25395</v>
          </cell>
          <cell r="I2544">
            <v>29204.25</v>
          </cell>
          <cell r="J2544" t="b">
            <v>1</v>
          </cell>
          <cell r="W2544" t="str">
            <v>Standard Rate</v>
          </cell>
          <cell r="X2544" t="str">
            <v>Standard Rate</v>
          </cell>
          <cell r="Y2544">
            <v>0</v>
          </cell>
          <cell r="Z2544">
            <v>0</v>
          </cell>
          <cell r="AA2544" t="str">
            <v>Sales</v>
          </cell>
          <cell r="AB2544" t="str">
            <v>Purchases</v>
          </cell>
        </row>
        <row r="2545">
          <cell r="A2545" t="str">
            <v>GWD1035</v>
          </cell>
          <cell r="B2545" t="str">
            <v>GLASS WASHER DIHR MESH RACK 350MM x 350MM</v>
          </cell>
          <cell r="C2545" t="str">
            <v>BCE</v>
          </cell>
          <cell r="D2545" t="e">
            <v>#N/A</v>
          </cell>
          <cell r="F2545" t="b">
            <v>1</v>
          </cell>
          <cell r="G2545" t="str">
            <v>EACH</v>
          </cell>
          <cell r="H2545">
            <v>1245</v>
          </cell>
          <cell r="I2545">
            <v>1431.75</v>
          </cell>
          <cell r="J2545" t="b">
            <v>1</v>
          </cell>
          <cell r="W2545" t="str">
            <v>Standard Rate</v>
          </cell>
          <cell r="X2545" t="str">
            <v>Standard Rate</v>
          </cell>
          <cell r="Y2545">
            <v>996</v>
          </cell>
          <cell r="Z2545">
            <v>0</v>
          </cell>
          <cell r="AA2545" t="str">
            <v>Sales</v>
          </cell>
          <cell r="AB2545" t="str">
            <v>Purchases</v>
          </cell>
        </row>
        <row r="2546">
          <cell r="A2546" t="str">
            <v>GWD2001</v>
          </cell>
          <cell r="B2546" t="str">
            <v>GLASS WASHER DIHR SMALL PLATE RACK</v>
          </cell>
          <cell r="C2546" t="str">
            <v>BCE</v>
          </cell>
          <cell r="D2546" t="e">
            <v>#N/A</v>
          </cell>
          <cell r="F2546" t="b">
            <v>1</v>
          </cell>
          <cell r="G2546" t="str">
            <v>EACH</v>
          </cell>
          <cell r="H2546">
            <v>558.95000000000005</v>
          </cell>
          <cell r="I2546">
            <v>642.79</v>
          </cell>
          <cell r="J2546" t="b">
            <v>1</v>
          </cell>
          <cell r="W2546" t="str">
            <v>Standard Rate</v>
          </cell>
          <cell r="X2546" t="str">
            <v>Standard Rate</v>
          </cell>
          <cell r="Y2546">
            <v>447.16</v>
          </cell>
          <cell r="Z2546">
            <v>0</v>
          </cell>
          <cell r="AA2546" t="str">
            <v>Sales</v>
          </cell>
          <cell r="AB2546" t="str">
            <v>Purchases</v>
          </cell>
        </row>
        <row r="2547">
          <cell r="A2547" t="str">
            <v>GWH2003</v>
          </cell>
          <cell r="B2547" t="str">
            <v>GLASS WASHER MANUAL 3-HEAD 200MM</v>
          </cell>
          <cell r="C2547" t="str">
            <v>BCE</v>
          </cell>
          <cell r="D2547" t="e">
            <v>#N/A</v>
          </cell>
          <cell r="F2547" t="b">
            <v>1</v>
          </cell>
          <cell r="G2547" t="str">
            <v>EACH</v>
          </cell>
          <cell r="H2547">
            <v>199.95</v>
          </cell>
          <cell r="I2547">
            <v>229.94</v>
          </cell>
          <cell r="J2547" t="b">
            <v>1</v>
          </cell>
          <cell r="W2547" t="str">
            <v>Standard Rate</v>
          </cell>
          <cell r="X2547" t="str">
            <v>Standard Rate</v>
          </cell>
          <cell r="Y2547">
            <v>159.96</v>
          </cell>
          <cell r="Z2547">
            <v>0</v>
          </cell>
          <cell r="AA2547" t="str">
            <v>Sales</v>
          </cell>
          <cell r="AB2547" t="str">
            <v>Purchases</v>
          </cell>
        </row>
        <row r="2548">
          <cell r="A2548" t="str">
            <v>GWO0040</v>
          </cell>
          <cell r="B2548" t="str">
            <v>FRONT LOADING GLASSWASHER</v>
          </cell>
          <cell r="C2548" t="str">
            <v>CaterMarket</v>
          </cell>
          <cell r="D2548" t="str">
            <v>GWO0040</v>
          </cell>
          <cell r="E2548" t="e">
            <v>#N/A</v>
          </cell>
          <cell r="F2548" t="b">
            <v>1</v>
          </cell>
          <cell r="G2548" t="str">
            <v>EACH</v>
          </cell>
          <cell r="H2548">
            <v>30318.75</v>
          </cell>
          <cell r="I2548">
            <v>34866.559999999998</v>
          </cell>
          <cell r="J2548" t="b">
            <v>1</v>
          </cell>
          <cell r="W2548" t="str">
            <v>Standard Rate</v>
          </cell>
          <cell r="X2548" t="str">
            <v>Standard Rate</v>
          </cell>
          <cell r="Y2548">
            <v>0</v>
          </cell>
          <cell r="Z2548">
            <v>0</v>
          </cell>
          <cell r="AA2548" t="str">
            <v>Sales</v>
          </cell>
          <cell r="AB2548" t="str">
            <v>Purchases</v>
          </cell>
        </row>
        <row r="2549">
          <cell r="A2549" t="str">
            <v>GZC-K2032</v>
          </cell>
          <cell r="B2549" t="str">
            <v>ELEGANT STEAK KNIFE (12)</v>
          </cell>
          <cell r="C2549" t="str">
            <v>BCE</v>
          </cell>
          <cell r="D2549" t="e">
            <v>#N/A</v>
          </cell>
          <cell r="F2549" t="b">
            <v>1</v>
          </cell>
          <cell r="G2549" t="str">
            <v>EACH</v>
          </cell>
          <cell r="H2549">
            <v>45.95</v>
          </cell>
          <cell r="I2549">
            <v>52.84</v>
          </cell>
          <cell r="J2549" t="b">
            <v>1</v>
          </cell>
          <cell r="W2549" t="str">
            <v>Standard Rate</v>
          </cell>
          <cell r="X2549" t="str">
            <v>Standard Rate</v>
          </cell>
          <cell r="Y2549">
            <v>36.76</v>
          </cell>
          <cell r="Z2549">
            <v>0</v>
          </cell>
          <cell r="AA2549" t="str">
            <v>Sales</v>
          </cell>
          <cell r="AB2549" t="str">
            <v>Purchases</v>
          </cell>
        </row>
        <row r="2550">
          <cell r="A2550" t="str">
            <v>H5704</v>
          </cell>
          <cell r="B2550" t="str">
            <v>ARC DEGUSTATION COGNAC/BRANDY 410ML (62664, H5564)</v>
          </cell>
          <cell r="D2550" t="e">
            <v>#N/A</v>
          </cell>
          <cell r="F2550" t="b">
            <v>1</v>
          </cell>
          <cell r="G2550" t="str">
            <v>EACH</v>
          </cell>
          <cell r="H2550">
            <v>0</v>
          </cell>
          <cell r="I2550">
            <v>0</v>
          </cell>
          <cell r="J2550" t="b">
            <v>1</v>
          </cell>
          <cell r="W2550" t="str">
            <v>Standard Rate</v>
          </cell>
          <cell r="X2550" t="str">
            <v>Standard Rate</v>
          </cell>
          <cell r="Y2550">
            <v>0</v>
          </cell>
          <cell r="Z2550">
            <v>0</v>
          </cell>
          <cell r="AA2550" t="str">
            <v>Sales</v>
          </cell>
          <cell r="AB2550" t="str">
            <v>Purchases</v>
          </cell>
        </row>
        <row r="2551">
          <cell r="A2551" t="str">
            <v>HBC1100</v>
          </cell>
          <cell r="B2551" t="str">
            <v>HAMILTON BEACH CULINARY BLENDER - 4LT</v>
          </cell>
          <cell r="C2551" t="str">
            <v>BCE</v>
          </cell>
          <cell r="D2551" t="e">
            <v>#N/A</v>
          </cell>
          <cell r="F2551" t="b">
            <v>1</v>
          </cell>
          <cell r="G2551" t="str">
            <v>EACH</v>
          </cell>
          <cell r="H2551">
            <v>50915</v>
          </cell>
          <cell r="I2551">
            <v>58552.25</v>
          </cell>
          <cell r="J2551" t="b">
            <v>1</v>
          </cell>
          <cell r="W2551" t="str">
            <v>Standard Rate</v>
          </cell>
          <cell r="X2551" t="str">
            <v>Standard Rate</v>
          </cell>
          <cell r="Y2551">
            <v>40732</v>
          </cell>
          <cell r="Z2551">
            <v>0</v>
          </cell>
          <cell r="AA2551" t="str">
            <v>Sales</v>
          </cell>
          <cell r="AB2551" t="str">
            <v>Purchases</v>
          </cell>
        </row>
        <row r="2552">
          <cell r="A2552" t="str">
            <v>HBZ0100</v>
          </cell>
          <cell r="B2552" t="str">
            <v>HYDROBOIL - 10LT</v>
          </cell>
          <cell r="D2552" t="e">
            <v>#N/A</v>
          </cell>
          <cell r="F2552" t="b">
            <v>1</v>
          </cell>
          <cell r="G2552" t="str">
            <v>EACH</v>
          </cell>
          <cell r="H2552">
            <v>0</v>
          </cell>
          <cell r="I2552">
            <v>0</v>
          </cell>
          <cell r="J2552" t="b">
            <v>1</v>
          </cell>
          <cell r="W2552" t="str">
            <v>Standard Rate</v>
          </cell>
          <cell r="X2552" t="str">
            <v>Standard Rate</v>
          </cell>
          <cell r="Y2552">
            <v>0</v>
          </cell>
          <cell r="Z2552">
            <v>0</v>
          </cell>
          <cell r="AA2552" t="str">
            <v>Sales</v>
          </cell>
          <cell r="AB2552" t="str">
            <v>Purchases</v>
          </cell>
        </row>
        <row r="2553">
          <cell r="A2553" t="str">
            <v>HCFC-03</v>
          </cell>
          <cell r="B2553" t="str">
            <v>Horizontal Chip/Fruit Cutter (3 Sizes Incl.)</v>
          </cell>
          <cell r="D2553" t="e">
            <v>#N/A</v>
          </cell>
          <cell r="F2553" t="b">
            <v>1</v>
          </cell>
          <cell r="G2553" t="str">
            <v>EACH</v>
          </cell>
          <cell r="H2553">
            <v>0</v>
          </cell>
          <cell r="I2553">
            <v>0</v>
          </cell>
          <cell r="J2553" t="b">
            <v>1</v>
          </cell>
          <cell r="T2553" t="b">
            <v>0</v>
          </cell>
          <cell r="U2553" t="b">
            <v>0</v>
          </cell>
          <cell r="V2553" t="b">
            <v>0</v>
          </cell>
          <cell r="W2553" t="str">
            <v>Standard Rate</v>
          </cell>
          <cell r="X2553" t="str">
            <v>Standard Rate</v>
          </cell>
          <cell r="Y2553">
            <v>0</v>
          </cell>
          <cell r="Z2553">
            <v>0</v>
          </cell>
          <cell r="AA2553" t="str">
            <v>Sales</v>
          </cell>
          <cell r="AB2553" t="str">
            <v>Purchases</v>
          </cell>
        </row>
        <row r="2554">
          <cell r="A2554" t="str">
            <v>HCP0005</v>
          </cell>
          <cell r="B2554" t="str">
            <v>HOT CHOCOLATE MACHINE - 5LT</v>
          </cell>
          <cell r="C2554" t="str">
            <v>CaterMarket</v>
          </cell>
          <cell r="D2554" t="str">
            <v>HCP0005</v>
          </cell>
          <cell r="E2554" t="str">
            <v>HCP0005</v>
          </cell>
          <cell r="F2554" t="b">
            <v>1</v>
          </cell>
          <cell r="G2554" t="str">
            <v>EACH</v>
          </cell>
          <cell r="H2554">
            <v>6063.75</v>
          </cell>
          <cell r="I2554">
            <v>6973.31</v>
          </cell>
          <cell r="J2554" t="b">
            <v>1</v>
          </cell>
          <cell r="W2554" t="str">
            <v>Standard Rate</v>
          </cell>
          <cell r="X2554" t="str">
            <v>Standard Rate</v>
          </cell>
          <cell r="Y2554">
            <v>4620</v>
          </cell>
          <cell r="Z2554">
            <v>0</v>
          </cell>
          <cell r="AA2554" t="str">
            <v>Sales</v>
          </cell>
          <cell r="AB2554" t="str">
            <v>Purchases</v>
          </cell>
        </row>
        <row r="2555">
          <cell r="A2555" t="str">
            <v>HCS0001</v>
          </cell>
          <cell r="B2555" t="str">
            <v>HAND CITRUS SQUEEZER - ALUMINIUM 270G (ORANGE)</v>
          </cell>
          <cell r="C2555" t="str">
            <v>BCE</v>
          </cell>
          <cell r="D2555" t="e">
            <v>#N/A</v>
          </cell>
          <cell r="F2555" t="b">
            <v>1</v>
          </cell>
          <cell r="G2555" t="str">
            <v>EACH</v>
          </cell>
          <cell r="H2555">
            <v>172.95</v>
          </cell>
          <cell r="I2555">
            <v>198.89</v>
          </cell>
          <cell r="J2555" t="b">
            <v>1</v>
          </cell>
          <cell r="W2555" t="str">
            <v>Standard Rate</v>
          </cell>
          <cell r="X2555" t="str">
            <v>Standard Rate</v>
          </cell>
          <cell r="Y2555">
            <v>138.36000000000001</v>
          </cell>
          <cell r="Z2555">
            <v>0</v>
          </cell>
          <cell r="AA2555" t="str">
            <v>Sales</v>
          </cell>
          <cell r="AB2555" t="str">
            <v>Purchases</v>
          </cell>
        </row>
        <row r="2556">
          <cell r="A2556" t="str">
            <v>HD400</v>
          </cell>
          <cell r="B2556" t="str">
            <v>HORIZONTAL DISCHARGE</v>
          </cell>
          <cell r="D2556" t="e">
            <v>#N/A</v>
          </cell>
          <cell r="F2556" t="b">
            <v>1</v>
          </cell>
          <cell r="G2556" t="str">
            <v>EACH</v>
          </cell>
          <cell r="H2556">
            <v>0</v>
          </cell>
          <cell r="I2556">
            <v>0</v>
          </cell>
          <cell r="J2556" t="b">
            <v>1</v>
          </cell>
          <cell r="W2556" t="str">
            <v>Standard Rate</v>
          </cell>
          <cell r="X2556" t="str">
            <v>Standard Rate</v>
          </cell>
          <cell r="Y2556">
            <v>340</v>
          </cell>
          <cell r="Z2556">
            <v>-1</v>
          </cell>
          <cell r="AA2556" t="str">
            <v>Sales</v>
          </cell>
          <cell r="AB2556" t="str">
            <v>Purchases</v>
          </cell>
        </row>
        <row r="2557">
          <cell r="A2557" t="str">
            <v>HD7R</v>
          </cell>
          <cell r="B2557" t="str">
            <v>7 ROLLER HOT DOG ROLLER</v>
          </cell>
          <cell r="D2557" t="e">
            <v>#N/A</v>
          </cell>
          <cell r="F2557" t="b">
            <v>1</v>
          </cell>
          <cell r="G2557" t="str">
            <v>EACH</v>
          </cell>
          <cell r="H2557">
            <v>0</v>
          </cell>
          <cell r="I2557">
            <v>0</v>
          </cell>
          <cell r="J2557" t="b">
            <v>1</v>
          </cell>
          <cell r="T2557" t="b">
            <v>0</v>
          </cell>
          <cell r="U2557" t="b">
            <v>0</v>
          </cell>
          <cell r="V2557" t="b">
            <v>0</v>
          </cell>
          <cell r="W2557" t="str">
            <v>Standard Rate</v>
          </cell>
          <cell r="X2557" t="str">
            <v>Standard Rate</v>
          </cell>
          <cell r="Y2557">
            <v>1737.13</v>
          </cell>
          <cell r="Z2557">
            <v>0</v>
          </cell>
          <cell r="AA2557" t="str">
            <v>Sales</v>
          </cell>
          <cell r="AB2557" t="str">
            <v>Purchases</v>
          </cell>
        </row>
        <row r="2558">
          <cell r="A2558" t="str">
            <v>HDB15LP</v>
          </cell>
          <cell r="B2558" t="str">
            <v>HYDROBOIL 15Lt</v>
          </cell>
          <cell r="D2558" t="e">
            <v>#N/A</v>
          </cell>
          <cell r="F2558" t="b">
            <v>1</v>
          </cell>
          <cell r="G2558" t="str">
            <v>EACH</v>
          </cell>
          <cell r="H2558">
            <v>0</v>
          </cell>
          <cell r="I2558">
            <v>0</v>
          </cell>
          <cell r="J2558" t="b">
            <v>1</v>
          </cell>
          <cell r="W2558" t="str">
            <v>Standard Rate</v>
          </cell>
          <cell r="X2558" t="str">
            <v>Standard Rate</v>
          </cell>
          <cell r="Y2558">
            <v>15337</v>
          </cell>
          <cell r="Z2558">
            <v>0</v>
          </cell>
          <cell r="AA2558" t="str">
            <v>Sales</v>
          </cell>
          <cell r="AB2558" t="str">
            <v>Purchases</v>
          </cell>
        </row>
        <row r="2559">
          <cell r="A2559" t="str">
            <v>HDM0003</v>
          </cell>
          <cell r="B2559" t="str">
            <v>HEATED DISPLAY MERCHANDISER SALVADORE - 3 DIVISION</v>
          </cell>
          <cell r="C2559" t="str">
            <v>BCE</v>
          </cell>
          <cell r="D2559" t="e">
            <v>#N/A</v>
          </cell>
          <cell r="F2559" t="b">
            <v>1</v>
          </cell>
          <cell r="G2559" t="str">
            <v>EACH</v>
          </cell>
          <cell r="H2559">
            <v>19665</v>
          </cell>
          <cell r="I2559">
            <v>22614.75</v>
          </cell>
          <cell r="J2559" t="b">
            <v>1</v>
          </cell>
          <cell r="W2559" t="str">
            <v>Standard Rate</v>
          </cell>
          <cell r="X2559" t="str">
            <v>Standard Rate</v>
          </cell>
          <cell r="Y2559">
            <v>0</v>
          </cell>
          <cell r="Z2559">
            <v>0</v>
          </cell>
          <cell r="AA2559" t="str">
            <v>Sales</v>
          </cell>
          <cell r="AB2559" t="str">
            <v>Purchases</v>
          </cell>
        </row>
        <row r="2560">
          <cell r="A2560" t="str">
            <v>HDOOR</v>
          </cell>
          <cell r="B2560" t="str">
            <v>Hinged Swing Doors.</v>
          </cell>
          <cell r="C2560" t="str">
            <v>SHP</v>
          </cell>
          <cell r="D2560" t="e">
            <v>#N/A</v>
          </cell>
          <cell r="F2560" t="b">
            <v>1</v>
          </cell>
          <cell r="G2560" t="str">
            <v>EACH</v>
          </cell>
          <cell r="H2560">
            <v>1757.7</v>
          </cell>
          <cell r="I2560">
            <v>2021.36</v>
          </cell>
          <cell r="J2560" t="b">
            <v>1</v>
          </cell>
          <cell r="W2560" t="str">
            <v>Standard Rate</v>
          </cell>
          <cell r="X2560" t="str">
            <v>Standard Rate</v>
          </cell>
          <cell r="Y2560">
            <v>1395</v>
          </cell>
          <cell r="Z2560">
            <v>0</v>
          </cell>
          <cell r="AA2560" t="str">
            <v>Sales</v>
          </cell>
          <cell r="AB2560" t="str">
            <v>Purchases</v>
          </cell>
        </row>
        <row r="2561">
          <cell r="A2561" t="str">
            <v>HDP0066</v>
          </cell>
          <cell r="B2561" t="str">
            <v>HOOD FOR DOUBLE DECK OVEN</v>
          </cell>
          <cell r="C2561" t="str">
            <v>CaterMarket</v>
          </cell>
          <cell r="D2561" t="str">
            <v>HDP0066</v>
          </cell>
          <cell r="E2561" t="str">
            <v>HDP0066</v>
          </cell>
          <cell r="F2561" t="b">
            <v>1</v>
          </cell>
          <cell r="G2561" t="str">
            <v>EACH</v>
          </cell>
          <cell r="H2561">
            <v>7350</v>
          </cell>
          <cell r="I2561">
            <v>8452.5</v>
          </cell>
          <cell r="J2561" t="b">
            <v>1</v>
          </cell>
          <cell r="W2561" t="str">
            <v>Standard Rate</v>
          </cell>
          <cell r="X2561" t="str">
            <v>Standard Rate</v>
          </cell>
          <cell r="Y2561">
            <v>5600</v>
          </cell>
          <cell r="Z2561">
            <v>0</v>
          </cell>
          <cell r="AA2561" t="str">
            <v>Sales</v>
          </cell>
          <cell r="AB2561" t="str">
            <v>Purchases</v>
          </cell>
        </row>
        <row r="2562">
          <cell r="A2562" t="str">
            <v>HDR1011</v>
          </cell>
          <cell r="B2562" t="str">
            <v>HOT DOG ROLLER ANVIL - 11 ROLLER</v>
          </cell>
          <cell r="C2562" t="str">
            <v>BCE</v>
          </cell>
          <cell r="D2562" t="e">
            <v>#N/A</v>
          </cell>
          <cell r="F2562" t="b">
            <v>1</v>
          </cell>
          <cell r="G2562" t="str">
            <v>EACH</v>
          </cell>
          <cell r="H2562">
            <v>4595</v>
          </cell>
          <cell r="I2562">
            <v>5284.25</v>
          </cell>
          <cell r="J2562" t="b">
            <v>1</v>
          </cell>
          <cell r="W2562" t="str">
            <v>Standard Rate</v>
          </cell>
          <cell r="X2562" t="str">
            <v>Standard Rate</v>
          </cell>
          <cell r="Y2562">
            <v>0</v>
          </cell>
          <cell r="Z2562">
            <v>0</v>
          </cell>
          <cell r="AA2562" t="str">
            <v>Sales</v>
          </cell>
          <cell r="AB2562" t="str">
            <v>Purchases</v>
          </cell>
        </row>
        <row r="2563">
          <cell r="A2563" t="str">
            <v>HDS0001</v>
          </cell>
          <cell r="B2563" t="str">
            <v>HIGH HEAT DRAIN SHELF AMBER FOR 1/1 PANS</v>
          </cell>
          <cell r="C2563" t="str">
            <v>BCE</v>
          </cell>
          <cell r="D2563" t="e">
            <v>#N/A</v>
          </cell>
          <cell r="F2563" t="b">
            <v>1</v>
          </cell>
          <cell r="G2563" t="str">
            <v>EACH</v>
          </cell>
          <cell r="H2563">
            <v>730.95</v>
          </cell>
          <cell r="I2563">
            <v>840.59</v>
          </cell>
          <cell r="J2563" t="b">
            <v>1</v>
          </cell>
          <cell r="W2563" t="str">
            <v>Standard Rate</v>
          </cell>
          <cell r="X2563" t="str">
            <v>Standard Rate</v>
          </cell>
          <cell r="Y2563">
            <v>584.76</v>
          </cell>
          <cell r="Z2563">
            <v>0</v>
          </cell>
          <cell r="AA2563" t="str">
            <v>Sales</v>
          </cell>
          <cell r="AB2563" t="str">
            <v>Purchases</v>
          </cell>
        </row>
        <row r="2564">
          <cell r="A2564" t="str">
            <v>HDS0002</v>
          </cell>
          <cell r="B2564" t="str">
            <v>HIGH HEAT DRAIN SHELF AMBER FOR 1/2 LONG PANS</v>
          </cell>
          <cell r="C2564" t="str">
            <v>BCE</v>
          </cell>
          <cell r="D2564" t="e">
            <v>#N/A</v>
          </cell>
          <cell r="F2564" t="b">
            <v>1</v>
          </cell>
          <cell r="G2564" t="str">
            <v>EACH</v>
          </cell>
          <cell r="H2564">
            <v>405.95</v>
          </cell>
          <cell r="I2564">
            <v>466.84</v>
          </cell>
          <cell r="J2564" t="b">
            <v>1</v>
          </cell>
          <cell r="W2564" t="str">
            <v>Standard Rate</v>
          </cell>
          <cell r="X2564" t="str">
            <v>Standard Rate</v>
          </cell>
          <cell r="Y2564">
            <v>324.76</v>
          </cell>
          <cell r="Z2564">
            <v>0</v>
          </cell>
          <cell r="AA2564" t="str">
            <v>Sales</v>
          </cell>
          <cell r="AB2564" t="str">
            <v>Purchases</v>
          </cell>
        </row>
        <row r="2565">
          <cell r="A2565" t="str">
            <v>HDS0003</v>
          </cell>
          <cell r="B2565" t="str">
            <v>HIGH HEAT DRAIN SHELF AMBER FOR 1/2 PANS</v>
          </cell>
          <cell r="C2565" t="str">
            <v>BCE</v>
          </cell>
          <cell r="D2565" t="e">
            <v>#N/A</v>
          </cell>
          <cell r="F2565" t="b">
            <v>1</v>
          </cell>
          <cell r="G2565" t="str">
            <v>EACH</v>
          </cell>
          <cell r="H2565">
            <v>327.95</v>
          </cell>
          <cell r="I2565">
            <v>377.14</v>
          </cell>
          <cell r="J2565" t="b">
            <v>1</v>
          </cell>
          <cell r="W2565" t="str">
            <v>Standard Rate</v>
          </cell>
          <cell r="X2565" t="str">
            <v>Standard Rate</v>
          </cell>
          <cell r="Y2565">
            <v>262.36</v>
          </cell>
          <cell r="Z2565">
            <v>0</v>
          </cell>
          <cell r="AA2565" t="str">
            <v>Sales</v>
          </cell>
          <cell r="AB2565" t="str">
            <v>Purchases</v>
          </cell>
        </row>
        <row r="2566">
          <cell r="A2566" t="str">
            <v>HDS0004</v>
          </cell>
          <cell r="B2566" t="str">
            <v>HIGH HEAT DRAIN SHELF AMBER FOR 1/3 PANS</v>
          </cell>
          <cell r="C2566" t="str">
            <v>BCE</v>
          </cell>
          <cell r="D2566" t="e">
            <v>#N/A</v>
          </cell>
          <cell r="F2566" t="b">
            <v>1</v>
          </cell>
          <cell r="G2566" t="str">
            <v>EACH</v>
          </cell>
          <cell r="H2566">
            <v>273.95</v>
          </cell>
          <cell r="I2566">
            <v>315.04000000000002</v>
          </cell>
          <cell r="J2566" t="b">
            <v>1</v>
          </cell>
          <cell r="W2566" t="str">
            <v>Standard Rate</v>
          </cell>
          <cell r="X2566" t="str">
            <v>Standard Rate</v>
          </cell>
          <cell r="Y2566">
            <v>219.16</v>
          </cell>
          <cell r="Z2566">
            <v>0</v>
          </cell>
          <cell r="AA2566" t="str">
            <v>Sales</v>
          </cell>
          <cell r="AB2566" t="str">
            <v>Purchases</v>
          </cell>
        </row>
        <row r="2567">
          <cell r="A2567" t="str">
            <v>HEF212</v>
          </cell>
          <cell r="B2567" t="str">
            <v>DISCONTINUED ELECTRICAL CHIP FRYER 12L TANKS FLOOR MODEL</v>
          </cell>
          <cell r="C2567" t="str">
            <v>DISCONTINUED</v>
          </cell>
          <cell r="D2567" t="e">
            <v>#N/A</v>
          </cell>
          <cell r="F2567" t="b">
            <v>1</v>
          </cell>
          <cell r="G2567" t="str">
            <v>EACH</v>
          </cell>
          <cell r="H2567">
            <v>0</v>
          </cell>
          <cell r="I2567">
            <v>0</v>
          </cell>
          <cell r="J2567" t="b">
            <v>1</v>
          </cell>
          <cell r="T2567" t="b">
            <v>0</v>
          </cell>
          <cell r="U2567" t="b">
            <v>0</v>
          </cell>
          <cell r="V2567" t="b">
            <v>0</v>
          </cell>
          <cell r="W2567" t="str">
            <v>Standard Rate</v>
          </cell>
          <cell r="X2567" t="str">
            <v>Standard Rate</v>
          </cell>
          <cell r="Y2567">
            <v>0</v>
          </cell>
          <cell r="Z2567">
            <v>-2</v>
          </cell>
          <cell r="AA2567" t="str">
            <v>Sales</v>
          </cell>
          <cell r="AB2567" t="str">
            <v>Purchases</v>
          </cell>
        </row>
        <row r="2568">
          <cell r="A2568" t="str">
            <v>HEL400</v>
          </cell>
          <cell r="B2568" t="str">
            <v>Cable Ties Hellermann T18R (200) Nylon Black 104 X 2.5mm (P/100)</v>
          </cell>
          <cell r="D2568" t="e">
            <v>#N/A</v>
          </cell>
          <cell r="F2568" t="b">
            <v>1</v>
          </cell>
          <cell r="G2568" t="str">
            <v>EACH</v>
          </cell>
          <cell r="H2568">
            <v>0</v>
          </cell>
          <cell r="I2568">
            <v>0</v>
          </cell>
          <cell r="J2568" t="b">
            <v>1</v>
          </cell>
          <cell r="T2568" t="b">
            <v>0</v>
          </cell>
          <cell r="U2568" t="b">
            <v>0</v>
          </cell>
          <cell r="V2568" t="b">
            <v>0</v>
          </cell>
          <cell r="W2568" t="str">
            <v>Standard Rate</v>
          </cell>
          <cell r="X2568" t="str">
            <v>Standard Rate</v>
          </cell>
          <cell r="Y2568">
            <v>20</v>
          </cell>
          <cell r="Z2568">
            <v>0</v>
          </cell>
          <cell r="AA2568" t="str">
            <v>Sales</v>
          </cell>
          <cell r="AB2568" t="str">
            <v>Purchases</v>
          </cell>
        </row>
        <row r="2569">
          <cell r="A2569" t="str">
            <v>HF36947</v>
          </cell>
          <cell r="B2569" t="str">
            <v>POCKET THERMOMETER DIAL</v>
          </cell>
          <cell r="D2569" t="e">
            <v>#N/A</v>
          </cell>
          <cell r="F2569" t="b">
            <v>1</v>
          </cell>
          <cell r="G2569" t="str">
            <v>EACH</v>
          </cell>
          <cell r="H2569">
            <v>0</v>
          </cell>
          <cell r="I2569">
            <v>0</v>
          </cell>
          <cell r="J2569" t="b">
            <v>1</v>
          </cell>
          <cell r="W2569" t="str">
            <v>Standard Rate</v>
          </cell>
          <cell r="X2569" t="str">
            <v>Standard Rate</v>
          </cell>
          <cell r="Y2569">
            <v>0</v>
          </cell>
          <cell r="Z2569">
            <v>0</v>
          </cell>
          <cell r="AA2569" t="str">
            <v>Sales</v>
          </cell>
          <cell r="AB2569" t="str">
            <v>Purchases</v>
          </cell>
        </row>
        <row r="2570">
          <cell r="A2570" t="str">
            <v>HF37005</v>
          </cell>
          <cell r="B2570" t="str">
            <v>MIXING PADDLE 105CM</v>
          </cell>
          <cell r="D2570" t="e">
            <v>#N/A</v>
          </cell>
          <cell r="F2570" t="b">
            <v>1</v>
          </cell>
          <cell r="G2570" t="str">
            <v>EACH</v>
          </cell>
          <cell r="H2570">
            <v>0</v>
          </cell>
          <cell r="I2570">
            <v>0</v>
          </cell>
          <cell r="J2570" t="b">
            <v>1</v>
          </cell>
          <cell r="W2570" t="str">
            <v>Standard Rate</v>
          </cell>
          <cell r="X2570" t="str">
            <v>Standard Rate</v>
          </cell>
          <cell r="Y2570">
            <v>0</v>
          </cell>
          <cell r="Z2570">
            <v>0</v>
          </cell>
          <cell r="AA2570" t="str">
            <v>Sales</v>
          </cell>
          <cell r="AB2570" t="str">
            <v>Purchases</v>
          </cell>
        </row>
        <row r="2571">
          <cell r="A2571" t="str">
            <v>HF37197</v>
          </cell>
          <cell r="B2571" t="str">
            <v>RUBBER SPATULA WHITE 250MM</v>
          </cell>
          <cell r="D2571" t="e">
            <v>#N/A</v>
          </cell>
          <cell r="F2571" t="b">
            <v>1</v>
          </cell>
          <cell r="G2571" t="str">
            <v>EACH</v>
          </cell>
          <cell r="H2571">
            <v>0</v>
          </cell>
          <cell r="I2571">
            <v>0</v>
          </cell>
          <cell r="J2571" t="b">
            <v>1</v>
          </cell>
          <cell r="W2571" t="str">
            <v>Standard Rate</v>
          </cell>
          <cell r="X2571" t="str">
            <v>Standard Rate</v>
          </cell>
          <cell r="Y2571">
            <v>0</v>
          </cell>
          <cell r="Z2571">
            <v>0</v>
          </cell>
          <cell r="AA2571" t="str">
            <v>Sales</v>
          </cell>
          <cell r="AB2571" t="str">
            <v>Purchases</v>
          </cell>
        </row>
        <row r="2572">
          <cell r="A2572" t="str">
            <v>HF37203</v>
          </cell>
          <cell r="B2572" t="str">
            <v>CAN OPENER WHITE HANDLE S/S</v>
          </cell>
          <cell r="D2572" t="e">
            <v>#N/A</v>
          </cell>
          <cell r="F2572" t="b">
            <v>1</v>
          </cell>
          <cell r="G2572" t="str">
            <v>EACH</v>
          </cell>
          <cell r="H2572">
            <v>0</v>
          </cell>
          <cell r="I2572">
            <v>0</v>
          </cell>
          <cell r="J2572" t="b">
            <v>1</v>
          </cell>
          <cell r="T2572" t="b">
            <v>0</v>
          </cell>
          <cell r="U2572" t="b">
            <v>0</v>
          </cell>
          <cell r="V2572" t="b">
            <v>0</v>
          </cell>
          <cell r="W2572" t="str">
            <v>Standard Rate</v>
          </cell>
          <cell r="X2572" t="str">
            <v>Standard Rate</v>
          </cell>
          <cell r="Y2572">
            <v>0</v>
          </cell>
          <cell r="Z2572">
            <v>0</v>
          </cell>
          <cell r="AA2572" t="str">
            <v>Sales</v>
          </cell>
          <cell r="AB2572" t="str">
            <v>Purchases</v>
          </cell>
        </row>
        <row r="2573">
          <cell r="A2573" t="str">
            <v>HFA2020</v>
          </cell>
          <cell r="B2573" t="str">
            <v>HOTEL FRYER ANVIL - 2 X 20L FLOORSTANDING</v>
          </cell>
          <cell r="C2573" t="str">
            <v>BCE</v>
          </cell>
          <cell r="D2573" t="e">
            <v>#N/A</v>
          </cell>
          <cell r="F2573" t="b">
            <v>1</v>
          </cell>
          <cell r="G2573" t="str">
            <v>EACH</v>
          </cell>
          <cell r="H2573">
            <v>28045</v>
          </cell>
          <cell r="I2573">
            <v>32251.75</v>
          </cell>
          <cell r="J2573" t="b">
            <v>1</v>
          </cell>
          <cell r="W2573" t="str">
            <v>Standard Rate</v>
          </cell>
          <cell r="X2573" t="str">
            <v>Standard Rate</v>
          </cell>
          <cell r="Y2573">
            <v>20740</v>
          </cell>
          <cell r="Z2573">
            <v>0</v>
          </cell>
          <cell r="AA2573" t="str">
            <v>Sales</v>
          </cell>
          <cell r="AB2573" t="str">
            <v>Purchases</v>
          </cell>
        </row>
        <row r="2574">
          <cell r="A2574" t="str">
            <v>HFW0001</v>
          </cell>
          <cell r="B2574" t="str">
            <v>HOT FOOD WARMER 220V S/STEEL 390MM X 370MM X 495MM</v>
          </cell>
          <cell r="C2574" t="str">
            <v>BCE</v>
          </cell>
          <cell r="D2574" t="e">
            <v>#N/A</v>
          </cell>
          <cell r="F2574" t="b">
            <v>1</v>
          </cell>
          <cell r="G2574" t="str">
            <v>EACH</v>
          </cell>
          <cell r="H2574">
            <v>16265</v>
          </cell>
          <cell r="I2574">
            <v>18704.75</v>
          </cell>
          <cell r="J2574" t="b">
            <v>1</v>
          </cell>
          <cell r="W2574" t="str">
            <v>Standard Rate</v>
          </cell>
          <cell r="X2574" t="str">
            <v>Standard Rate</v>
          </cell>
          <cell r="Y2574">
            <v>13012</v>
          </cell>
          <cell r="Z2574">
            <v>0</v>
          </cell>
          <cell r="AA2574" t="str">
            <v>Sales</v>
          </cell>
          <cell r="AB2574" t="str">
            <v>Purchases</v>
          </cell>
        </row>
        <row r="2575">
          <cell r="A2575" t="str">
            <v>HGR0002</v>
          </cell>
          <cell r="B2575" t="str">
            <v>HANDY GRATER (MEDIUM SQUARE) 390MM x 45MM x 15MM</v>
          </cell>
          <cell r="C2575" t="str">
            <v>BCE</v>
          </cell>
          <cell r="D2575" t="e">
            <v>#N/A</v>
          </cell>
          <cell r="F2575" t="b">
            <v>1</v>
          </cell>
          <cell r="G2575" t="str">
            <v>EACH</v>
          </cell>
          <cell r="H2575">
            <v>89.95</v>
          </cell>
          <cell r="I2575">
            <v>103.44</v>
          </cell>
          <cell r="J2575" t="b">
            <v>1</v>
          </cell>
          <cell r="W2575" t="str">
            <v>Standard Rate</v>
          </cell>
          <cell r="X2575" t="str">
            <v>Standard Rate</v>
          </cell>
          <cell r="Y2575">
            <v>71.959999999999994</v>
          </cell>
          <cell r="Z2575">
            <v>0</v>
          </cell>
          <cell r="AA2575" t="str">
            <v>Sales</v>
          </cell>
          <cell r="AB2575" t="str">
            <v>Purchases</v>
          </cell>
        </row>
        <row r="2576">
          <cell r="A2576" t="str">
            <v>HGR0003</v>
          </cell>
          <cell r="B2576" t="str">
            <v>HANDY GRATER (FINE SQUARE) 390MM x 45MM x 15MM</v>
          </cell>
          <cell r="C2576" t="str">
            <v>BCE</v>
          </cell>
          <cell r="D2576" t="e">
            <v>#N/A</v>
          </cell>
          <cell r="F2576" t="b">
            <v>1</v>
          </cell>
          <cell r="G2576" t="str">
            <v>EACH</v>
          </cell>
          <cell r="H2576">
            <v>89.95</v>
          </cell>
          <cell r="I2576">
            <v>103.44</v>
          </cell>
          <cell r="J2576" t="b">
            <v>1</v>
          </cell>
          <cell r="W2576" t="str">
            <v>Standard Rate</v>
          </cell>
          <cell r="X2576" t="str">
            <v>Standard Rate</v>
          </cell>
          <cell r="Y2576">
            <v>71.959999999999994</v>
          </cell>
          <cell r="Z2576">
            <v>0</v>
          </cell>
          <cell r="AA2576" t="str">
            <v>Sales</v>
          </cell>
          <cell r="AB2576" t="str">
            <v>Purchases</v>
          </cell>
        </row>
        <row r="2577">
          <cell r="A2577" t="str">
            <v>HGV0001</v>
          </cell>
          <cell r="B2577" t="str">
            <v>HANDY GRATER VICTORINOX - RED (ROUGH)</v>
          </cell>
          <cell r="C2577" t="str">
            <v>BCE</v>
          </cell>
          <cell r="D2577" t="e">
            <v>#N/A</v>
          </cell>
          <cell r="F2577" t="b">
            <v>1</v>
          </cell>
          <cell r="G2577" t="str">
            <v>EACH</v>
          </cell>
          <cell r="H2577">
            <v>194.95</v>
          </cell>
          <cell r="I2577">
            <v>224.19</v>
          </cell>
          <cell r="J2577" t="b">
            <v>1</v>
          </cell>
          <cell r="W2577" t="str">
            <v>Standard Rate</v>
          </cell>
          <cell r="X2577" t="str">
            <v>Standard Rate</v>
          </cell>
          <cell r="Y2577">
            <v>134.36000000000001</v>
          </cell>
          <cell r="Z2577">
            <v>-5</v>
          </cell>
          <cell r="AA2577" t="str">
            <v>Sales</v>
          </cell>
          <cell r="AB2577" t="str">
            <v>Purchases</v>
          </cell>
        </row>
        <row r="2578">
          <cell r="A2578" t="str">
            <v>HGV0002</v>
          </cell>
          <cell r="B2578" t="str">
            <v>HANDY GRATER VICTORINOX - GREEN (FINE)</v>
          </cell>
          <cell r="C2578" t="str">
            <v>BCE</v>
          </cell>
          <cell r="D2578" t="e">
            <v>#N/A</v>
          </cell>
          <cell r="F2578" t="b">
            <v>1</v>
          </cell>
          <cell r="G2578" t="str">
            <v>EACH</v>
          </cell>
          <cell r="H2578">
            <v>194.95</v>
          </cell>
          <cell r="I2578">
            <v>224.19</v>
          </cell>
          <cell r="J2578" t="b">
            <v>1</v>
          </cell>
          <cell r="W2578" t="str">
            <v>Standard Rate</v>
          </cell>
          <cell r="X2578" t="str">
            <v>Standard Rate</v>
          </cell>
          <cell r="Y2578">
            <v>134.36000000000001</v>
          </cell>
          <cell r="Z2578">
            <v>-5</v>
          </cell>
          <cell r="AA2578" t="str">
            <v>Sales</v>
          </cell>
          <cell r="AB2578" t="str">
            <v>Purchases</v>
          </cell>
        </row>
        <row r="2579">
          <cell r="A2579" t="str">
            <v>HH001</v>
          </cell>
          <cell r="B2579" t="str">
            <v>PIGTAIL 500MM 1/4'</v>
          </cell>
          <cell r="D2579" t="e">
            <v>#N/A</v>
          </cell>
          <cell r="F2579" t="b">
            <v>1</v>
          </cell>
          <cell r="G2579" t="str">
            <v>EACH</v>
          </cell>
          <cell r="H2579">
            <v>0</v>
          </cell>
          <cell r="I2579">
            <v>0</v>
          </cell>
          <cell r="J2579" t="b">
            <v>1</v>
          </cell>
          <cell r="W2579" t="str">
            <v>Standard Rate</v>
          </cell>
          <cell r="X2579" t="str">
            <v>Standard Rate</v>
          </cell>
          <cell r="Y2579">
            <v>98</v>
          </cell>
          <cell r="Z2579">
            <v>-2</v>
          </cell>
          <cell r="AA2579" t="str">
            <v>Sales</v>
          </cell>
          <cell r="AB2579" t="str">
            <v>Purchases</v>
          </cell>
        </row>
        <row r="2580">
          <cell r="A2580" t="str">
            <v>HHF0001</v>
          </cell>
          <cell r="B2580" t="str">
            <v>HIGH HEAT 1/1 GN FOODPAN AMBER 65MM D</v>
          </cell>
          <cell r="C2580" t="str">
            <v>BCE</v>
          </cell>
          <cell r="D2580" t="e">
            <v>#N/A</v>
          </cell>
          <cell r="F2580" t="b">
            <v>1</v>
          </cell>
          <cell r="G2580" t="str">
            <v>EACH</v>
          </cell>
          <cell r="H2580">
            <v>1105</v>
          </cell>
          <cell r="I2580">
            <v>1270.75</v>
          </cell>
          <cell r="J2580" t="b">
            <v>1</v>
          </cell>
          <cell r="W2580" t="str">
            <v>Standard Rate</v>
          </cell>
          <cell r="X2580" t="str">
            <v>Standard Rate</v>
          </cell>
          <cell r="Y2580">
            <v>884</v>
          </cell>
          <cell r="Z2580">
            <v>0</v>
          </cell>
          <cell r="AA2580" t="str">
            <v>Sales</v>
          </cell>
          <cell r="AB2580" t="str">
            <v>Purchases</v>
          </cell>
        </row>
        <row r="2581">
          <cell r="A2581" t="str">
            <v>HHF0002</v>
          </cell>
          <cell r="B2581" t="str">
            <v>HIGH HEAT 1/2 LONG FOODPAN AMBER 65MM D</v>
          </cell>
          <cell r="C2581" t="str">
            <v>BCE</v>
          </cell>
          <cell r="D2581" t="e">
            <v>#N/A</v>
          </cell>
          <cell r="F2581" t="b">
            <v>1</v>
          </cell>
          <cell r="G2581" t="str">
            <v>EACH</v>
          </cell>
          <cell r="H2581">
            <v>783.95</v>
          </cell>
          <cell r="I2581">
            <v>901.54</v>
          </cell>
          <cell r="J2581" t="b">
            <v>1</v>
          </cell>
          <cell r="W2581" t="str">
            <v>Standard Rate</v>
          </cell>
          <cell r="X2581" t="str">
            <v>Standard Rate</v>
          </cell>
          <cell r="Y2581">
            <v>627.16</v>
          </cell>
          <cell r="Z2581">
            <v>0</v>
          </cell>
          <cell r="AA2581" t="str">
            <v>Sales</v>
          </cell>
          <cell r="AB2581" t="str">
            <v>Purchases</v>
          </cell>
        </row>
        <row r="2582">
          <cell r="A2582" t="str">
            <v>HHF0003</v>
          </cell>
          <cell r="B2582" t="str">
            <v>HIGH HEAT 1/2 GN FOODPAN AMBER 150MM D</v>
          </cell>
          <cell r="C2582" t="str">
            <v>BCE</v>
          </cell>
          <cell r="D2582" t="e">
            <v>#N/A</v>
          </cell>
          <cell r="F2582" t="b">
            <v>1</v>
          </cell>
          <cell r="G2582" t="str">
            <v>EACH</v>
          </cell>
          <cell r="H2582">
            <v>917.95</v>
          </cell>
          <cell r="I2582">
            <v>1055.6400000000001</v>
          </cell>
          <cell r="J2582" t="b">
            <v>1</v>
          </cell>
          <cell r="W2582" t="str">
            <v>Standard Rate</v>
          </cell>
          <cell r="X2582" t="str">
            <v>Standard Rate</v>
          </cell>
          <cell r="Y2582">
            <v>734.36</v>
          </cell>
          <cell r="Z2582">
            <v>0</v>
          </cell>
          <cell r="AA2582" t="str">
            <v>Sales</v>
          </cell>
          <cell r="AB2582" t="str">
            <v>Purchases</v>
          </cell>
        </row>
        <row r="2583">
          <cell r="A2583" t="str">
            <v>HHF0004</v>
          </cell>
          <cell r="B2583" t="str">
            <v>HIGH HEAT 1/3 GN FOODPAN AMBER 150MM D</v>
          </cell>
          <cell r="C2583" t="str">
            <v>BCE</v>
          </cell>
          <cell r="D2583" t="e">
            <v>#N/A</v>
          </cell>
          <cell r="F2583" t="b">
            <v>1</v>
          </cell>
          <cell r="G2583" t="str">
            <v>EACH</v>
          </cell>
          <cell r="H2583">
            <v>903.95</v>
          </cell>
          <cell r="I2583">
            <v>1039.54</v>
          </cell>
          <cell r="J2583" t="b">
            <v>1</v>
          </cell>
          <cell r="W2583" t="str">
            <v>Standard Rate</v>
          </cell>
          <cell r="X2583" t="str">
            <v>Standard Rate</v>
          </cell>
          <cell r="Y2583">
            <v>723.16</v>
          </cell>
          <cell r="Z2583">
            <v>0</v>
          </cell>
          <cell r="AA2583" t="str">
            <v>Sales</v>
          </cell>
          <cell r="AB2583" t="str">
            <v>Purchases</v>
          </cell>
        </row>
        <row r="2584">
          <cell r="A2584" t="str">
            <v>HHF0005</v>
          </cell>
          <cell r="B2584" t="str">
            <v>HIGH HEAT 1/2 GN FOODPAN AMBER 65MM D</v>
          </cell>
          <cell r="C2584" t="str">
            <v>BCE</v>
          </cell>
          <cell r="D2584" t="e">
            <v>#N/A</v>
          </cell>
          <cell r="F2584" t="b">
            <v>1</v>
          </cell>
          <cell r="G2584" t="str">
            <v>EACH</v>
          </cell>
          <cell r="H2584">
            <v>610.95000000000005</v>
          </cell>
          <cell r="I2584">
            <v>702.59</v>
          </cell>
          <cell r="J2584" t="b">
            <v>1</v>
          </cell>
          <cell r="W2584" t="str">
            <v>Standard Rate</v>
          </cell>
          <cell r="X2584" t="str">
            <v>Standard Rate</v>
          </cell>
          <cell r="Y2584">
            <v>488.76</v>
          </cell>
          <cell r="Z2584">
            <v>0</v>
          </cell>
          <cell r="AA2584" t="str">
            <v>Sales</v>
          </cell>
          <cell r="AB2584" t="str">
            <v>Purchases</v>
          </cell>
        </row>
        <row r="2585">
          <cell r="A2585" t="str">
            <v>HHF0006</v>
          </cell>
          <cell r="B2585" t="str">
            <v>HIGH HEAT 1/2 GN FOODPAN AMBER 100MM D</v>
          </cell>
          <cell r="C2585" t="str">
            <v>BCE</v>
          </cell>
          <cell r="D2585" t="e">
            <v>#N/A</v>
          </cell>
          <cell r="F2585" t="b">
            <v>1</v>
          </cell>
          <cell r="G2585" t="str">
            <v>EACH</v>
          </cell>
          <cell r="H2585">
            <v>793.95</v>
          </cell>
          <cell r="I2585">
            <v>913.04</v>
          </cell>
          <cell r="J2585" t="b">
            <v>1</v>
          </cell>
          <cell r="W2585" t="str">
            <v>Standard Rate</v>
          </cell>
          <cell r="X2585" t="str">
            <v>Standard Rate</v>
          </cell>
          <cell r="Y2585">
            <v>635.16</v>
          </cell>
          <cell r="Z2585">
            <v>0</v>
          </cell>
          <cell r="AA2585" t="str">
            <v>Sales</v>
          </cell>
          <cell r="AB2585" t="str">
            <v>Purchases</v>
          </cell>
        </row>
        <row r="2586">
          <cell r="A2586" t="str">
            <v>HHF0007</v>
          </cell>
          <cell r="B2586" t="str">
            <v>HIGH HEAT 1/3 GN FOODPAN AMBER 100MM D</v>
          </cell>
          <cell r="C2586" t="str">
            <v>BCE</v>
          </cell>
          <cell r="D2586" t="e">
            <v>#N/A</v>
          </cell>
          <cell r="F2586" t="b">
            <v>1</v>
          </cell>
          <cell r="G2586" t="str">
            <v>EACH</v>
          </cell>
          <cell r="H2586">
            <v>661.95</v>
          </cell>
          <cell r="I2586">
            <v>761.24</v>
          </cell>
          <cell r="J2586" t="b">
            <v>1</v>
          </cell>
          <cell r="W2586" t="str">
            <v>Standard Rate</v>
          </cell>
          <cell r="X2586" t="str">
            <v>Standard Rate</v>
          </cell>
          <cell r="Y2586">
            <v>529.55999999999995</v>
          </cell>
          <cell r="Z2586">
            <v>0</v>
          </cell>
          <cell r="AA2586" t="str">
            <v>Sales</v>
          </cell>
          <cell r="AB2586" t="str">
            <v>Purchases</v>
          </cell>
        </row>
        <row r="2587">
          <cell r="A2587" t="str">
            <v>HHL0001</v>
          </cell>
          <cell r="B2587" t="str">
            <v>HIGH HEAT LID WITH HANDLE AMBER FOR 1/1 HIGH HEAT PANS</v>
          </cell>
          <cell r="C2587" t="str">
            <v>BCE</v>
          </cell>
          <cell r="D2587" t="e">
            <v>#N/A</v>
          </cell>
          <cell r="F2587" t="b">
            <v>1</v>
          </cell>
          <cell r="G2587" t="str">
            <v>EACH</v>
          </cell>
          <cell r="H2587">
            <v>1085</v>
          </cell>
          <cell r="I2587">
            <v>1247.75</v>
          </cell>
          <cell r="J2587" t="b">
            <v>1</v>
          </cell>
          <cell r="W2587" t="str">
            <v>Standard Rate</v>
          </cell>
          <cell r="X2587" t="str">
            <v>Standard Rate</v>
          </cell>
          <cell r="Y2587">
            <v>868</v>
          </cell>
          <cell r="Z2587">
            <v>0</v>
          </cell>
          <cell r="AA2587" t="str">
            <v>Sales</v>
          </cell>
          <cell r="AB2587" t="str">
            <v>Purchases</v>
          </cell>
        </row>
        <row r="2588">
          <cell r="A2588" t="str">
            <v>HHL0002</v>
          </cell>
          <cell r="B2588" t="str">
            <v>HIGH HEAT LID AMBER FOR 1/2 LONG HIGH HEAT PANS</v>
          </cell>
          <cell r="C2588" t="str">
            <v>BCE</v>
          </cell>
          <cell r="D2588" t="e">
            <v>#N/A</v>
          </cell>
          <cell r="F2588" t="b">
            <v>1</v>
          </cell>
          <cell r="G2588" t="str">
            <v>EACH</v>
          </cell>
          <cell r="H2588">
            <v>655.95</v>
          </cell>
          <cell r="I2588">
            <v>754.34</v>
          </cell>
          <cell r="J2588" t="b">
            <v>1</v>
          </cell>
          <cell r="W2588" t="str">
            <v>Standard Rate</v>
          </cell>
          <cell r="X2588" t="str">
            <v>Standard Rate</v>
          </cell>
          <cell r="Y2588">
            <v>524.76</v>
          </cell>
          <cell r="Z2588">
            <v>0</v>
          </cell>
          <cell r="AA2588" t="str">
            <v>Sales</v>
          </cell>
          <cell r="AB2588" t="str">
            <v>Purchases</v>
          </cell>
        </row>
        <row r="2589">
          <cell r="A2589" t="str">
            <v>HHL0003</v>
          </cell>
          <cell r="B2589" t="str">
            <v>HIGH HEAT LID WITH HANDLE AMBER FOR 1/3 HIGH HEAT PANS</v>
          </cell>
          <cell r="C2589" t="str">
            <v>BCE</v>
          </cell>
          <cell r="D2589" t="e">
            <v>#N/A</v>
          </cell>
          <cell r="F2589" t="b">
            <v>1</v>
          </cell>
          <cell r="G2589" t="str">
            <v>EACH</v>
          </cell>
          <cell r="H2589">
            <v>363.95</v>
          </cell>
          <cell r="I2589">
            <v>418.54</v>
          </cell>
          <cell r="J2589" t="b">
            <v>1</v>
          </cell>
          <cell r="W2589" t="str">
            <v>Standard Rate</v>
          </cell>
          <cell r="X2589" t="str">
            <v>Standard Rate</v>
          </cell>
          <cell r="Y2589">
            <v>291.16000000000003</v>
          </cell>
          <cell r="Z2589">
            <v>0</v>
          </cell>
          <cell r="AA2589" t="str">
            <v>Sales</v>
          </cell>
          <cell r="AB2589" t="str">
            <v>Purchases</v>
          </cell>
        </row>
        <row r="2590">
          <cell r="A2590" t="str">
            <v>HHL0004</v>
          </cell>
          <cell r="B2590" t="str">
            <v>HIGH HEAT LID WITH HANDLE AMBER FOR 1/2 HIGH HEAT PANS</v>
          </cell>
          <cell r="C2590" t="str">
            <v>BCE</v>
          </cell>
          <cell r="D2590" t="e">
            <v>#N/A</v>
          </cell>
          <cell r="F2590" t="b">
            <v>1</v>
          </cell>
          <cell r="G2590" t="str">
            <v>EACH</v>
          </cell>
          <cell r="H2590">
            <v>507.95</v>
          </cell>
          <cell r="I2590">
            <v>584.14</v>
          </cell>
          <cell r="J2590" t="b">
            <v>1</v>
          </cell>
          <cell r="W2590" t="str">
            <v>Standard Rate</v>
          </cell>
          <cell r="X2590" t="str">
            <v>Standard Rate</v>
          </cell>
          <cell r="Y2590">
            <v>406.36</v>
          </cell>
          <cell r="Z2590">
            <v>0</v>
          </cell>
          <cell r="AA2590" t="str">
            <v>Sales</v>
          </cell>
          <cell r="AB2590" t="str">
            <v>Purchases</v>
          </cell>
        </row>
        <row r="2591">
          <cell r="A2591" t="str">
            <v>HHP1001</v>
          </cell>
          <cell r="B2591" t="str">
            <v>HIGH HEAT 1/3 GN PAN AMBER WITH SINGLE HANDLE - FOR PHU UNITS - 100MM D</v>
          </cell>
          <cell r="C2591" t="str">
            <v>BCE</v>
          </cell>
          <cell r="D2591" t="e">
            <v>#N/A</v>
          </cell>
          <cell r="F2591" t="b">
            <v>1</v>
          </cell>
          <cell r="G2591" t="str">
            <v>EACH</v>
          </cell>
          <cell r="H2591">
            <v>1055</v>
          </cell>
          <cell r="I2591">
            <v>1213.25</v>
          </cell>
          <cell r="J2591" t="b">
            <v>1</v>
          </cell>
          <cell r="W2591" t="str">
            <v>Standard Rate</v>
          </cell>
          <cell r="X2591" t="str">
            <v>Standard Rate</v>
          </cell>
          <cell r="Y2591">
            <v>844</v>
          </cell>
          <cell r="Z2591">
            <v>0</v>
          </cell>
          <cell r="AA2591" t="str">
            <v>Sales</v>
          </cell>
          <cell r="AB2591" t="str">
            <v>Purchases</v>
          </cell>
        </row>
        <row r="2592">
          <cell r="A2592" t="str">
            <v>HHP1002</v>
          </cell>
          <cell r="B2592" t="str">
            <v>HIGH HEAT 1/3 GN PAN AMBER WITH DOUBLE HANDLE - FOR PHU UNITS - 100MM D</v>
          </cell>
          <cell r="C2592" t="str">
            <v>BCE</v>
          </cell>
          <cell r="D2592" t="e">
            <v>#N/A</v>
          </cell>
          <cell r="F2592" t="b">
            <v>1</v>
          </cell>
          <cell r="G2592" t="str">
            <v>EACH</v>
          </cell>
          <cell r="H2592">
            <v>1085</v>
          </cell>
          <cell r="I2592">
            <v>1247.75</v>
          </cell>
          <cell r="J2592" t="b">
            <v>1</v>
          </cell>
          <cell r="W2592" t="str">
            <v>Standard Rate</v>
          </cell>
          <cell r="X2592" t="str">
            <v>Standard Rate</v>
          </cell>
          <cell r="Y2592">
            <v>868</v>
          </cell>
          <cell r="Z2592">
            <v>0</v>
          </cell>
          <cell r="AA2592" t="str">
            <v>Sales</v>
          </cell>
          <cell r="AB2592" t="str">
            <v>Purchases</v>
          </cell>
        </row>
        <row r="2593">
          <cell r="A2593" t="str">
            <v>HHP1003</v>
          </cell>
          <cell r="B2593" t="str">
            <v>HIGH HEAT 1/3 GN PAN AMBER WITH DOUBLE HANDLE - FOR PHU UNITS - 65MM D</v>
          </cell>
          <cell r="C2593" t="str">
            <v>BCE</v>
          </cell>
          <cell r="D2593" t="e">
            <v>#N/A</v>
          </cell>
          <cell r="F2593" t="b">
            <v>1</v>
          </cell>
          <cell r="G2593" t="str">
            <v>EACH</v>
          </cell>
          <cell r="H2593">
            <v>654.95000000000005</v>
          </cell>
          <cell r="I2593">
            <v>753.19</v>
          </cell>
          <cell r="J2593" t="b">
            <v>1</v>
          </cell>
          <cell r="W2593" t="str">
            <v>Standard Rate</v>
          </cell>
          <cell r="X2593" t="str">
            <v>Standard Rate</v>
          </cell>
          <cell r="Y2593">
            <v>523.96</v>
          </cell>
          <cell r="Z2593">
            <v>0</v>
          </cell>
          <cell r="AA2593" t="str">
            <v>Sales</v>
          </cell>
          <cell r="AB2593" t="str">
            <v>Purchases</v>
          </cell>
        </row>
        <row r="2594">
          <cell r="A2594" t="str">
            <v>HHP1005</v>
          </cell>
          <cell r="B2594" t="str">
            <v>HIGH HEAT 1/3 GN PAN AMBER WITH SINGLE HANDLE - FOR PHU UNITS - 65MM D</v>
          </cell>
          <cell r="C2594" t="str">
            <v>BCE</v>
          </cell>
          <cell r="D2594" t="e">
            <v>#N/A</v>
          </cell>
          <cell r="F2594" t="b">
            <v>1</v>
          </cell>
          <cell r="G2594" t="str">
            <v>EACH</v>
          </cell>
          <cell r="H2594">
            <v>638.95000000000005</v>
          </cell>
          <cell r="I2594">
            <v>734.79</v>
          </cell>
          <cell r="J2594" t="b">
            <v>1</v>
          </cell>
          <cell r="W2594" t="str">
            <v>Standard Rate</v>
          </cell>
          <cell r="X2594" t="str">
            <v>Standard Rate</v>
          </cell>
          <cell r="Y2594">
            <v>511.16</v>
          </cell>
          <cell r="Z2594">
            <v>0</v>
          </cell>
          <cell r="AA2594" t="str">
            <v>Sales</v>
          </cell>
          <cell r="AB2594" t="str">
            <v>Purchases</v>
          </cell>
        </row>
        <row r="2595">
          <cell r="A2595" t="str">
            <v>HHT0330</v>
          </cell>
          <cell r="B2595" t="str">
            <v>SLOTTED HIGH HEAT TURNER 33CM BLACK</v>
          </cell>
          <cell r="C2595" t="str">
            <v>BCE</v>
          </cell>
          <cell r="D2595" t="e">
            <v>#N/A</v>
          </cell>
          <cell r="F2595" t="b">
            <v>1</v>
          </cell>
          <cell r="G2595" t="str">
            <v>EACH</v>
          </cell>
          <cell r="H2595">
            <v>284.95</v>
          </cell>
          <cell r="I2595">
            <v>327.69</v>
          </cell>
          <cell r="J2595" t="b">
            <v>1</v>
          </cell>
          <cell r="W2595" t="str">
            <v>Standard Rate</v>
          </cell>
          <cell r="X2595" t="str">
            <v>Standard Rate</v>
          </cell>
          <cell r="Y2595">
            <v>227.96</v>
          </cell>
          <cell r="Z2595">
            <v>0</v>
          </cell>
          <cell r="AA2595" t="str">
            <v>Sales</v>
          </cell>
          <cell r="AB2595" t="str">
            <v>Purchases</v>
          </cell>
        </row>
        <row r="2596">
          <cell r="A2596" t="str">
            <v>HICW</v>
          </cell>
          <cell r="B2596" t="str">
            <v>HEAVY DUTY INDUSTRIAL CASTOR WHEELS 100mm</v>
          </cell>
          <cell r="D2596" t="e">
            <v>#N/A</v>
          </cell>
          <cell r="F2596" t="b">
            <v>1</v>
          </cell>
          <cell r="G2596" t="str">
            <v>EACH</v>
          </cell>
          <cell r="H2596">
            <v>0</v>
          </cell>
          <cell r="I2596">
            <v>0</v>
          </cell>
          <cell r="J2596" t="b">
            <v>1</v>
          </cell>
          <cell r="W2596" t="str">
            <v>Standard Rate</v>
          </cell>
          <cell r="X2596" t="str">
            <v>Standard Rate</v>
          </cell>
          <cell r="Y2596">
            <v>99</v>
          </cell>
          <cell r="Z2596">
            <v>0</v>
          </cell>
          <cell r="AA2596" t="str">
            <v>Sales</v>
          </cell>
          <cell r="AB2596" t="str">
            <v>Purchases</v>
          </cell>
        </row>
        <row r="2597">
          <cell r="A2597" t="str">
            <v>HLT0760</v>
          </cell>
          <cell r="B2597" t="str">
            <v>HEAT LAMP - T COLLECTION DOUBLE - BRONZE - 305MM X 475MM X 760MM</v>
          </cell>
          <cell r="C2597" t="str">
            <v>BCE</v>
          </cell>
          <cell r="D2597" t="e">
            <v>#N/A</v>
          </cell>
          <cell r="F2597" t="b">
            <v>1</v>
          </cell>
          <cell r="G2597" t="str">
            <v>EACH</v>
          </cell>
          <cell r="H2597">
            <v>15985</v>
          </cell>
          <cell r="I2597">
            <v>18382.75</v>
          </cell>
          <cell r="J2597" t="b">
            <v>1</v>
          </cell>
          <cell r="W2597" t="str">
            <v>Standard Rate</v>
          </cell>
          <cell r="X2597" t="str">
            <v>Standard Rate</v>
          </cell>
          <cell r="Y2597">
            <v>12788</v>
          </cell>
          <cell r="Z2597">
            <v>0</v>
          </cell>
          <cell r="AA2597" t="str">
            <v>Sales</v>
          </cell>
          <cell r="AB2597" t="str">
            <v>Purchases</v>
          </cell>
        </row>
        <row r="2598">
          <cell r="A2598" t="str">
            <v>HM0532</v>
          </cell>
          <cell r="B2598" t="str">
            <v>CLEOPATRA SALT/PEPPER 9CM</v>
          </cell>
          <cell r="D2598" t="e">
            <v>#N/A</v>
          </cell>
          <cell r="F2598" t="b">
            <v>1</v>
          </cell>
          <cell r="G2598" t="str">
            <v>EACH</v>
          </cell>
          <cell r="H2598">
            <v>0</v>
          </cell>
          <cell r="I2598">
            <v>0</v>
          </cell>
          <cell r="J2598" t="b">
            <v>1</v>
          </cell>
          <cell r="T2598" t="b">
            <v>0</v>
          </cell>
          <cell r="U2598" t="b">
            <v>0</v>
          </cell>
          <cell r="V2598" t="b">
            <v>0</v>
          </cell>
          <cell r="W2598" t="str">
            <v>Standard Rate</v>
          </cell>
          <cell r="X2598" t="str">
            <v>Standard Rate</v>
          </cell>
          <cell r="Y2598">
            <v>0</v>
          </cell>
          <cell r="Z2598">
            <v>0</v>
          </cell>
          <cell r="AA2598" t="str">
            <v>Sales</v>
          </cell>
          <cell r="AB2598" t="str">
            <v>Purchases</v>
          </cell>
        </row>
        <row r="2599">
          <cell r="A2599" t="str">
            <v>HMF1</v>
          </cell>
          <cell r="B2599" t="str">
            <v>2 x 20Litre Hotel Model Fryer (6kw) - Electric</v>
          </cell>
          <cell r="C2599" t="str">
            <v>ENCLODON</v>
          </cell>
          <cell r="D2599" t="e">
            <v>#N/A</v>
          </cell>
          <cell r="F2599" t="b">
            <v>1</v>
          </cell>
          <cell r="G2599" t="str">
            <v>EACH</v>
          </cell>
          <cell r="H2599">
            <v>14417.81</v>
          </cell>
          <cell r="I2599">
            <v>16580.48</v>
          </cell>
          <cell r="J2599" t="b">
            <v>1</v>
          </cell>
          <cell r="W2599" t="str">
            <v>Standard Rate</v>
          </cell>
          <cell r="X2599" t="str">
            <v>Standard Rate</v>
          </cell>
          <cell r="Y2599">
            <v>10985</v>
          </cell>
          <cell r="Z2599">
            <v>0</v>
          </cell>
          <cell r="AA2599" t="str">
            <v>Sales</v>
          </cell>
          <cell r="AB2599" t="str">
            <v>Purchases</v>
          </cell>
        </row>
        <row r="2600">
          <cell r="A2600" t="str">
            <v>HMF2</v>
          </cell>
          <cell r="B2600" t="str">
            <v>2 x 20Litre Hotel Model Fryer (9kw) - Electric</v>
          </cell>
          <cell r="C2600" t="str">
            <v>ENCLODON</v>
          </cell>
          <cell r="D2600" t="e">
            <v>#N/A</v>
          </cell>
          <cell r="F2600" t="b">
            <v>1</v>
          </cell>
          <cell r="G2600" t="str">
            <v>EACH</v>
          </cell>
          <cell r="H2600">
            <v>15093.75</v>
          </cell>
          <cell r="I2600">
            <v>17357.810000000001</v>
          </cell>
          <cell r="J2600" t="b">
            <v>1</v>
          </cell>
          <cell r="W2600" t="str">
            <v>Standard Rate</v>
          </cell>
          <cell r="X2600" t="str">
            <v>Standard Rate</v>
          </cell>
          <cell r="Y2600">
            <v>11500</v>
          </cell>
          <cell r="Z2600">
            <v>0</v>
          </cell>
          <cell r="AA2600" t="str">
            <v>Sales</v>
          </cell>
          <cell r="AB2600" t="str">
            <v>Purchases</v>
          </cell>
        </row>
        <row r="2601">
          <cell r="A2601" t="str">
            <v>HMF3</v>
          </cell>
          <cell r="B2601" t="str">
            <v>2 x 20Litre Hotel Model Fryer (12kw) - Electric</v>
          </cell>
          <cell r="C2601" t="str">
            <v>ENCLODON</v>
          </cell>
          <cell r="D2601" t="e">
            <v>#N/A</v>
          </cell>
          <cell r="F2601" t="b">
            <v>1</v>
          </cell>
          <cell r="G2601" t="str">
            <v>EACH</v>
          </cell>
          <cell r="H2601">
            <v>23067.19</v>
          </cell>
          <cell r="I2601">
            <v>26527.27</v>
          </cell>
          <cell r="J2601" t="b">
            <v>1</v>
          </cell>
          <cell r="W2601" t="str">
            <v>Standard Rate</v>
          </cell>
          <cell r="X2601" t="str">
            <v>Standard Rate</v>
          </cell>
          <cell r="Y2601">
            <v>17575</v>
          </cell>
          <cell r="Z2601">
            <v>0</v>
          </cell>
          <cell r="AA2601" t="str">
            <v>Sales</v>
          </cell>
          <cell r="AB2601" t="str">
            <v>Purchases</v>
          </cell>
        </row>
        <row r="2602">
          <cell r="A2602" t="str">
            <v>HMFG</v>
          </cell>
          <cell r="B2602" t="str">
            <v>2 x 20Litre Hotel Model Fryer - Gas</v>
          </cell>
          <cell r="C2602" t="str">
            <v>ENCLODON</v>
          </cell>
          <cell r="D2602" t="e">
            <v>#N/A</v>
          </cell>
          <cell r="F2602" t="b">
            <v>1</v>
          </cell>
          <cell r="G2602" t="str">
            <v>EACH</v>
          </cell>
          <cell r="H2602">
            <v>19096.88</v>
          </cell>
          <cell r="I2602">
            <v>21961.41</v>
          </cell>
          <cell r="J2602" t="b">
            <v>1</v>
          </cell>
          <cell r="W2602" t="str">
            <v>Standard Rate</v>
          </cell>
          <cell r="X2602" t="str">
            <v>Standard Rate</v>
          </cell>
          <cell r="Y2602">
            <v>0</v>
          </cell>
          <cell r="Z2602">
            <v>0</v>
          </cell>
          <cell r="AA2602" t="str">
            <v>Sales</v>
          </cell>
          <cell r="AB2602" t="str">
            <v>Purchases</v>
          </cell>
        </row>
        <row r="2603">
          <cell r="A2603" t="str">
            <v>HPS0100</v>
          </cell>
          <cell r="B2603" t="str">
            <v>HAMBURGER PATTY PRESS - 100MM</v>
          </cell>
          <cell r="C2603" t="str">
            <v>CaterMarket</v>
          </cell>
          <cell r="D2603" t="str">
            <v>HPS0100</v>
          </cell>
          <cell r="E2603" t="str">
            <v>HPS0100</v>
          </cell>
          <cell r="F2603" t="b">
            <v>1</v>
          </cell>
          <cell r="G2603" t="str">
            <v>EACH</v>
          </cell>
          <cell r="H2603">
            <v>2388.75</v>
          </cell>
          <cell r="I2603">
            <v>2747.06</v>
          </cell>
          <cell r="J2603" t="b">
            <v>1</v>
          </cell>
          <cell r="W2603" t="str">
            <v>Standard Rate</v>
          </cell>
          <cell r="X2603" t="str">
            <v>Standard Rate</v>
          </cell>
          <cell r="Y2603">
            <v>1820</v>
          </cell>
          <cell r="Z2603">
            <v>0</v>
          </cell>
          <cell r="AA2603" t="str">
            <v>Sales</v>
          </cell>
          <cell r="AB2603" t="str">
            <v>Purchases</v>
          </cell>
        </row>
        <row r="2604">
          <cell r="A2604" t="str">
            <v>HPS0130</v>
          </cell>
          <cell r="B2604" t="str">
            <v>HAMBURGER PATTY PRESS - 130MM</v>
          </cell>
          <cell r="C2604" t="str">
            <v>CaterMarket</v>
          </cell>
          <cell r="D2604" t="str">
            <v>HPS0130</v>
          </cell>
          <cell r="E2604" t="str">
            <v>HPS0130</v>
          </cell>
          <cell r="F2604" t="b">
            <v>1</v>
          </cell>
          <cell r="G2604" t="str">
            <v>EACH</v>
          </cell>
          <cell r="H2604">
            <v>2572.5</v>
          </cell>
          <cell r="I2604">
            <v>2958.38</v>
          </cell>
          <cell r="J2604" t="b">
            <v>1</v>
          </cell>
          <cell r="W2604" t="str">
            <v>Standard Rate</v>
          </cell>
          <cell r="X2604" t="str">
            <v>Standard Rate</v>
          </cell>
          <cell r="Y2604">
            <v>1960</v>
          </cell>
          <cell r="Z2604">
            <v>0</v>
          </cell>
          <cell r="AA2604" t="str">
            <v>Sales</v>
          </cell>
          <cell r="AB2604" t="str">
            <v>Purchases</v>
          </cell>
        </row>
        <row r="2605">
          <cell r="A2605" t="str">
            <v>HRS0010</v>
          </cell>
          <cell r="B2605" t="str">
            <v>HOSE REEL S/STEEL 10M</v>
          </cell>
          <cell r="C2605" t="str">
            <v>BCE</v>
          </cell>
          <cell r="D2605" t="e">
            <v>#N/A</v>
          </cell>
          <cell r="F2605" t="b">
            <v>1</v>
          </cell>
          <cell r="G2605" t="str">
            <v>EACH</v>
          </cell>
          <cell r="H2605">
            <v>17285</v>
          </cell>
          <cell r="I2605">
            <v>19877.75</v>
          </cell>
          <cell r="J2605" t="b">
            <v>1</v>
          </cell>
          <cell r="W2605" t="str">
            <v>Standard Rate</v>
          </cell>
          <cell r="X2605" t="str">
            <v>Standard Rate</v>
          </cell>
          <cell r="Y2605">
            <v>13828</v>
          </cell>
          <cell r="Z2605">
            <v>0</v>
          </cell>
          <cell r="AA2605" t="str">
            <v>Sales</v>
          </cell>
          <cell r="AB2605" t="str">
            <v>Purchases</v>
          </cell>
        </row>
        <row r="2606">
          <cell r="A2606" t="str">
            <v>HRSNH01</v>
          </cell>
          <cell r="B2606" t="str">
            <v>1100mm x 350mm Stainless steel riser shelf (single tier) non-heated</v>
          </cell>
          <cell r="C2606" t="str">
            <v>ENCLODON</v>
          </cell>
          <cell r="D2606" t="e">
            <v>#N/A</v>
          </cell>
          <cell r="F2606" t="b">
            <v>1</v>
          </cell>
          <cell r="G2606" t="str">
            <v>EACH</v>
          </cell>
          <cell r="H2606">
            <v>1286.25</v>
          </cell>
          <cell r="I2606">
            <v>1479.19</v>
          </cell>
          <cell r="J2606" t="b">
            <v>1</v>
          </cell>
          <cell r="W2606" t="str">
            <v>Standard Rate</v>
          </cell>
          <cell r="X2606" t="str">
            <v>Standard Rate</v>
          </cell>
          <cell r="Y2606">
            <v>980</v>
          </cell>
          <cell r="Z2606">
            <v>0</v>
          </cell>
          <cell r="AA2606" t="str">
            <v>Sales</v>
          </cell>
          <cell r="AB2606" t="str">
            <v>Purchases</v>
          </cell>
        </row>
        <row r="2607">
          <cell r="A2607" t="str">
            <v>HRSNH02</v>
          </cell>
          <cell r="B2607" t="str">
            <v>1700mm x 350mm Stainless steel riser shelf (single tier) non-heated</v>
          </cell>
          <cell r="C2607" t="str">
            <v>ENCLODON</v>
          </cell>
          <cell r="D2607" t="e">
            <v>#N/A</v>
          </cell>
          <cell r="F2607" t="b">
            <v>1</v>
          </cell>
          <cell r="G2607" t="str">
            <v>EACH</v>
          </cell>
          <cell r="H2607">
            <v>1824.38</v>
          </cell>
          <cell r="I2607">
            <v>2098.04</v>
          </cell>
          <cell r="J2607" t="b">
            <v>1</v>
          </cell>
          <cell r="W2607" t="str">
            <v>Standard Rate</v>
          </cell>
          <cell r="X2607" t="str">
            <v>Standard Rate</v>
          </cell>
          <cell r="Y2607">
            <v>1390</v>
          </cell>
          <cell r="Z2607">
            <v>0</v>
          </cell>
          <cell r="AA2607" t="str">
            <v>Sales</v>
          </cell>
          <cell r="AB2607" t="str">
            <v>Purchases</v>
          </cell>
        </row>
        <row r="2608">
          <cell r="A2608" t="str">
            <v>HRSNH03</v>
          </cell>
          <cell r="B2608" t="str">
            <v>2300mm x 350mm Stainless steel riser shelf (single tier) non-heated</v>
          </cell>
          <cell r="C2608" t="str">
            <v>ENCLODON</v>
          </cell>
          <cell r="D2608" t="e">
            <v>#N/A</v>
          </cell>
          <cell r="F2608" t="b">
            <v>1</v>
          </cell>
          <cell r="G2608" t="str">
            <v>EACH</v>
          </cell>
          <cell r="H2608">
            <v>2421.56</v>
          </cell>
          <cell r="I2608">
            <v>2784.79</v>
          </cell>
          <cell r="J2608" t="b">
            <v>1</v>
          </cell>
          <cell r="W2608" t="str">
            <v>Standard Rate</v>
          </cell>
          <cell r="X2608" t="str">
            <v>Standard Rate</v>
          </cell>
          <cell r="Y2608">
            <v>1845</v>
          </cell>
          <cell r="Z2608">
            <v>0</v>
          </cell>
          <cell r="AA2608" t="str">
            <v>Sales</v>
          </cell>
          <cell r="AB2608" t="str">
            <v>Purchases</v>
          </cell>
        </row>
        <row r="2609">
          <cell r="A2609" t="str">
            <v>HRSNH04</v>
          </cell>
          <cell r="B2609" t="str">
            <v>1100mm x 350mm Stainless steel riser shelf (two tier) non-heated</v>
          </cell>
          <cell r="C2609" t="str">
            <v>ENCLODON</v>
          </cell>
          <cell r="D2609" t="e">
            <v>#N/A</v>
          </cell>
          <cell r="F2609" t="b">
            <v>1</v>
          </cell>
          <cell r="G2609" t="str">
            <v>EACH</v>
          </cell>
          <cell r="H2609">
            <v>2953.13</v>
          </cell>
          <cell r="I2609">
            <v>3396.1</v>
          </cell>
          <cell r="J2609" t="b">
            <v>1</v>
          </cell>
          <cell r="W2609" t="str">
            <v>Standard Rate</v>
          </cell>
          <cell r="X2609" t="str">
            <v>Standard Rate</v>
          </cell>
          <cell r="Y2609">
            <v>2250</v>
          </cell>
          <cell r="Z2609">
            <v>0</v>
          </cell>
          <cell r="AA2609" t="str">
            <v>Sales</v>
          </cell>
          <cell r="AB2609" t="str">
            <v>Purchases</v>
          </cell>
        </row>
        <row r="2610">
          <cell r="A2610" t="str">
            <v>HRSNH05</v>
          </cell>
          <cell r="B2610" t="str">
            <v>1700mm x 350mm Stainless steel riser shelf (two tier) non-heated</v>
          </cell>
          <cell r="C2610" t="str">
            <v>ENCLODON</v>
          </cell>
          <cell r="D2610" t="e">
            <v>#N/A</v>
          </cell>
          <cell r="F2610" t="b">
            <v>1</v>
          </cell>
          <cell r="G2610" t="str">
            <v>EACH</v>
          </cell>
          <cell r="H2610">
            <v>3930.94</v>
          </cell>
          <cell r="I2610">
            <v>4520.58</v>
          </cell>
          <cell r="J2610" t="b">
            <v>1</v>
          </cell>
          <cell r="W2610" t="str">
            <v>Standard Rate</v>
          </cell>
          <cell r="X2610" t="str">
            <v>Standard Rate</v>
          </cell>
          <cell r="Y2610">
            <v>2995</v>
          </cell>
          <cell r="Z2610">
            <v>0</v>
          </cell>
          <cell r="AA2610" t="str">
            <v>Sales</v>
          </cell>
          <cell r="AB2610" t="str">
            <v>Purchases</v>
          </cell>
        </row>
        <row r="2611">
          <cell r="A2611" t="str">
            <v>HRSNH06</v>
          </cell>
          <cell r="B2611" t="str">
            <v>2300mm x 350mm Stainless steel riser shelf (two tier) non-heated</v>
          </cell>
          <cell r="C2611" t="str">
            <v>ENCLODON</v>
          </cell>
          <cell r="D2611" t="e">
            <v>#N/A</v>
          </cell>
          <cell r="F2611" t="b">
            <v>1</v>
          </cell>
          <cell r="G2611" t="str">
            <v>EACH</v>
          </cell>
          <cell r="H2611">
            <v>4908.75</v>
          </cell>
          <cell r="I2611">
            <v>5645.06</v>
          </cell>
          <cell r="J2611" t="b">
            <v>1</v>
          </cell>
          <cell r="W2611" t="str">
            <v>Standard Rate</v>
          </cell>
          <cell r="X2611" t="str">
            <v>Standard Rate</v>
          </cell>
          <cell r="Y2611">
            <v>3740</v>
          </cell>
          <cell r="Z2611">
            <v>0</v>
          </cell>
          <cell r="AA2611" t="str">
            <v>Sales</v>
          </cell>
          <cell r="AB2611" t="str">
            <v>Purchases</v>
          </cell>
        </row>
        <row r="2612">
          <cell r="A2612" t="str">
            <v>HRSNH07</v>
          </cell>
          <cell r="B2612" t="str">
            <v>1100mm x 350mm Stainless steel riser shelf (two tier) top tier heated</v>
          </cell>
          <cell r="C2612" t="str">
            <v>ENCLODON</v>
          </cell>
          <cell r="D2612" t="e">
            <v>#N/A</v>
          </cell>
          <cell r="F2612" t="b">
            <v>1</v>
          </cell>
          <cell r="G2612" t="str">
            <v>EACH</v>
          </cell>
          <cell r="H2612">
            <v>4134.38</v>
          </cell>
          <cell r="I2612">
            <v>4754.54</v>
          </cell>
          <cell r="J2612" t="b">
            <v>1</v>
          </cell>
          <cell r="W2612" t="str">
            <v>Standard Rate</v>
          </cell>
          <cell r="X2612" t="str">
            <v>Standard Rate</v>
          </cell>
          <cell r="Y2612">
            <v>2980</v>
          </cell>
          <cell r="Z2612">
            <v>0</v>
          </cell>
          <cell r="AA2612" t="str">
            <v>Sales</v>
          </cell>
          <cell r="AB2612" t="str">
            <v>Purchases</v>
          </cell>
        </row>
        <row r="2613">
          <cell r="A2613" t="str">
            <v>HRSNH08</v>
          </cell>
          <cell r="B2613" t="str">
            <v>1700mm x 350mm Stainless steel riser shelf (two tier) top tier heated</v>
          </cell>
          <cell r="C2613" t="str">
            <v>ENCLODON</v>
          </cell>
          <cell r="D2613" t="e">
            <v>#N/A</v>
          </cell>
          <cell r="F2613" t="b">
            <v>1</v>
          </cell>
          <cell r="G2613" t="str">
            <v>EACH</v>
          </cell>
          <cell r="H2613">
            <v>6011.25</v>
          </cell>
          <cell r="I2613">
            <v>6912.94</v>
          </cell>
          <cell r="J2613" t="b">
            <v>1</v>
          </cell>
          <cell r="W2613" t="str">
            <v>Standard Rate</v>
          </cell>
          <cell r="X2613" t="str">
            <v>Standard Rate</v>
          </cell>
          <cell r="Y2613">
            <v>4580</v>
          </cell>
          <cell r="Z2613">
            <v>0</v>
          </cell>
          <cell r="AA2613" t="str">
            <v>Sales</v>
          </cell>
          <cell r="AB2613" t="str">
            <v>Purchases</v>
          </cell>
        </row>
        <row r="2614">
          <cell r="A2614" t="str">
            <v>HRSNH09</v>
          </cell>
          <cell r="B2614" t="str">
            <v>2300mm x 350mm Stainless steel riser shelf (two tier) top tier heated</v>
          </cell>
          <cell r="C2614" t="str">
            <v>ENCLODON</v>
          </cell>
          <cell r="D2614" t="e">
            <v>#N/A</v>
          </cell>
          <cell r="F2614" t="b">
            <v>1</v>
          </cell>
          <cell r="G2614" t="str">
            <v>EACH</v>
          </cell>
          <cell r="H2614">
            <v>7868.44</v>
          </cell>
          <cell r="I2614">
            <v>9048.7099999999991</v>
          </cell>
          <cell r="J2614" t="b">
            <v>1</v>
          </cell>
          <cell r="W2614" t="str">
            <v>Standard Rate</v>
          </cell>
          <cell r="X2614" t="str">
            <v>Standard Rate</v>
          </cell>
          <cell r="Y2614">
            <v>5995</v>
          </cell>
          <cell r="Z2614">
            <v>0</v>
          </cell>
          <cell r="AA2614" t="str">
            <v>Sales</v>
          </cell>
          <cell r="AB2614" t="str">
            <v>Purchases</v>
          </cell>
        </row>
        <row r="2615">
          <cell r="A2615" t="str">
            <v>HS200</v>
          </cell>
          <cell r="B2615" t="str">
            <v>HEAT SEALER 200MM</v>
          </cell>
          <cell r="C2615" t="str">
            <v>FOOD PROCESSING</v>
          </cell>
          <cell r="D2615" t="e">
            <v>#N/A</v>
          </cell>
          <cell r="F2615" t="b">
            <v>1</v>
          </cell>
          <cell r="G2615" t="str">
            <v>EACH</v>
          </cell>
          <cell r="H2615">
            <v>433.91</v>
          </cell>
          <cell r="I2615">
            <v>499</v>
          </cell>
          <cell r="J2615" t="b">
            <v>1</v>
          </cell>
          <cell r="T2615" t="b">
            <v>0</v>
          </cell>
          <cell r="U2615" t="b">
            <v>0</v>
          </cell>
          <cell r="V2615" t="b">
            <v>0</v>
          </cell>
          <cell r="W2615" t="str">
            <v>Standard Rate</v>
          </cell>
          <cell r="X2615" t="str">
            <v>Standard Rate</v>
          </cell>
          <cell r="Y2615">
            <v>0</v>
          </cell>
          <cell r="Z2615">
            <v>0</v>
          </cell>
          <cell r="AA2615" t="str">
            <v>Sales</v>
          </cell>
          <cell r="AB2615" t="str">
            <v>Purchases</v>
          </cell>
        </row>
        <row r="2616">
          <cell r="A2616" t="str">
            <v>HS300</v>
          </cell>
          <cell r="B2616" t="str">
            <v>HEAT SEALER 300MM</v>
          </cell>
          <cell r="C2616" t="str">
            <v>FOOD PROCESSING</v>
          </cell>
          <cell r="D2616" t="e">
            <v>#N/A</v>
          </cell>
          <cell r="F2616" t="b">
            <v>1</v>
          </cell>
          <cell r="G2616" t="str">
            <v>EACH</v>
          </cell>
          <cell r="H2616">
            <v>651.29999999999995</v>
          </cell>
          <cell r="I2616">
            <v>749</v>
          </cell>
          <cell r="J2616" t="b">
            <v>1</v>
          </cell>
          <cell r="T2616" t="b">
            <v>0</v>
          </cell>
          <cell r="U2616" t="b">
            <v>0</v>
          </cell>
          <cell r="V2616" t="b">
            <v>0</v>
          </cell>
          <cell r="W2616" t="str">
            <v>Standard Rate</v>
          </cell>
          <cell r="X2616" t="str">
            <v>Standard Rate</v>
          </cell>
          <cell r="Y2616">
            <v>450</v>
          </cell>
          <cell r="Z2616">
            <v>0</v>
          </cell>
          <cell r="AA2616" t="str">
            <v>Sales</v>
          </cell>
          <cell r="AB2616" t="str">
            <v>Purchases</v>
          </cell>
        </row>
        <row r="2617">
          <cell r="A2617" t="str">
            <v>HS400</v>
          </cell>
          <cell r="B2617" t="str">
            <v>HEAT SEALER 400MM</v>
          </cell>
          <cell r="C2617" t="str">
            <v>FOOD PROCESSING</v>
          </cell>
          <cell r="D2617" t="e">
            <v>#N/A</v>
          </cell>
          <cell r="F2617" t="b">
            <v>1</v>
          </cell>
          <cell r="G2617" t="str">
            <v>EACH</v>
          </cell>
          <cell r="H2617">
            <v>738.26</v>
          </cell>
          <cell r="I2617">
            <v>849</v>
          </cell>
          <cell r="J2617" t="b">
            <v>1</v>
          </cell>
          <cell r="T2617" t="b">
            <v>0</v>
          </cell>
          <cell r="U2617" t="b">
            <v>0</v>
          </cell>
          <cell r="V2617" t="b">
            <v>0</v>
          </cell>
          <cell r="W2617" t="str">
            <v>Standard Rate</v>
          </cell>
          <cell r="X2617" t="str">
            <v>Standard Rate</v>
          </cell>
          <cell r="Y2617">
            <v>0</v>
          </cell>
          <cell r="Z2617">
            <v>-2</v>
          </cell>
          <cell r="AA2617" t="str">
            <v>Sales</v>
          </cell>
          <cell r="AB2617" t="str">
            <v>Purchases</v>
          </cell>
        </row>
        <row r="2618">
          <cell r="A2618" t="str">
            <v>HS500</v>
          </cell>
          <cell r="B2618" t="str">
            <v>HEAT SEALER 500MM</v>
          </cell>
          <cell r="C2618" t="str">
            <v>FOOD PROCESSING</v>
          </cell>
          <cell r="D2618" t="e">
            <v>#N/A</v>
          </cell>
          <cell r="F2618" t="b">
            <v>1</v>
          </cell>
          <cell r="G2618" t="str">
            <v>EACH</v>
          </cell>
          <cell r="H2618">
            <v>1738.26</v>
          </cell>
          <cell r="I2618">
            <v>1999</v>
          </cell>
          <cell r="J2618" t="b">
            <v>1</v>
          </cell>
          <cell r="T2618" t="b">
            <v>0</v>
          </cell>
          <cell r="U2618" t="b">
            <v>0</v>
          </cell>
          <cell r="V2618" t="b">
            <v>0</v>
          </cell>
          <cell r="W2618" t="str">
            <v>Standard Rate</v>
          </cell>
          <cell r="X2618" t="str">
            <v>Standard Rate</v>
          </cell>
          <cell r="Y2618">
            <v>0</v>
          </cell>
          <cell r="Z2618">
            <v>-1</v>
          </cell>
          <cell r="AA2618" t="str">
            <v>Sales</v>
          </cell>
          <cell r="AB2618" t="str">
            <v>Purchases</v>
          </cell>
        </row>
        <row r="2619">
          <cell r="A2619" t="str">
            <v>HSF</v>
          </cell>
          <cell r="B2619" t="str">
            <v>Hydraulic Sausage Filler</v>
          </cell>
          <cell r="D2619" t="e">
            <v>#N/A</v>
          </cell>
          <cell r="F2619" t="b">
            <v>1</v>
          </cell>
          <cell r="G2619" t="str">
            <v>EACH</v>
          </cell>
          <cell r="H2619">
            <v>0</v>
          </cell>
          <cell r="I2619">
            <v>0</v>
          </cell>
          <cell r="J2619" t="b">
            <v>1</v>
          </cell>
          <cell r="W2619" t="str">
            <v>Standard Rate</v>
          </cell>
          <cell r="X2619" t="str">
            <v>Standard Rate</v>
          </cell>
          <cell r="Y2619">
            <v>0</v>
          </cell>
          <cell r="Z2619">
            <v>-1</v>
          </cell>
          <cell r="AA2619" t="str">
            <v>Sales</v>
          </cell>
          <cell r="AB2619" t="str">
            <v>Purchases</v>
          </cell>
        </row>
        <row r="2620">
          <cell r="A2620" t="str">
            <v>HSF2X30</v>
          </cell>
          <cell r="B2620" t="str">
            <v>FRYER 2 X 30L 10KW ELEMENTS</v>
          </cell>
          <cell r="D2620" t="e">
            <v>#N/A</v>
          </cell>
          <cell r="F2620" t="b">
            <v>1</v>
          </cell>
          <cell r="G2620" t="str">
            <v>EACH</v>
          </cell>
          <cell r="H2620">
            <v>0</v>
          </cell>
          <cell r="I2620">
            <v>0</v>
          </cell>
          <cell r="J2620" t="b">
            <v>1</v>
          </cell>
          <cell r="W2620" t="str">
            <v>Standard Rate</v>
          </cell>
          <cell r="X2620" t="str">
            <v>Standard Rate</v>
          </cell>
          <cell r="Y2620">
            <v>0</v>
          </cell>
          <cell r="Z2620">
            <v>0</v>
          </cell>
          <cell r="AA2620" t="str">
            <v>Sales</v>
          </cell>
          <cell r="AB2620" t="str">
            <v>Purchases</v>
          </cell>
        </row>
        <row r="2621">
          <cell r="A2621" t="str">
            <v>HSM0200</v>
          </cell>
          <cell r="B2621" t="str">
            <v>HEAT SEALING MACHINE - 200MM</v>
          </cell>
          <cell r="C2621" t="str">
            <v>BCE</v>
          </cell>
          <cell r="D2621" t="e">
            <v>#N/A</v>
          </cell>
          <cell r="F2621" t="b">
            <v>1</v>
          </cell>
          <cell r="G2621" t="str">
            <v>EACH</v>
          </cell>
          <cell r="H2621">
            <v>614.95000000000005</v>
          </cell>
          <cell r="I2621">
            <v>707.19</v>
          </cell>
          <cell r="J2621" t="b">
            <v>1</v>
          </cell>
          <cell r="W2621" t="str">
            <v>Standard Rate</v>
          </cell>
          <cell r="X2621" t="str">
            <v>Standard Rate</v>
          </cell>
          <cell r="Y2621">
            <v>491.96</v>
          </cell>
          <cell r="Z2621">
            <v>0</v>
          </cell>
          <cell r="AA2621" t="str">
            <v>Sales</v>
          </cell>
          <cell r="AB2621" t="str">
            <v>Purchases</v>
          </cell>
        </row>
        <row r="2622">
          <cell r="A2622" t="str">
            <v>HSM0300</v>
          </cell>
          <cell r="B2622" t="str">
            <v>HEAT SEALING MACHINE - 300MM</v>
          </cell>
          <cell r="C2622" t="str">
            <v>BCE</v>
          </cell>
          <cell r="D2622" t="e">
            <v>#N/A</v>
          </cell>
          <cell r="F2622" t="b">
            <v>1</v>
          </cell>
          <cell r="G2622" t="str">
            <v>EACH</v>
          </cell>
          <cell r="H2622">
            <v>848.95</v>
          </cell>
          <cell r="I2622">
            <v>976.29</v>
          </cell>
          <cell r="J2622" t="b">
            <v>1</v>
          </cell>
          <cell r="W2622" t="str">
            <v>Standard Rate</v>
          </cell>
          <cell r="X2622" t="str">
            <v>Standard Rate</v>
          </cell>
          <cell r="Y2622">
            <v>679.16</v>
          </cell>
          <cell r="Z2622">
            <v>0</v>
          </cell>
          <cell r="AA2622" t="str">
            <v>Sales</v>
          </cell>
          <cell r="AB2622" t="str">
            <v>Purchases</v>
          </cell>
        </row>
        <row r="2623">
          <cell r="A2623" t="str">
            <v>HSM0400</v>
          </cell>
          <cell r="B2623" t="str">
            <v>HEAT SEALING MACHINE - 400MM</v>
          </cell>
          <cell r="C2623" t="str">
            <v>BCE</v>
          </cell>
          <cell r="D2623" t="e">
            <v>#N/A</v>
          </cell>
          <cell r="F2623" t="b">
            <v>1</v>
          </cell>
          <cell r="G2623" t="str">
            <v>EACH</v>
          </cell>
          <cell r="H2623">
            <v>1075</v>
          </cell>
          <cell r="I2623">
            <v>1236.25</v>
          </cell>
          <cell r="J2623" t="b">
            <v>1</v>
          </cell>
          <cell r="W2623" t="str">
            <v>Standard Rate</v>
          </cell>
          <cell r="X2623" t="str">
            <v>Standard Rate</v>
          </cell>
          <cell r="Y2623">
            <v>860</v>
          </cell>
          <cell r="Z2623">
            <v>0</v>
          </cell>
          <cell r="AA2623" t="str">
            <v>Sales</v>
          </cell>
          <cell r="AB2623" t="str">
            <v>Purchases</v>
          </cell>
        </row>
        <row r="2624">
          <cell r="A2624" t="str">
            <v>HSM0500</v>
          </cell>
          <cell r="B2624" t="str">
            <v>HEAT SEALING MACHINE - 500MM</v>
          </cell>
          <cell r="C2624" t="str">
            <v>BCE</v>
          </cell>
          <cell r="D2624" t="e">
            <v>#N/A</v>
          </cell>
          <cell r="F2624" t="b">
            <v>1</v>
          </cell>
          <cell r="G2624" t="str">
            <v>EACH</v>
          </cell>
          <cell r="H2624">
            <v>1745</v>
          </cell>
          <cell r="I2624">
            <v>2006.75</v>
          </cell>
          <cell r="J2624" t="b">
            <v>1</v>
          </cell>
          <cell r="W2624" t="str">
            <v>Standard Rate</v>
          </cell>
          <cell r="X2624" t="str">
            <v>Standard Rate</v>
          </cell>
          <cell r="Y2624">
            <v>1396</v>
          </cell>
          <cell r="Z2624">
            <v>0</v>
          </cell>
          <cell r="AA2624" t="str">
            <v>Sales</v>
          </cell>
          <cell r="AB2624" t="str">
            <v>Purchases</v>
          </cell>
        </row>
        <row r="2625">
          <cell r="A2625" t="str">
            <v>HSM1200</v>
          </cell>
          <cell r="B2625" t="str">
            <v>HEAT SEALING MACHINE - 200MM</v>
          </cell>
          <cell r="C2625" t="str">
            <v>CaterMarket</v>
          </cell>
          <cell r="D2625" t="str">
            <v>HSM1200</v>
          </cell>
          <cell r="E2625" t="str">
            <v>HSM1200</v>
          </cell>
          <cell r="F2625" t="b">
            <v>1</v>
          </cell>
          <cell r="G2625" t="str">
            <v>EACH</v>
          </cell>
          <cell r="H2625">
            <v>459.375</v>
          </cell>
          <cell r="I2625">
            <v>528.28</v>
          </cell>
          <cell r="J2625" t="b">
            <v>1</v>
          </cell>
          <cell r="W2625" t="str">
            <v>Standard Rate</v>
          </cell>
          <cell r="X2625" t="str">
            <v>Standard Rate</v>
          </cell>
          <cell r="Y2625">
            <v>350</v>
          </cell>
          <cell r="Z2625">
            <v>0</v>
          </cell>
          <cell r="AA2625" t="str">
            <v>Sales</v>
          </cell>
          <cell r="AB2625" t="str">
            <v>Purchases</v>
          </cell>
        </row>
        <row r="2626">
          <cell r="A2626" t="str">
            <v>HSM1300</v>
          </cell>
          <cell r="B2626" t="str">
            <v>HEAT SEALING MACHINE - 300MM</v>
          </cell>
          <cell r="C2626" t="str">
            <v>CaterMarket</v>
          </cell>
          <cell r="D2626" t="str">
            <v>HSM1300</v>
          </cell>
          <cell r="E2626" t="str">
            <v>HSM1300</v>
          </cell>
          <cell r="F2626" t="b">
            <v>1</v>
          </cell>
          <cell r="G2626" t="str">
            <v>EACH</v>
          </cell>
          <cell r="H2626">
            <v>735</v>
          </cell>
          <cell r="I2626">
            <v>845.25</v>
          </cell>
          <cell r="J2626" t="b">
            <v>1</v>
          </cell>
          <cell r="W2626" t="str">
            <v>Standard Rate</v>
          </cell>
          <cell r="X2626" t="str">
            <v>Standard Rate</v>
          </cell>
          <cell r="Y2626">
            <v>560</v>
          </cell>
          <cell r="Z2626">
            <v>0</v>
          </cell>
          <cell r="AA2626" t="str">
            <v>Sales</v>
          </cell>
          <cell r="AB2626" t="str">
            <v>Purchases</v>
          </cell>
        </row>
        <row r="2627">
          <cell r="A2627" t="str">
            <v>HSM1400</v>
          </cell>
          <cell r="B2627" t="str">
            <v>HEAT SEALING MACHINE - 400MM</v>
          </cell>
          <cell r="C2627" t="str">
            <v>CaterMarket</v>
          </cell>
          <cell r="D2627" t="str">
            <v>HSM1400</v>
          </cell>
          <cell r="E2627" t="str">
            <v>HSM1400</v>
          </cell>
          <cell r="F2627" t="b">
            <v>1</v>
          </cell>
          <cell r="G2627" t="str">
            <v>EACH</v>
          </cell>
          <cell r="H2627">
            <v>918.75</v>
          </cell>
          <cell r="I2627">
            <v>1056.56</v>
          </cell>
          <cell r="J2627" t="b">
            <v>1</v>
          </cell>
          <cell r="W2627" t="str">
            <v>Standard Rate</v>
          </cell>
          <cell r="X2627" t="str">
            <v>Standard Rate</v>
          </cell>
          <cell r="Y2627">
            <v>0</v>
          </cell>
          <cell r="Z2627">
            <v>0</v>
          </cell>
          <cell r="AA2627" t="str">
            <v>Sales</v>
          </cell>
          <cell r="AB2627" t="str">
            <v>Purchases</v>
          </cell>
        </row>
        <row r="2628">
          <cell r="A2628" t="str">
            <v>HSM200</v>
          </cell>
          <cell r="B2628" t="str">
            <v>HEAT SEALING MACHINE - 200MM</v>
          </cell>
          <cell r="C2628" t="str">
            <v>HEAT SEALING MACHINE</v>
          </cell>
          <cell r="D2628" t="e">
            <v>#N/A</v>
          </cell>
          <cell r="F2628" t="b">
            <v>1</v>
          </cell>
          <cell r="G2628" t="str">
            <v>EACH</v>
          </cell>
          <cell r="H2628">
            <v>0</v>
          </cell>
          <cell r="I2628">
            <v>0</v>
          </cell>
          <cell r="J2628" t="b">
            <v>1</v>
          </cell>
          <cell r="T2628" t="b">
            <v>0</v>
          </cell>
          <cell r="U2628" t="b">
            <v>0</v>
          </cell>
          <cell r="V2628" t="b">
            <v>0</v>
          </cell>
          <cell r="W2628" t="str">
            <v>Standard Rate</v>
          </cell>
          <cell r="X2628" t="str">
            <v>Standard Rate</v>
          </cell>
          <cell r="Y2628">
            <v>412.5</v>
          </cell>
          <cell r="Z2628">
            <v>0</v>
          </cell>
          <cell r="AA2628" t="str">
            <v>Sales</v>
          </cell>
          <cell r="AB2628" t="str">
            <v>Purchases</v>
          </cell>
        </row>
        <row r="2629">
          <cell r="A2629" t="str">
            <v>HSM300</v>
          </cell>
          <cell r="B2629" t="str">
            <v>HEAT SEALING MACHINE - 300MM</v>
          </cell>
          <cell r="C2629" t="str">
            <v>HEAT SEALING MACHINE</v>
          </cell>
          <cell r="D2629" t="e">
            <v>#N/A</v>
          </cell>
          <cell r="F2629" t="b">
            <v>1</v>
          </cell>
          <cell r="G2629" t="str">
            <v>EACH</v>
          </cell>
          <cell r="H2629">
            <v>0</v>
          </cell>
          <cell r="I2629">
            <v>0</v>
          </cell>
          <cell r="J2629" t="b">
            <v>1</v>
          </cell>
          <cell r="T2629" t="b">
            <v>0</v>
          </cell>
          <cell r="U2629" t="b">
            <v>0</v>
          </cell>
          <cell r="V2629" t="b">
            <v>0</v>
          </cell>
          <cell r="W2629" t="str">
            <v>Standard Rate</v>
          </cell>
          <cell r="X2629" t="str">
            <v>Standard Rate</v>
          </cell>
          <cell r="Y2629">
            <v>600</v>
          </cell>
          <cell r="Z2629">
            <v>0</v>
          </cell>
          <cell r="AA2629" t="str">
            <v>Sales</v>
          </cell>
          <cell r="AB2629" t="str">
            <v>Purchases</v>
          </cell>
        </row>
        <row r="2630">
          <cell r="A2630" t="str">
            <v>HSM400</v>
          </cell>
          <cell r="B2630" t="str">
            <v>HEAT SEALING MACHINE - 400MM</v>
          </cell>
          <cell r="C2630" t="str">
            <v>HEAT SEALING MACHINE</v>
          </cell>
          <cell r="D2630" t="e">
            <v>#N/A</v>
          </cell>
          <cell r="F2630" t="b">
            <v>1</v>
          </cell>
          <cell r="G2630" t="str">
            <v>EACH</v>
          </cell>
          <cell r="H2630">
            <v>0</v>
          </cell>
          <cell r="I2630">
            <v>0</v>
          </cell>
          <cell r="J2630" t="b">
            <v>1</v>
          </cell>
          <cell r="T2630" t="b">
            <v>0</v>
          </cell>
          <cell r="U2630" t="b">
            <v>0</v>
          </cell>
          <cell r="V2630" t="b">
            <v>0</v>
          </cell>
          <cell r="W2630" t="str">
            <v>Standard Rate</v>
          </cell>
          <cell r="X2630" t="str">
            <v>Standard Rate</v>
          </cell>
          <cell r="Y2630">
            <v>750</v>
          </cell>
          <cell r="Z2630">
            <v>0</v>
          </cell>
          <cell r="AA2630" t="str">
            <v>Sales</v>
          </cell>
          <cell r="AB2630" t="str">
            <v>Purchases</v>
          </cell>
        </row>
        <row r="2631">
          <cell r="A2631" t="str">
            <v>HSM500</v>
          </cell>
          <cell r="B2631" t="str">
            <v>HEAT SEALING MACHINE 500mm</v>
          </cell>
          <cell r="D2631" t="e">
            <v>#N/A</v>
          </cell>
          <cell r="F2631" t="b">
            <v>1</v>
          </cell>
          <cell r="G2631" t="str">
            <v>EACH</v>
          </cell>
          <cell r="H2631">
            <v>0</v>
          </cell>
          <cell r="I2631">
            <v>0</v>
          </cell>
          <cell r="J2631" t="b">
            <v>1</v>
          </cell>
          <cell r="W2631" t="str">
            <v>Standard Rate</v>
          </cell>
          <cell r="X2631" t="str">
            <v>Standard Rate</v>
          </cell>
          <cell r="Y2631">
            <v>1195</v>
          </cell>
          <cell r="Z2631">
            <v>-4</v>
          </cell>
          <cell r="AA2631" t="str">
            <v>Sales</v>
          </cell>
          <cell r="AB2631" t="str">
            <v>Purchases</v>
          </cell>
        </row>
        <row r="2632">
          <cell r="A2632" t="str">
            <v>HSP0550</v>
          </cell>
          <cell r="B2632" t="str">
            <v>HAND SAW PLASTIC HANDLE - 550MM</v>
          </cell>
          <cell r="C2632" t="str">
            <v>BCE</v>
          </cell>
          <cell r="D2632" t="e">
            <v>#N/A</v>
          </cell>
          <cell r="F2632" t="b">
            <v>1</v>
          </cell>
          <cell r="G2632" t="str">
            <v>EACH</v>
          </cell>
          <cell r="H2632">
            <v>534.95000000000005</v>
          </cell>
          <cell r="I2632">
            <v>615.19000000000005</v>
          </cell>
          <cell r="J2632" t="b">
            <v>1</v>
          </cell>
          <cell r="W2632" t="str">
            <v>Standard Rate</v>
          </cell>
          <cell r="X2632" t="str">
            <v>Standard Rate</v>
          </cell>
          <cell r="Y2632">
            <v>427.96</v>
          </cell>
          <cell r="Z2632">
            <v>0</v>
          </cell>
          <cell r="AA2632" t="str">
            <v>Sales</v>
          </cell>
          <cell r="AB2632" t="str">
            <v>Purchases</v>
          </cell>
        </row>
        <row r="2633">
          <cell r="A2633" t="str">
            <v>HSP1002</v>
          </cell>
          <cell r="B2633" t="str">
            <v>HAND SAW BLADES ONLY - 550MM</v>
          </cell>
          <cell r="C2633" t="str">
            <v>BCE</v>
          </cell>
          <cell r="D2633" t="e">
            <v>#N/A</v>
          </cell>
          <cell r="F2633" t="b">
            <v>1</v>
          </cell>
          <cell r="G2633" t="str">
            <v>EACH</v>
          </cell>
          <cell r="H2633">
            <v>202.95</v>
          </cell>
          <cell r="I2633">
            <v>233.39</v>
          </cell>
          <cell r="J2633" t="b">
            <v>1</v>
          </cell>
          <cell r="W2633" t="str">
            <v>Standard Rate</v>
          </cell>
          <cell r="X2633" t="str">
            <v>Standard Rate</v>
          </cell>
          <cell r="Y2633">
            <v>111.16</v>
          </cell>
          <cell r="Z2633">
            <v>-3</v>
          </cell>
          <cell r="AA2633" t="str">
            <v>Sales</v>
          </cell>
          <cell r="AB2633" t="str">
            <v>Purchases</v>
          </cell>
        </row>
        <row r="2634">
          <cell r="A2634" t="str">
            <v>HST0001</v>
          </cell>
          <cell r="B2634" t="str">
            <v>HOTEL SERVICE TROLLEY PLASTIC 1480MM X 550MM X 1000MM</v>
          </cell>
          <cell r="C2634" t="str">
            <v>BCE</v>
          </cell>
          <cell r="D2634" t="e">
            <v>#N/A</v>
          </cell>
          <cell r="F2634" t="b">
            <v>1</v>
          </cell>
          <cell r="G2634" t="str">
            <v>EACH</v>
          </cell>
          <cell r="H2634">
            <v>6495</v>
          </cell>
          <cell r="I2634">
            <v>7469.25</v>
          </cell>
          <cell r="J2634" t="b">
            <v>1</v>
          </cell>
          <cell r="W2634" t="str">
            <v>Standard Rate</v>
          </cell>
          <cell r="X2634" t="str">
            <v>Standard Rate</v>
          </cell>
          <cell r="Y2634">
            <v>5196</v>
          </cell>
          <cell r="Z2634">
            <v>0</v>
          </cell>
          <cell r="AA2634" t="str">
            <v>Sales</v>
          </cell>
          <cell r="AB2634" t="str">
            <v>Purchases</v>
          </cell>
        </row>
        <row r="2635">
          <cell r="A2635" t="str">
            <v>HTB0120</v>
          </cell>
          <cell r="B2635" t="str">
            <v>H/BURGER TURNER BEVELLED EDGE PP - 120MM</v>
          </cell>
          <cell r="C2635" t="str">
            <v>BCE</v>
          </cell>
          <cell r="D2635" t="e">
            <v>#N/A</v>
          </cell>
          <cell r="F2635" t="b">
            <v>1</v>
          </cell>
          <cell r="G2635" t="str">
            <v>EACH</v>
          </cell>
          <cell r="H2635">
            <v>86.95</v>
          </cell>
          <cell r="I2635">
            <v>99.99</v>
          </cell>
          <cell r="J2635" t="b">
            <v>1</v>
          </cell>
          <cell r="W2635" t="str">
            <v>Standard Rate</v>
          </cell>
          <cell r="X2635" t="str">
            <v>Standard Rate</v>
          </cell>
          <cell r="Y2635">
            <v>0</v>
          </cell>
          <cell r="Z2635">
            <v>-6</v>
          </cell>
          <cell r="AA2635" t="str">
            <v>Sales</v>
          </cell>
          <cell r="AB2635" t="str">
            <v>Purchases</v>
          </cell>
        </row>
        <row r="2636">
          <cell r="A2636" t="str">
            <v>HTC0001</v>
          </cell>
          <cell r="B2636" t="str">
            <v>Container Hatch 4M</v>
          </cell>
          <cell r="D2636" t="e">
            <v>#N/A</v>
          </cell>
          <cell r="F2636" t="b">
            <v>1</v>
          </cell>
          <cell r="G2636" t="str">
            <v>EACH</v>
          </cell>
          <cell r="H2636">
            <v>0</v>
          </cell>
          <cell r="I2636">
            <v>0</v>
          </cell>
          <cell r="J2636" t="b">
            <v>1</v>
          </cell>
          <cell r="W2636" t="str">
            <v>Standard Rate</v>
          </cell>
          <cell r="X2636" t="str">
            <v>Standard Rate</v>
          </cell>
          <cell r="Y2636">
            <v>0</v>
          </cell>
          <cell r="Z2636">
            <v>0</v>
          </cell>
          <cell r="AA2636" t="str">
            <v>Sales</v>
          </cell>
          <cell r="AB2636" t="str">
            <v>Purchases</v>
          </cell>
        </row>
        <row r="2637">
          <cell r="A2637" t="str">
            <v>HTE1000</v>
          </cell>
          <cell r="B2637" t="str">
            <v>HOT TRAY ELECTROCHEF - 615MM X 363MM X 52MM</v>
          </cell>
          <cell r="C2637" t="str">
            <v>BCE</v>
          </cell>
          <cell r="D2637" t="e">
            <v>#N/A</v>
          </cell>
          <cell r="F2637" t="b">
            <v>1</v>
          </cell>
          <cell r="G2637" t="str">
            <v>EACH</v>
          </cell>
          <cell r="H2637">
            <v>3315</v>
          </cell>
          <cell r="I2637">
            <v>3812.25</v>
          </cell>
          <cell r="J2637" t="b">
            <v>1</v>
          </cell>
          <cell r="W2637" t="str">
            <v>Standard Rate</v>
          </cell>
          <cell r="X2637" t="str">
            <v>Standard Rate</v>
          </cell>
          <cell r="Y2637">
            <v>2652</v>
          </cell>
          <cell r="Z2637">
            <v>-1</v>
          </cell>
          <cell r="AA2637" t="str">
            <v>Sales</v>
          </cell>
          <cell r="AB2637" t="str">
            <v>Purchases</v>
          </cell>
        </row>
        <row r="2638">
          <cell r="A2638" t="str">
            <v>HTL0200</v>
          </cell>
          <cell r="B2638" t="str">
            <v>H/BURGER TURNER LONG HANDLE - 200MM</v>
          </cell>
          <cell r="C2638" t="str">
            <v>BCE</v>
          </cell>
          <cell r="D2638" t="e">
            <v>#N/A</v>
          </cell>
          <cell r="F2638" t="b">
            <v>1</v>
          </cell>
          <cell r="G2638" t="str">
            <v>EACH</v>
          </cell>
          <cell r="H2638">
            <v>116.95</v>
          </cell>
          <cell r="I2638">
            <v>134.49</v>
          </cell>
          <cell r="J2638" t="b">
            <v>1</v>
          </cell>
          <cell r="W2638" t="str">
            <v>Standard Rate</v>
          </cell>
          <cell r="X2638" t="str">
            <v>Standard Rate</v>
          </cell>
          <cell r="Y2638">
            <v>0</v>
          </cell>
          <cell r="Z2638">
            <v>0</v>
          </cell>
          <cell r="AA2638" t="str">
            <v>Sales</v>
          </cell>
          <cell r="AB2638" t="str">
            <v>Purchases</v>
          </cell>
        </row>
        <row r="2639">
          <cell r="A2639" t="str">
            <v>HTO32</v>
          </cell>
          <cell r="B2639" t="str">
            <v>Heat Transfer Oil 32 [20 Litre]</v>
          </cell>
          <cell r="D2639" t="e">
            <v>#N/A</v>
          </cell>
          <cell r="F2639" t="b">
            <v>1</v>
          </cell>
          <cell r="G2639" t="str">
            <v>EACH</v>
          </cell>
          <cell r="H2639">
            <v>0</v>
          </cell>
          <cell r="I2639">
            <v>0</v>
          </cell>
          <cell r="J2639" t="b">
            <v>1</v>
          </cell>
          <cell r="W2639" t="str">
            <v>Standard Rate</v>
          </cell>
          <cell r="X2639" t="str">
            <v>Standard Rate</v>
          </cell>
          <cell r="Y2639">
            <v>1060</v>
          </cell>
          <cell r="Z2639">
            <v>-30</v>
          </cell>
          <cell r="AA2639" t="str">
            <v>Sales</v>
          </cell>
          <cell r="AB2639" t="str">
            <v>Purchases</v>
          </cell>
        </row>
        <row r="2640">
          <cell r="A2640" t="str">
            <v>HTP0200</v>
          </cell>
          <cell r="B2640" t="str">
            <v>H/BURGER TURNER PERFORATED PVC - 200MM</v>
          </cell>
          <cell r="C2640" t="str">
            <v>BCE</v>
          </cell>
          <cell r="D2640" t="e">
            <v>#N/A</v>
          </cell>
          <cell r="F2640" t="b">
            <v>1</v>
          </cell>
          <cell r="G2640" t="str">
            <v>EACH</v>
          </cell>
          <cell r="H2640">
            <v>86.95</v>
          </cell>
          <cell r="I2640">
            <v>99.99</v>
          </cell>
          <cell r="J2640" t="b">
            <v>1</v>
          </cell>
          <cell r="W2640" t="str">
            <v>Standard Rate</v>
          </cell>
          <cell r="X2640" t="str">
            <v>Standard Rate</v>
          </cell>
          <cell r="Y2640">
            <v>77.56</v>
          </cell>
          <cell r="Z2640">
            <v>-4</v>
          </cell>
          <cell r="AA2640" t="str">
            <v>Sales</v>
          </cell>
          <cell r="AB2640" t="str">
            <v>Purchases</v>
          </cell>
        </row>
        <row r="2641">
          <cell r="A2641" t="str">
            <v>HTS0200</v>
          </cell>
          <cell r="B2641" t="str">
            <v>H/BURGER TURNER SOLID PVC -200MM</v>
          </cell>
          <cell r="C2641" t="str">
            <v>BCE</v>
          </cell>
          <cell r="D2641" t="e">
            <v>#N/A</v>
          </cell>
          <cell r="F2641" t="b">
            <v>1</v>
          </cell>
          <cell r="G2641" t="str">
            <v>EACH</v>
          </cell>
          <cell r="H2641">
            <v>79.95</v>
          </cell>
          <cell r="I2641">
            <v>91.94</v>
          </cell>
          <cell r="J2641" t="b">
            <v>1</v>
          </cell>
          <cell r="W2641" t="str">
            <v>Standard Rate</v>
          </cell>
          <cell r="X2641" t="str">
            <v>Standard Rate</v>
          </cell>
          <cell r="Y2641">
            <v>0</v>
          </cell>
          <cell r="Z2641">
            <v>-2</v>
          </cell>
          <cell r="AA2641" t="str">
            <v>Sales</v>
          </cell>
          <cell r="AB2641" t="str">
            <v>Purchases</v>
          </cell>
        </row>
        <row r="2642">
          <cell r="A2642" t="str">
            <v>HWBKA</v>
          </cell>
          <cell r="B2642" t="str">
            <v>Hand Wash Basin Incl Skirt and Brackets.</v>
          </cell>
          <cell r="C2642" t="str">
            <v>SHP</v>
          </cell>
          <cell r="D2642" t="e">
            <v>#N/A</v>
          </cell>
          <cell r="F2642" t="b">
            <v>1</v>
          </cell>
          <cell r="G2642" t="str">
            <v>EACH</v>
          </cell>
          <cell r="H2642">
            <v>2394</v>
          </cell>
          <cell r="I2642">
            <v>2753.1</v>
          </cell>
          <cell r="J2642" t="b">
            <v>1</v>
          </cell>
          <cell r="W2642" t="str">
            <v>Standard Rate</v>
          </cell>
          <cell r="X2642" t="str">
            <v>Standard Rate</v>
          </cell>
          <cell r="Y2642">
            <v>1900</v>
          </cell>
          <cell r="Z2642">
            <v>0</v>
          </cell>
          <cell r="AA2642" t="str">
            <v>Sales</v>
          </cell>
          <cell r="AB2642" t="str">
            <v>Purchases</v>
          </cell>
        </row>
        <row r="2643">
          <cell r="A2643" t="str">
            <v>HWS0000</v>
          </cell>
          <cell r="B2643" t="str">
            <v>HAND WASH BASIN - BASIN ONLY</v>
          </cell>
          <cell r="C2643" t="str">
            <v>CaterMarket</v>
          </cell>
          <cell r="D2643" t="str">
            <v>HWS0000</v>
          </cell>
          <cell r="E2643" t="str">
            <v>HWS0000</v>
          </cell>
          <cell r="F2643" t="b">
            <v>1</v>
          </cell>
          <cell r="G2643" t="str">
            <v>EACH</v>
          </cell>
          <cell r="H2643">
            <v>1102.5</v>
          </cell>
          <cell r="I2643">
            <v>1267.8800000000001</v>
          </cell>
          <cell r="J2643" t="b">
            <v>1</v>
          </cell>
          <cell r="W2643" t="str">
            <v>Standard Rate</v>
          </cell>
          <cell r="X2643" t="str">
            <v>Standard Rate</v>
          </cell>
          <cell r="Y2643">
            <v>840</v>
          </cell>
          <cell r="Z2643">
            <v>0</v>
          </cell>
          <cell r="AA2643" t="str">
            <v>Sales</v>
          </cell>
          <cell r="AB2643" t="str">
            <v>Purchases</v>
          </cell>
        </row>
        <row r="2644">
          <cell r="A2644" t="str">
            <v>HWS0001</v>
          </cell>
          <cell r="B2644" t="str">
            <v>HAND WASH BASIN - KNEE OPERATED WITH SPLASHBACK</v>
          </cell>
          <cell r="C2644" t="str">
            <v>CaterMarket</v>
          </cell>
          <cell r="D2644" t="str">
            <v>HWS0001</v>
          </cell>
          <cell r="E2644" t="str">
            <v>HWS0001</v>
          </cell>
          <cell r="F2644" t="b">
            <v>1</v>
          </cell>
          <cell r="G2644" t="str">
            <v>EACH</v>
          </cell>
          <cell r="H2644">
            <v>3307.5</v>
          </cell>
          <cell r="I2644">
            <v>3803.63</v>
          </cell>
          <cell r="J2644" t="b">
            <v>1</v>
          </cell>
          <cell r="W2644" t="str">
            <v>Standard Rate</v>
          </cell>
          <cell r="X2644" t="str">
            <v>Standard Rate</v>
          </cell>
          <cell r="Y2644">
            <v>3600</v>
          </cell>
          <cell r="Z2644">
            <v>-42</v>
          </cell>
          <cell r="AA2644" t="str">
            <v>Sales</v>
          </cell>
          <cell r="AB2644" t="str">
            <v>Purchases</v>
          </cell>
        </row>
        <row r="2645">
          <cell r="A2645" t="str">
            <v>HYWFS-C</v>
          </cell>
          <cell r="B2645" t="str">
            <v>CARCERY UNIT WITH CUTTING BOARD AND SPIKE</v>
          </cell>
          <cell r="D2645" t="e">
            <v>#N/A</v>
          </cell>
          <cell r="F2645" t="b">
            <v>1</v>
          </cell>
          <cell r="G2645" t="str">
            <v>EACH</v>
          </cell>
          <cell r="H2645">
            <v>0</v>
          </cell>
          <cell r="I2645">
            <v>0</v>
          </cell>
          <cell r="J2645" t="b">
            <v>1</v>
          </cell>
          <cell r="W2645" t="str">
            <v>Standard Rate</v>
          </cell>
          <cell r="X2645" t="str">
            <v>Standard Rate</v>
          </cell>
          <cell r="Y2645">
            <v>0</v>
          </cell>
          <cell r="Z2645">
            <v>0</v>
          </cell>
          <cell r="AA2645" t="str">
            <v>Sales</v>
          </cell>
          <cell r="AB2645" t="str">
            <v>Purchases</v>
          </cell>
        </row>
        <row r="2646">
          <cell r="A2646" t="str">
            <v>IBA0001</v>
          </cell>
          <cell r="B2646" t="str">
            <v>ICE BUCKET ALUMINIUM - 8LT (WINE) - 195MM X 216MM</v>
          </cell>
          <cell r="C2646" t="str">
            <v>BCE</v>
          </cell>
          <cell r="D2646" t="e">
            <v>#N/A</v>
          </cell>
          <cell r="F2646" t="b">
            <v>1</v>
          </cell>
          <cell r="G2646" t="str">
            <v>EACH</v>
          </cell>
          <cell r="H2646">
            <v>263.95</v>
          </cell>
          <cell r="I2646">
            <v>303.54000000000002</v>
          </cell>
          <cell r="J2646" t="b">
            <v>1</v>
          </cell>
          <cell r="W2646" t="str">
            <v>Standard Rate</v>
          </cell>
          <cell r="X2646" t="str">
            <v>Standard Rate</v>
          </cell>
          <cell r="Y2646">
            <v>211.16</v>
          </cell>
          <cell r="Z2646">
            <v>0</v>
          </cell>
          <cell r="AA2646" t="str">
            <v>Sales</v>
          </cell>
          <cell r="AB2646" t="str">
            <v>Purchases</v>
          </cell>
        </row>
        <row r="2647">
          <cell r="A2647" t="str">
            <v>IBA0003</v>
          </cell>
          <cell r="B2647" t="str">
            <v>ICE BUCKET ALUMINIUM - 1.3LT (MINI) 160MM X 125MM</v>
          </cell>
          <cell r="C2647" t="str">
            <v>BCE</v>
          </cell>
          <cell r="D2647" t="e">
            <v>#N/A</v>
          </cell>
          <cell r="F2647" t="b">
            <v>1</v>
          </cell>
          <cell r="G2647" t="str">
            <v>EACH</v>
          </cell>
          <cell r="H2647">
            <v>184.95</v>
          </cell>
          <cell r="I2647">
            <v>212.69</v>
          </cell>
          <cell r="J2647" t="b">
            <v>1</v>
          </cell>
          <cell r="W2647" t="str">
            <v>Standard Rate</v>
          </cell>
          <cell r="X2647" t="str">
            <v>Standard Rate</v>
          </cell>
          <cell r="Y2647">
            <v>0</v>
          </cell>
          <cell r="Z2647">
            <v>-5</v>
          </cell>
          <cell r="AA2647" t="str">
            <v>Sales</v>
          </cell>
          <cell r="AB2647" t="str">
            <v>Purchases</v>
          </cell>
        </row>
        <row r="2648">
          <cell r="A2648" t="str">
            <v>IBB0090</v>
          </cell>
          <cell r="B2648" t="str">
            <v>INFINITI BUTTER BELL - 90MM WITH PORCELAIN HOLDER</v>
          </cell>
          <cell r="D2648" t="e">
            <v>#N/A</v>
          </cell>
          <cell r="F2648" t="b">
            <v>1</v>
          </cell>
          <cell r="G2648" t="str">
            <v>EACH</v>
          </cell>
          <cell r="H2648">
            <v>0</v>
          </cell>
          <cell r="I2648">
            <v>0</v>
          </cell>
          <cell r="J2648" t="b">
            <v>1</v>
          </cell>
          <cell r="W2648" t="str">
            <v>Standard Rate</v>
          </cell>
          <cell r="X2648" t="str">
            <v>Standard Rate</v>
          </cell>
          <cell r="Y2648">
            <v>0</v>
          </cell>
          <cell r="Z2648">
            <v>0</v>
          </cell>
          <cell r="AA2648" t="str">
            <v>Sales</v>
          </cell>
          <cell r="AB2648" t="str">
            <v>Purchases</v>
          </cell>
        </row>
        <row r="2649">
          <cell r="A2649" t="str">
            <v>IBB0261</v>
          </cell>
          <cell r="B2649" t="str">
            <v>INSULATED BASE - 24.5CM DIAMETER - 4CM H - NAVY BLUE</v>
          </cell>
          <cell r="C2649" t="str">
            <v>BCE</v>
          </cell>
          <cell r="D2649" t="e">
            <v>#N/A</v>
          </cell>
          <cell r="F2649" t="b">
            <v>1</v>
          </cell>
          <cell r="G2649" t="str">
            <v>EACH</v>
          </cell>
          <cell r="H2649">
            <v>241.95</v>
          </cell>
          <cell r="I2649">
            <v>278.24</v>
          </cell>
          <cell r="J2649" t="b">
            <v>1</v>
          </cell>
          <cell r="W2649" t="str">
            <v>Standard Rate</v>
          </cell>
          <cell r="X2649" t="str">
            <v>Standard Rate</v>
          </cell>
          <cell r="Y2649">
            <v>0</v>
          </cell>
          <cell r="Z2649">
            <v>0</v>
          </cell>
          <cell r="AA2649" t="str">
            <v>Sales</v>
          </cell>
          <cell r="AB2649" t="str">
            <v>Purchases</v>
          </cell>
        </row>
        <row r="2650">
          <cell r="A2650" t="str">
            <v>IBD0001</v>
          </cell>
          <cell r="B2650" t="str">
            <v>DOUBLE WALLED ICE BUCKET WITH LID - 1LT S/STEEL</v>
          </cell>
          <cell r="C2650" t="str">
            <v>BCE</v>
          </cell>
          <cell r="D2650" t="e">
            <v>#N/A</v>
          </cell>
          <cell r="F2650" t="b">
            <v>1</v>
          </cell>
          <cell r="G2650" t="str">
            <v>EACH</v>
          </cell>
          <cell r="H2650">
            <v>277.95</v>
          </cell>
          <cell r="I2650">
            <v>319.64</v>
          </cell>
          <cell r="J2650" t="b">
            <v>1</v>
          </cell>
          <cell r="W2650" t="str">
            <v>Standard Rate</v>
          </cell>
          <cell r="X2650" t="str">
            <v>Standard Rate</v>
          </cell>
          <cell r="Y2650">
            <v>0</v>
          </cell>
          <cell r="Z2650">
            <v>0</v>
          </cell>
          <cell r="AA2650" t="str">
            <v>Sales</v>
          </cell>
          <cell r="AB2650" t="str">
            <v>Purchases</v>
          </cell>
        </row>
        <row r="2651">
          <cell r="A2651" t="str">
            <v>IBI0012</v>
          </cell>
          <cell r="B2651" t="str">
            <v>ICE BUCKET INFINITI DOUBLE WALL - 1.2LT</v>
          </cell>
          <cell r="C2651" t="str">
            <v>BCE</v>
          </cell>
          <cell r="D2651" t="e">
            <v>#N/A</v>
          </cell>
          <cell r="F2651" t="b">
            <v>1</v>
          </cell>
          <cell r="G2651" t="str">
            <v>EACH</v>
          </cell>
          <cell r="H2651">
            <v>1855</v>
          </cell>
          <cell r="I2651">
            <v>2133.25</v>
          </cell>
          <cell r="J2651" t="b">
            <v>1</v>
          </cell>
          <cell r="W2651" t="str">
            <v>Standard Rate</v>
          </cell>
          <cell r="X2651" t="str">
            <v>Standard Rate</v>
          </cell>
          <cell r="Y2651">
            <v>1484</v>
          </cell>
          <cell r="Z2651">
            <v>0</v>
          </cell>
          <cell r="AA2651" t="str">
            <v>Sales</v>
          </cell>
          <cell r="AB2651" t="str">
            <v>Purchases</v>
          </cell>
        </row>
        <row r="2652">
          <cell r="A2652" t="str">
            <v>IBI0048</v>
          </cell>
          <cell r="B2652" t="str">
            <v>ICE BUCKET INFINITI - 4.8LT</v>
          </cell>
          <cell r="C2652" t="str">
            <v>BCE</v>
          </cell>
          <cell r="D2652" t="e">
            <v>#N/A</v>
          </cell>
          <cell r="F2652" t="b">
            <v>1</v>
          </cell>
          <cell r="G2652" t="str">
            <v>EACH</v>
          </cell>
          <cell r="H2652">
            <v>2645</v>
          </cell>
          <cell r="I2652">
            <v>3041.75</v>
          </cell>
          <cell r="J2652" t="b">
            <v>1</v>
          </cell>
          <cell r="W2652" t="str">
            <v>Standard Rate</v>
          </cell>
          <cell r="X2652" t="str">
            <v>Standard Rate</v>
          </cell>
          <cell r="Y2652">
            <v>2116</v>
          </cell>
          <cell r="Z2652">
            <v>0</v>
          </cell>
          <cell r="AA2652" t="str">
            <v>Sales</v>
          </cell>
          <cell r="AB2652" t="str">
            <v>Purchases</v>
          </cell>
        </row>
        <row r="2653">
          <cell r="A2653" t="str">
            <v>IBI0065</v>
          </cell>
          <cell r="B2653" t="str">
            <v>ICE BUCKET INFINITI 2 BOTTLE - 6.5LT</v>
          </cell>
          <cell r="C2653" t="str">
            <v>BCE</v>
          </cell>
          <cell r="D2653" t="e">
            <v>#N/A</v>
          </cell>
          <cell r="F2653" t="b">
            <v>1</v>
          </cell>
          <cell r="G2653" t="str">
            <v>EACH</v>
          </cell>
          <cell r="H2653">
            <v>3225</v>
          </cell>
          <cell r="I2653">
            <v>3708.75</v>
          </cell>
          <cell r="J2653" t="b">
            <v>1</v>
          </cell>
          <cell r="W2653" t="str">
            <v>Standard Rate</v>
          </cell>
          <cell r="X2653" t="str">
            <v>Standard Rate</v>
          </cell>
          <cell r="Y2653">
            <v>2580</v>
          </cell>
          <cell r="Z2653">
            <v>0</v>
          </cell>
          <cell r="AA2653" t="str">
            <v>Sales</v>
          </cell>
          <cell r="AB2653" t="str">
            <v>Purchases</v>
          </cell>
        </row>
        <row r="2654">
          <cell r="A2654" t="str">
            <v>IBP0001</v>
          </cell>
          <cell r="B2654" t="str">
            <v>INGREDIENT BIN MOBILE DOLLEY (METAL)</v>
          </cell>
          <cell r="C2654" t="str">
            <v>BCE</v>
          </cell>
          <cell r="D2654" t="e">
            <v>#N/A</v>
          </cell>
          <cell r="F2654" t="b">
            <v>1</v>
          </cell>
          <cell r="G2654" t="str">
            <v>EACH</v>
          </cell>
          <cell r="H2654">
            <v>754.95</v>
          </cell>
          <cell r="I2654">
            <v>868.19</v>
          </cell>
          <cell r="J2654" t="b">
            <v>1</v>
          </cell>
          <cell r="W2654" t="str">
            <v>Standard Rate</v>
          </cell>
          <cell r="X2654" t="str">
            <v>Standard Rate</v>
          </cell>
          <cell r="Y2654">
            <v>0</v>
          </cell>
          <cell r="Z2654">
            <v>-4</v>
          </cell>
          <cell r="AA2654" t="str">
            <v>Sales</v>
          </cell>
          <cell r="AB2654" t="str">
            <v>Purchases</v>
          </cell>
        </row>
        <row r="2655">
          <cell r="A2655" t="str">
            <v>IBP0043</v>
          </cell>
          <cell r="B2655" t="str">
            <v>INGREDIENT BIN - 43LT</v>
          </cell>
          <cell r="C2655" t="str">
            <v>BCE</v>
          </cell>
          <cell r="D2655" t="e">
            <v>#N/A</v>
          </cell>
          <cell r="F2655" t="b">
            <v>1</v>
          </cell>
          <cell r="G2655" t="str">
            <v>EACH</v>
          </cell>
          <cell r="H2655">
            <v>464.95</v>
          </cell>
          <cell r="I2655">
            <v>534.69000000000005</v>
          </cell>
          <cell r="J2655" t="b">
            <v>1</v>
          </cell>
          <cell r="W2655" t="str">
            <v>Standard Rate</v>
          </cell>
          <cell r="X2655" t="str">
            <v>Standard Rate</v>
          </cell>
          <cell r="Y2655">
            <v>371.96</v>
          </cell>
          <cell r="Z2655">
            <v>0</v>
          </cell>
          <cell r="AA2655" t="str">
            <v>Sales</v>
          </cell>
          <cell r="AB2655" t="str">
            <v>Purchases</v>
          </cell>
        </row>
        <row r="2656">
          <cell r="A2656" t="str">
            <v>IBP0085</v>
          </cell>
          <cell r="B2656" t="str">
            <v>INGREDIENT BIN 85Lt (WHITE) 450MM X 630MM - INCLUDES LID</v>
          </cell>
          <cell r="C2656" t="str">
            <v>BCE</v>
          </cell>
          <cell r="D2656" t="e">
            <v>#N/A</v>
          </cell>
          <cell r="F2656" t="b">
            <v>1</v>
          </cell>
          <cell r="G2656" t="str">
            <v>EACH</v>
          </cell>
          <cell r="H2656">
            <v>580.95000000000005</v>
          </cell>
          <cell r="I2656">
            <v>668.09</v>
          </cell>
          <cell r="J2656" t="b">
            <v>1</v>
          </cell>
          <cell r="W2656" t="str">
            <v>Standard Rate</v>
          </cell>
          <cell r="X2656" t="str">
            <v>Standard Rate</v>
          </cell>
          <cell r="Y2656">
            <v>0</v>
          </cell>
          <cell r="Z2656">
            <v>-3</v>
          </cell>
          <cell r="AA2656" t="str">
            <v>Sales</v>
          </cell>
          <cell r="AB2656" t="str">
            <v>Purchases</v>
          </cell>
        </row>
        <row r="2657">
          <cell r="A2657" t="str">
            <v>IBP0220</v>
          </cell>
          <cell r="B2657" t="str">
            <v>MOBILE REFUSE BIN 120LT (BLACK) GENERAL WASTE</v>
          </cell>
          <cell r="C2657" t="str">
            <v>BCE</v>
          </cell>
          <cell r="D2657" t="e">
            <v>#N/A</v>
          </cell>
          <cell r="F2657" t="b">
            <v>1</v>
          </cell>
          <cell r="G2657" t="str">
            <v>EACH</v>
          </cell>
          <cell r="H2657">
            <v>534.95000000000005</v>
          </cell>
          <cell r="I2657">
            <v>615.19000000000005</v>
          </cell>
          <cell r="J2657" t="b">
            <v>1</v>
          </cell>
          <cell r="W2657" t="str">
            <v>Standard Rate</v>
          </cell>
          <cell r="X2657" t="str">
            <v>Standard Rate</v>
          </cell>
          <cell r="Y2657">
            <v>427.96</v>
          </cell>
          <cell r="Z2657">
            <v>0</v>
          </cell>
          <cell r="AA2657" t="str">
            <v>Sales</v>
          </cell>
          <cell r="AB2657" t="str">
            <v>Purchases</v>
          </cell>
        </row>
        <row r="2658">
          <cell r="A2658" t="str">
            <v>IBP0240</v>
          </cell>
          <cell r="B2658" t="str">
            <v>MOBILE REFUSE BIN 240LT (BLACK) GENERAL WASTE</v>
          </cell>
          <cell r="C2658" t="str">
            <v>BCE</v>
          </cell>
          <cell r="D2658" t="e">
            <v>#N/A</v>
          </cell>
          <cell r="F2658" t="b">
            <v>1</v>
          </cell>
          <cell r="G2658" t="str">
            <v>EACH</v>
          </cell>
          <cell r="H2658">
            <v>801.95</v>
          </cell>
          <cell r="I2658">
            <v>922.24</v>
          </cell>
          <cell r="J2658" t="b">
            <v>1</v>
          </cell>
          <cell r="W2658" t="str">
            <v>Standard Rate</v>
          </cell>
          <cell r="X2658" t="str">
            <v>Standard Rate</v>
          </cell>
          <cell r="Y2658">
            <v>641.55999999999995</v>
          </cell>
          <cell r="Z2658">
            <v>-4</v>
          </cell>
          <cell r="AA2658" t="str">
            <v>Sales</v>
          </cell>
          <cell r="AB2658" t="str">
            <v>Purchases</v>
          </cell>
        </row>
        <row r="2659">
          <cell r="A2659" t="str">
            <v>IBP1001</v>
          </cell>
          <cell r="B2659" t="str">
            <v>ROUND REFUSE BIN WITH FLAT LID 120LT 560MM X 820MM</v>
          </cell>
          <cell r="C2659" t="str">
            <v>BCE</v>
          </cell>
          <cell r="D2659" t="e">
            <v>#N/A</v>
          </cell>
          <cell r="F2659" t="b">
            <v>1</v>
          </cell>
          <cell r="G2659" t="str">
            <v>EACH</v>
          </cell>
          <cell r="H2659">
            <v>1135</v>
          </cell>
          <cell r="I2659">
            <v>1305.25</v>
          </cell>
          <cell r="J2659" t="b">
            <v>1</v>
          </cell>
          <cell r="W2659" t="str">
            <v>Standard Rate</v>
          </cell>
          <cell r="X2659" t="str">
            <v>Standard Rate</v>
          </cell>
          <cell r="Y2659">
            <v>900</v>
          </cell>
          <cell r="Z2659">
            <v>0</v>
          </cell>
          <cell r="AA2659" t="str">
            <v>Sales</v>
          </cell>
          <cell r="AB2659" t="str">
            <v>Purchases</v>
          </cell>
        </row>
        <row r="2660">
          <cell r="A2660" t="str">
            <v>IBP1004</v>
          </cell>
          <cell r="B2660" t="str">
            <v>DOLLEY FOR IBP1001</v>
          </cell>
          <cell r="C2660" t="str">
            <v>BCE</v>
          </cell>
          <cell r="D2660" t="e">
            <v>#N/A</v>
          </cell>
          <cell r="F2660" t="b">
            <v>1</v>
          </cell>
          <cell r="G2660" t="str">
            <v>EACH</v>
          </cell>
          <cell r="H2660">
            <v>719.95</v>
          </cell>
          <cell r="I2660">
            <v>827.94</v>
          </cell>
          <cell r="J2660" t="b">
            <v>1</v>
          </cell>
          <cell r="W2660" t="str">
            <v>Standard Rate</v>
          </cell>
          <cell r="X2660" t="str">
            <v>Standard Rate</v>
          </cell>
          <cell r="Y2660">
            <v>575.96</v>
          </cell>
          <cell r="Z2660">
            <v>0</v>
          </cell>
          <cell r="AA2660" t="str">
            <v>Sales</v>
          </cell>
          <cell r="AB2660" t="str">
            <v>Purchases</v>
          </cell>
        </row>
        <row r="2661">
          <cell r="A2661" t="str">
            <v>IBP1012</v>
          </cell>
          <cell r="B2661" t="str">
            <v>ICE BUCKET PLASTIC &amp; LID - 1.2LT</v>
          </cell>
          <cell r="C2661" t="str">
            <v>BCE</v>
          </cell>
          <cell r="D2661" t="e">
            <v>#N/A</v>
          </cell>
          <cell r="F2661" t="b">
            <v>1</v>
          </cell>
          <cell r="G2661" t="str">
            <v>EACH</v>
          </cell>
          <cell r="H2661">
            <v>101.95</v>
          </cell>
          <cell r="I2661">
            <v>117.24</v>
          </cell>
          <cell r="J2661" t="b">
            <v>1</v>
          </cell>
          <cell r="W2661" t="str">
            <v>Standard Rate</v>
          </cell>
          <cell r="X2661" t="str">
            <v>Standard Rate</v>
          </cell>
          <cell r="Y2661">
            <v>81.56</v>
          </cell>
          <cell r="Z2661">
            <v>0</v>
          </cell>
          <cell r="AA2661" t="str">
            <v>Sales</v>
          </cell>
          <cell r="AB2661" t="str">
            <v>Purchases</v>
          </cell>
        </row>
        <row r="2662">
          <cell r="A2662" t="str">
            <v>IBP1020</v>
          </cell>
          <cell r="B2662" t="str">
            <v>ICE BUCKET PLASTIC &amp; LID - 2 LT</v>
          </cell>
          <cell r="C2662" t="str">
            <v>BCE</v>
          </cell>
          <cell r="D2662" t="e">
            <v>#N/A</v>
          </cell>
          <cell r="F2662" t="b">
            <v>1</v>
          </cell>
          <cell r="G2662" t="str">
            <v>EACH</v>
          </cell>
          <cell r="H2662">
            <v>116.95</v>
          </cell>
          <cell r="I2662">
            <v>134.49</v>
          </cell>
          <cell r="J2662" t="b">
            <v>1</v>
          </cell>
          <cell r="W2662" t="str">
            <v>Standard Rate</v>
          </cell>
          <cell r="X2662" t="str">
            <v>Standard Rate</v>
          </cell>
          <cell r="Y2662">
            <v>93.56</v>
          </cell>
          <cell r="Z2662">
            <v>0</v>
          </cell>
          <cell r="AA2662" t="str">
            <v>Sales</v>
          </cell>
          <cell r="AB2662" t="str">
            <v>Purchases</v>
          </cell>
        </row>
        <row r="2663">
          <cell r="A2663" t="str">
            <v>IBP1085</v>
          </cell>
          <cell r="B2663" t="str">
            <v>REFUSE BIN 85LT (BLACK) 450MM x 630MM - INCLUDES LID</v>
          </cell>
          <cell r="C2663" t="str">
            <v>BCE</v>
          </cell>
          <cell r="D2663" t="e">
            <v>#N/A</v>
          </cell>
          <cell r="F2663" t="b">
            <v>1</v>
          </cell>
          <cell r="G2663" t="str">
            <v>EACH</v>
          </cell>
          <cell r="H2663">
            <v>441.95</v>
          </cell>
          <cell r="I2663">
            <v>508.24</v>
          </cell>
          <cell r="J2663" t="b">
            <v>1</v>
          </cell>
          <cell r="W2663" t="str">
            <v>Standard Rate</v>
          </cell>
          <cell r="X2663" t="str">
            <v>Standard Rate</v>
          </cell>
          <cell r="Y2663">
            <v>0</v>
          </cell>
          <cell r="Z2663">
            <v>-1</v>
          </cell>
          <cell r="AA2663" t="str">
            <v>Sales</v>
          </cell>
          <cell r="AB2663" t="str">
            <v>Purchases</v>
          </cell>
        </row>
        <row r="2664">
          <cell r="A2664" t="str">
            <v>IBP1130</v>
          </cell>
          <cell r="B2664" t="str">
            <v>MOBILE REFUSE BIN 130LT (GREEN) ORGANIC WASTE</v>
          </cell>
          <cell r="D2664" t="e">
            <v>#N/A</v>
          </cell>
          <cell r="F2664" t="b">
            <v>1</v>
          </cell>
          <cell r="G2664" t="str">
            <v>EACH</v>
          </cell>
          <cell r="H2664">
            <v>0</v>
          </cell>
          <cell r="I2664">
            <v>0</v>
          </cell>
          <cell r="J2664" t="b">
            <v>1</v>
          </cell>
          <cell r="W2664" t="str">
            <v>Standard Rate</v>
          </cell>
          <cell r="X2664" t="str">
            <v>Standard Rate</v>
          </cell>
          <cell r="Y2664">
            <v>776.76</v>
          </cell>
          <cell r="Z2664">
            <v>0</v>
          </cell>
          <cell r="AA2664" t="str">
            <v>Sales</v>
          </cell>
          <cell r="AB2664" t="str">
            <v>Purchases</v>
          </cell>
        </row>
        <row r="2665">
          <cell r="A2665" t="str">
            <v>IBP1220</v>
          </cell>
          <cell r="B2665" t="str">
            <v>MOBILE REFUSE BIN 120LT (GREEN) ORGANIC WASTE</v>
          </cell>
          <cell r="C2665" t="str">
            <v>BCE</v>
          </cell>
          <cell r="D2665" t="e">
            <v>#N/A</v>
          </cell>
          <cell r="F2665" t="b">
            <v>1</v>
          </cell>
          <cell r="G2665" t="str">
            <v>EACH</v>
          </cell>
          <cell r="H2665">
            <v>650.95000000000005</v>
          </cell>
          <cell r="I2665">
            <v>748.59</v>
          </cell>
          <cell r="J2665" t="b">
            <v>1</v>
          </cell>
          <cell r="W2665" t="str">
            <v>Standard Rate</v>
          </cell>
          <cell r="X2665" t="str">
            <v>Standard Rate</v>
          </cell>
          <cell r="Y2665">
            <v>0</v>
          </cell>
          <cell r="Z2665">
            <v>0</v>
          </cell>
          <cell r="AA2665" t="str">
            <v>Sales</v>
          </cell>
          <cell r="AB2665" t="str">
            <v>Purchases</v>
          </cell>
        </row>
        <row r="2666">
          <cell r="A2666" t="str">
            <v>IBP1240</v>
          </cell>
          <cell r="B2666" t="str">
            <v>MOBILE REFUSE BIN 240LT (GREEN) ORGANIC WASTE</v>
          </cell>
          <cell r="C2666" t="str">
            <v>BCE</v>
          </cell>
          <cell r="D2666" t="e">
            <v>#N/A</v>
          </cell>
          <cell r="F2666" t="b">
            <v>1</v>
          </cell>
          <cell r="G2666" t="str">
            <v>EACH</v>
          </cell>
          <cell r="H2666">
            <v>1135</v>
          </cell>
          <cell r="I2666">
            <v>1305.25</v>
          </cell>
          <cell r="J2666" t="b">
            <v>1</v>
          </cell>
          <cell r="W2666" t="str">
            <v>Standard Rate</v>
          </cell>
          <cell r="X2666" t="str">
            <v>Standard Rate</v>
          </cell>
          <cell r="Y2666">
            <v>900</v>
          </cell>
          <cell r="Z2666">
            <v>0</v>
          </cell>
          <cell r="AA2666" t="str">
            <v>Sales</v>
          </cell>
          <cell r="AB2666" t="str">
            <v>Purchases</v>
          </cell>
        </row>
        <row r="2667">
          <cell r="A2667" t="str">
            <v>IBP2220</v>
          </cell>
          <cell r="B2667" t="str">
            <v>MOBILE REFUSE BIN 120LT (YELLOW) PLASTIC)</v>
          </cell>
          <cell r="C2667" t="str">
            <v>BCE</v>
          </cell>
          <cell r="D2667" t="e">
            <v>#N/A</v>
          </cell>
          <cell r="F2667" t="b">
            <v>1</v>
          </cell>
          <cell r="G2667" t="str">
            <v>EACH</v>
          </cell>
          <cell r="H2667">
            <v>650.95000000000005</v>
          </cell>
          <cell r="I2667">
            <v>748.59</v>
          </cell>
          <cell r="J2667" t="b">
            <v>1</v>
          </cell>
          <cell r="W2667" t="str">
            <v>Standard Rate</v>
          </cell>
          <cell r="X2667" t="str">
            <v>Standard Rate</v>
          </cell>
          <cell r="Y2667">
            <v>0</v>
          </cell>
          <cell r="Z2667">
            <v>0</v>
          </cell>
          <cell r="AA2667" t="str">
            <v>Sales</v>
          </cell>
          <cell r="AB2667" t="str">
            <v>Purchases</v>
          </cell>
        </row>
        <row r="2668">
          <cell r="A2668" t="str">
            <v>IBP2240</v>
          </cell>
          <cell r="B2668" t="str">
            <v>MOBILE REFUSE BIN 240LT (YELLOW) PLASTIC</v>
          </cell>
          <cell r="C2668" t="str">
            <v>BCE</v>
          </cell>
          <cell r="D2668" t="e">
            <v>#N/A</v>
          </cell>
          <cell r="F2668" t="b">
            <v>1</v>
          </cell>
          <cell r="G2668" t="str">
            <v>EACH</v>
          </cell>
          <cell r="H2668">
            <v>1135</v>
          </cell>
          <cell r="I2668">
            <v>1305.25</v>
          </cell>
          <cell r="J2668" t="b">
            <v>1</v>
          </cell>
          <cell r="W2668" t="str">
            <v>Standard Rate</v>
          </cell>
          <cell r="X2668" t="str">
            <v>Standard Rate</v>
          </cell>
          <cell r="Y2668">
            <v>908</v>
          </cell>
          <cell r="Z2668">
            <v>0</v>
          </cell>
          <cell r="AA2668" t="str">
            <v>Sales</v>
          </cell>
          <cell r="AB2668" t="str">
            <v>Purchases</v>
          </cell>
        </row>
        <row r="2669">
          <cell r="A2669" t="str">
            <v>IBP3220</v>
          </cell>
          <cell r="B2669" t="str">
            <v>MOBILE REFUSE BIN 120LT (ORANGE) PAPER</v>
          </cell>
          <cell r="C2669" t="str">
            <v>BCE</v>
          </cell>
          <cell r="D2669" t="e">
            <v>#N/A</v>
          </cell>
          <cell r="F2669" t="b">
            <v>1</v>
          </cell>
          <cell r="G2669" t="str">
            <v>EACH</v>
          </cell>
          <cell r="H2669">
            <v>650.95000000000005</v>
          </cell>
          <cell r="I2669">
            <v>748.59</v>
          </cell>
          <cell r="J2669" t="b">
            <v>1</v>
          </cell>
          <cell r="W2669" t="str">
            <v>Standard Rate</v>
          </cell>
          <cell r="X2669" t="str">
            <v>Standard Rate</v>
          </cell>
          <cell r="Y2669">
            <v>520.76</v>
          </cell>
          <cell r="Z2669">
            <v>0</v>
          </cell>
          <cell r="AA2669" t="str">
            <v>Sales</v>
          </cell>
          <cell r="AB2669" t="str">
            <v>Purchases</v>
          </cell>
        </row>
        <row r="2670">
          <cell r="A2670" t="str">
            <v>IBP3240</v>
          </cell>
          <cell r="B2670" t="str">
            <v>MOBILE REFUSE BIN 240LT (ORANGE) PAPER</v>
          </cell>
          <cell r="C2670" t="str">
            <v>BCE</v>
          </cell>
          <cell r="D2670" t="e">
            <v>#N/A</v>
          </cell>
          <cell r="F2670" t="b">
            <v>1</v>
          </cell>
          <cell r="G2670" t="str">
            <v>EACH</v>
          </cell>
          <cell r="H2670">
            <v>1135</v>
          </cell>
          <cell r="I2670">
            <v>1305.25</v>
          </cell>
          <cell r="J2670" t="b">
            <v>1</v>
          </cell>
          <cell r="W2670" t="str">
            <v>Standard Rate</v>
          </cell>
          <cell r="X2670" t="str">
            <v>Standard Rate</v>
          </cell>
          <cell r="Y2670">
            <v>908</v>
          </cell>
          <cell r="Z2670">
            <v>0</v>
          </cell>
          <cell r="AA2670" t="str">
            <v>Sales</v>
          </cell>
          <cell r="AB2670" t="str">
            <v>Purchases</v>
          </cell>
        </row>
        <row r="2671">
          <cell r="A2671" t="str">
            <v>IBP4130</v>
          </cell>
          <cell r="B2671" t="str">
            <v>MOBILE REFUSE BIN 130LT (RED) TIN CANS</v>
          </cell>
          <cell r="D2671" t="e">
            <v>#N/A</v>
          </cell>
          <cell r="F2671" t="b">
            <v>1</v>
          </cell>
          <cell r="G2671" t="str">
            <v>EACH</v>
          </cell>
          <cell r="H2671">
            <v>0</v>
          </cell>
          <cell r="I2671">
            <v>0</v>
          </cell>
          <cell r="J2671" t="b">
            <v>1</v>
          </cell>
          <cell r="W2671" t="str">
            <v>Standard Rate</v>
          </cell>
          <cell r="X2671" t="str">
            <v>Standard Rate</v>
          </cell>
          <cell r="Y2671">
            <v>0</v>
          </cell>
          <cell r="Z2671">
            <v>0</v>
          </cell>
          <cell r="AA2671" t="str">
            <v>Sales</v>
          </cell>
          <cell r="AB2671" t="str">
            <v>Purchases</v>
          </cell>
        </row>
        <row r="2672">
          <cell r="A2672" t="str">
            <v>IBP4220</v>
          </cell>
          <cell r="B2672" t="str">
            <v>MOBILE REFUSE BIN 120LT (RED) TIN CANS</v>
          </cell>
          <cell r="C2672" t="str">
            <v>BCE</v>
          </cell>
          <cell r="D2672" t="e">
            <v>#N/A</v>
          </cell>
          <cell r="F2672" t="b">
            <v>1</v>
          </cell>
          <cell r="G2672" t="str">
            <v>EACH</v>
          </cell>
          <cell r="H2672">
            <v>650.95000000000005</v>
          </cell>
          <cell r="I2672">
            <v>748.59</v>
          </cell>
          <cell r="J2672" t="b">
            <v>1</v>
          </cell>
          <cell r="W2672" t="str">
            <v>Standard Rate</v>
          </cell>
          <cell r="X2672" t="str">
            <v>Standard Rate</v>
          </cell>
          <cell r="Y2672">
            <v>0</v>
          </cell>
          <cell r="Z2672">
            <v>0</v>
          </cell>
          <cell r="AA2672" t="str">
            <v>Sales</v>
          </cell>
          <cell r="AB2672" t="str">
            <v>Purchases</v>
          </cell>
        </row>
        <row r="2673">
          <cell r="A2673" t="str">
            <v>IBP4240</v>
          </cell>
          <cell r="B2673" t="str">
            <v>MOBILE REFUSE BIN 240LT (RED) TIN CANS</v>
          </cell>
          <cell r="C2673" t="str">
            <v>BCE</v>
          </cell>
          <cell r="D2673" t="e">
            <v>#N/A</v>
          </cell>
          <cell r="F2673" t="b">
            <v>1</v>
          </cell>
          <cell r="G2673" t="str">
            <v>EACH</v>
          </cell>
          <cell r="H2673">
            <v>1135</v>
          </cell>
          <cell r="I2673">
            <v>1305.25</v>
          </cell>
          <cell r="J2673" t="b">
            <v>1</v>
          </cell>
          <cell r="W2673" t="str">
            <v>Standard Rate</v>
          </cell>
          <cell r="X2673" t="str">
            <v>Standard Rate</v>
          </cell>
          <cell r="Y2673">
            <v>908</v>
          </cell>
          <cell r="Z2673">
            <v>0</v>
          </cell>
          <cell r="AA2673" t="str">
            <v>Sales</v>
          </cell>
          <cell r="AB2673" t="str">
            <v>Purchases</v>
          </cell>
        </row>
        <row r="2674">
          <cell r="A2674" t="str">
            <v>IBP9068</v>
          </cell>
          <cell r="B2674" t="str">
            <v>PEDAL BIN PLASTIC - 68 LITRE GREY</v>
          </cell>
          <cell r="C2674" t="str">
            <v>BCE</v>
          </cell>
          <cell r="D2674" t="e">
            <v>#N/A</v>
          </cell>
          <cell r="F2674" t="b">
            <v>1</v>
          </cell>
          <cell r="G2674" t="str">
            <v>EACH</v>
          </cell>
          <cell r="H2674">
            <v>876.95</v>
          </cell>
          <cell r="I2674">
            <v>1008.49</v>
          </cell>
          <cell r="J2674" t="b">
            <v>1</v>
          </cell>
          <cell r="W2674" t="str">
            <v>Standard Rate</v>
          </cell>
          <cell r="X2674" t="str">
            <v>Standard Rate</v>
          </cell>
          <cell r="Y2674">
            <v>701.56</v>
          </cell>
          <cell r="Z2674">
            <v>-1</v>
          </cell>
          <cell r="AA2674" t="str">
            <v>Sales</v>
          </cell>
          <cell r="AB2674" t="str">
            <v>Purchases</v>
          </cell>
        </row>
        <row r="2675">
          <cell r="A2675" t="str">
            <v>IBP9087</v>
          </cell>
          <cell r="B2675" t="str">
            <v>PEDAL BIN - 90LT</v>
          </cell>
          <cell r="C2675" t="str">
            <v>BCE</v>
          </cell>
          <cell r="D2675" t="e">
            <v>#N/A</v>
          </cell>
          <cell r="F2675" t="b">
            <v>1</v>
          </cell>
          <cell r="G2675" t="str">
            <v>EACH</v>
          </cell>
          <cell r="H2675">
            <v>1595</v>
          </cell>
          <cell r="I2675">
            <v>1834.25</v>
          </cell>
          <cell r="J2675" t="b">
            <v>1</v>
          </cell>
          <cell r="W2675" t="str">
            <v>Standard Rate</v>
          </cell>
          <cell r="X2675" t="str">
            <v>Standard Rate</v>
          </cell>
          <cell r="Y2675">
            <v>1220</v>
          </cell>
          <cell r="Z2675">
            <v>0</v>
          </cell>
          <cell r="AA2675" t="str">
            <v>Sales</v>
          </cell>
          <cell r="AB2675" t="str">
            <v>Purchases</v>
          </cell>
        </row>
        <row r="2676">
          <cell r="A2676" t="str">
            <v>IBP9120</v>
          </cell>
          <cell r="B2676" t="str">
            <v>FOOT PEDAL WHEELY BIN 120LT (BLUE)</v>
          </cell>
          <cell r="C2676" t="str">
            <v>BCE</v>
          </cell>
          <cell r="D2676" t="e">
            <v>#N/A</v>
          </cell>
          <cell r="F2676" t="b">
            <v>1</v>
          </cell>
          <cell r="G2676" t="str">
            <v>EACH</v>
          </cell>
          <cell r="H2676">
            <v>2025</v>
          </cell>
          <cell r="I2676">
            <v>2328.75</v>
          </cell>
          <cell r="J2676" t="b">
            <v>1</v>
          </cell>
          <cell r="W2676" t="str">
            <v>Standard Rate</v>
          </cell>
          <cell r="X2676" t="str">
            <v>Standard Rate</v>
          </cell>
          <cell r="Y2676">
            <v>0</v>
          </cell>
          <cell r="Z2676">
            <v>0</v>
          </cell>
          <cell r="AA2676" t="str">
            <v>Sales</v>
          </cell>
          <cell r="AB2676" t="str">
            <v>Purchases</v>
          </cell>
        </row>
        <row r="2677">
          <cell r="A2677" t="str">
            <v>IBS0001</v>
          </cell>
          <cell r="B2677" t="str">
            <v>ICE BUCKET STAND - TABLE MOUNTED S/STEEL</v>
          </cell>
          <cell r="C2677" t="str">
            <v>BCE</v>
          </cell>
          <cell r="D2677" t="e">
            <v>#N/A</v>
          </cell>
          <cell r="F2677" t="b">
            <v>1</v>
          </cell>
          <cell r="G2677" t="str">
            <v>EACH</v>
          </cell>
          <cell r="H2677">
            <v>160.94999999999999</v>
          </cell>
          <cell r="I2677">
            <v>185.09</v>
          </cell>
          <cell r="J2677" t="b">
            <v>1</v>
          </cell>
          <cell r="W2677" t="str">
            <v>Standard Rate</v>
          </cell>
          <cell r="X2677" t="str">
            <v>Standard Rate</v>
          </cell>
          <cell r="Y2677">
            <v>0</v>
          </cell>
          <cell r="Z2677">
            <v>0</v>
          </cell>
          <cell r="AA2677" t="str">
            <v>Sales</v>
          </cell>
          <cell r="AB2677" t="str">
            <v>Purchases</v>
          </cell>
        </row>
        <row r="2678">
          <cell r="A2678" t="str">
            <v>IBS0002</v>
          </cell>
          <cell r="B2678" t="str">
            <v>ICE BUCKET STAND -CHROME PLATED - FLOOR STANDING 715MM</v>
          </cell>
          <cell r="C2678" t="str">
            <v>BCE</v>
          </cell>
          <cell r="D2678" t="e">
            <v>#N/A</v>
          </cell>
          <cell r="F2678" t="b">
            <v>1</v>
          </cell>
          <cell r="G2678" t="str">
            <v>EACH</v>
          </cell>
          <cell r="H2678">
            <v>274.95</v>
          </cell>
          <cell r="I2678">
            <v>316.19</v>
          </cell>
          <cell r="J2678" t="b">
            <v>1</v>
          </cell>
          <cell r="W2678" t="str">
            <v>Standard Rate</v>
          </cell>
          <cell r="X2678" t="str">
            <v>Standard Rate</v>
          </cell>
          <cell r="Y2678">
            <v>219.96</v>
          </cell>
          <cell r="Z2678">
            <v>0</v>
          </cell>
          <cell r="AA2678" t="str">
            <v>Sales</v>
          </cell>
          <cell r="AB2678" t="str">
            <v>Purchases</v>
          </cell>
        </row>
        <row r="2679">
          <cell r="A2679" t="str">
            <v>IBS0003</v>
          </cell>
          <cell r="B2679" t="str">
            <v>ICE BUCKET - S/STEEL (CHAMPAGNE) 8LT 225MM X 255MM</v>
          </cell>
          <cell r="C2679" t="str">
            <v>BCE</v>
          </cell>
          <cell r="D2679" t="e">
            <v>#N/A</v>
          </cell>
          <cell r="F2679" t="b">
            <v>1</v>
          </cell>
          <cell r="G2679" t="str">
            <v>EACH</v>
          </cell>
          <cell r="H2679">
            <v>304.95</v>
          </cell>
          <cell r="I2679">
            <v>350.69</v>
          </cell>
          <cell r="J2679" t="b">
            <v>1</v>
          </cell>
          <cell r="W2679" t="str">
            <v>Standard Rate</v>
          </cell>
          <cell r="X2679" t="str">
            <v>Standard Rate</v>
          </cell>
          <cell r="Y2679">
            <v>243.96</v>
          </cell>
          <cell r="Z2679">
            <v>0</v>
          </cell>
          <cell r="AA2679" t="str">
            <v>Sales</v>
          </cell>
          <cell r="AB2679" t="str">
            <v>Purchases</v>
          </cell>
        </row>
        <row r="2680">
          <cell r="A2680" t="str">
            <v>IBS0004</v>
          </cell>
          <cell r="B2680" t="str">
            <v>ICE BUCKET - S/STEEL (WINE) 4LT 215MM X 190MM</v>
          </cell>
          <cell r="C2680" t="str">
            <v>BCE</v>
          </cell>
          <cell r="D2680" t="e">
            <v>#N/A</v>
          </cell>
          <cell r="F2680" t="b">
            <v>1</v>
          </cell>
          <cell r="G2680" t="str">
            <v>EACH</v>
          </cell>
          <cell r="H2680">
            <v>304.95</v>
          </cell>
          <cell r="I2680">
            <v>350.69</v>
          </cell>
          <cell r="J2680" t="b">
            <v>0</v>
          </cell>
          <cell r="W2680" t="str">
            <v>Standard Rate</v>
          </cell>
          <cell r="X2680" t="str">
            <v>Standard Rate</v>
          </cell>
          <cell r="Y2680">
            <v>0</v>
          </cell>
          <cell r="Z2680">
            <v>0</v>
          </cell>
          <cell r="AA2680" t="str">
            <v>Sales</v>
          </cell>
          <cell r="AB2680" t="str">
            <v>Purchases</v>
          </cell>
        </row>
        <row r="2681">
          <cell r="A2681" t="str">
            <v>IBS0006</v>
          </cell>
          <cell r="B2681" t="str">
            <v>ICE BUCKET STAND S/STEEL</v>
          </cell>
          <cell r="C2681" t="str">
            <v>BCE</v>
          </cell>
          <cell r="D2681" t="e">
            <v>#N/A</v>
          </cell>
          <cell r="F2681" t="b">
            <v>1</v>
          </cell>
          <cell r="G2681" t="str">
            <v>EACH</v>
          </cell>
          <cell r="H2681">
            <v>949.95</v>
          </cell>
          <cell r="I2681">
            <v>1092.44</v>
          </cell>
          <cell r="J2681" t="b">
            <v>1</v>
          </cell>
          <cell r="W2681" t="str">
            <v>Standard Rate</v>
          </cell>
          <cell r="X2681" t="str">
            <v>Standard Rate</v>
          </cell>
          <cell r="Y2681">
            <v>747.16</v>
          </cell>
          <cell r="Z2681">
            <v>0</v>
          </cell>
          <cell r="AA2681" t="str">
            <v>Sales</v>
          </cell>
          <cell r="AB2681" t="str">
            <v>Purchases</v>
          </cell>
        </row>
        <row r="2682">
          <cell r="A2682" t="str">
            <v>IBS0008</v>
          </cell>
          <cell r="B2682" t="str">
            <v>ICE BUCKET - S/STEEL (VALUE) 4LT - 215MM X 205MM</v>
          </cell>
          <cell r="C2682" t="str">
            <v>BCE</v>
          </cell>
          <cell r="D2682" t="e">
            <v>#N/A</v>
          </cell>
          <cell r="F2682" t="b">
            <v>1</v>
          </cell>
          <cell r="G2682" t="str">
            <v>EACH</v>
          </cell>
          <cell r="H2682">
            <v>105.95</v>
          </cell>
          <cell r="I2682">
            <v>121.84</v>
          </cell>
          <cell r="J2682" t="b">
            <v>1</v>
          </cell>
          <cell r="W2682" t="str">
            <v>Standard Rate</v>
          </cell>
          <cell r="X2682" t="str">
            <v>Standard Rate</v>
          </cell>
          <cell r="Y2682">
            <v>0</v>
          </cell>
          <cell r="Z2682">
            <v>0</v>
          </cell>
          <cell r="AA2682" t="str">
            <v>Sales</v>
          </cell>
          <cell r="AB2682" t="str">
            <v>Purchases</v>
          </cell>
        </row>
        <row r="2683">
          <cell r="A2683" t="str">
            <v>IBS0010</v>
          </cell>
          <cell r="B2683" t="str">
            <v>MINI ICE BUCKET WITH KNOB 1,2 LT S/STEEL</v>
          </cell>
          <cell r="C2683" t="str">
            <v>BCE</v>
          </cell>
          <cell r="D2683" t="e">
            <v>#N/A</v>
          </cell>
          <cell r="F2683" t="b">
            <v>1</v>
          </cell>
          <cell r="G2683" t="str">
            <v>EACH</v>
          </cell>
          <cell r="H2683">
            <v>45.95</v>
          </cell>
          <cell r="I2683">
            <v>52.84</v>
          </cell>
          <cell r="J2683" t="b">
            <v>1</v>
          </cell>
          <cell r="W2683" t="str">
            <v>Standard Rate</v>
          </cell>
          <cell r="X2683" t="str">
            <v>Standard Rate</v>
          </cell>
          <cell r="Y2683">
            <v>36.76</v>
          </cell>
          <cell r="Z2683">
            <v>0</v>
          </cell>
          <cell r="AA2683" t="str">
            <v>Sales</v>
          </cell>
          <cell r="AB2683" t="str">
            <v>Purchases</v>
          </cell>
        </row>
        <row r="2684">
          <cell r="A2684" t="str">
            <v>IBS1020</v>
          </cell>
          <cell r="B2684" t="str">
            <v>SLANT TOP INGREDIENT BIN WHITE 42CM W X 75CM L X 71CM H - 102KG CAPACITY</v>
          </cell>
          <cell r="C2684" t="str">
            <v>BCE</v>
          </cell>
          <cell r="D2684" t="e">
            <v>#N/A</v>
          </cell>
          <cell r="F2684" t="b">
            <v>1</v>
          </cell>
          <cell r="G2684" t="str">
            <v>EACH</v>
          </cell>
          <cell r="H2684">
            <v>5985</v>
          </cell>
          <cell r="I2684">
            <v>6882.75</v>
          </cell>
          <cell r="J2684" t="b">
            <v>1</v>
          </cell>
          <cell r="W2684" t="str">
            <v>Standard Rate</v>
          </cell>
          <cell r="X2684" t="str">
            <v>Standard Rate</v>
          </cell>
          <cell r="Y2684">
            <v>4788</v>
          </cell>
          <cell r="Z2684">
            <v>0</v>
          </cell>
          <cell r="AA2684" t="str">
            <v>Sales</v>
          </cell>
          <cell r="AB2684" t="str">
            <v>Purchases</v>
          </cell>
        </row>
        <row r="2685">
          <cell r="A2685" t="str">
            <v>ICB0570</v>
          </cell>
          <cell r="B2685" t="str">
            <v>ICE CADDY BLACK 59CM X 80CM D X 75CM H - 57KG CAPACITY</v>
          </cell>
          <cell r="C2685" t="str">
            <v>BCE</v>
          </cell>
          <cell r="D2685" t="e">
            <v>#N/A</v>
          </cell>
          <cell r="F2685" t="b">
            <v>1</v>
          </cell>
          <cell r="G2685" t="str">
            <v>EACH</v>
          </cell>
          <cell r="H2685">
            <v>14215</v>
          </cell>
          <cell r="I2685">
            <v>16347.25</v>
          </cell>
          <cell r="J2685" t="b">
            <v>1</v>
          </cell>
          <cell r="W2685" t="str">
            <v>Standard Rate</v>
          </cell>
          <cell r="X2685" t="str">
            <v>Standard Rate</v>
          </cell>
          <cell r="Y2685">
            <v>11372</v>
          </cell>
          <cell r="Z2685">
            <v>0</v>
          </cell>
          <cell r="AA2685" t="str">
            <v>Sales</v>
          </cell>
          <cell r="AB2685" t="str">
            <v>Purchases</v>
          </cell>
        </row>
        <row r="2686">
          <cell r="A2686" t="str">
            <v>ICD0012</v>
          </cell>
          <cell r="B2686" t="str">
            <v>ICE CREAM DISHER - NO 12 (95ML)</v>
          </cell>
          <cell r="C2686" t="str">
            <v>BCE</v>
          </cell>
          <cell r="D2686" t="e">
            <v>#N/A</v>
          </cell>
          <cell r="F2686" t="b">
            <v>1</v>
          </cell>
          <cell r="G2686" t="str">
            <v>EACH</v>
          </cell>
          <cell r="H2686">
            <v>122.95</v>
          </cell>
          <cell r="I2686">
            <v>141.38999999999999</v>
          </cell>
          <cell r="J2686" t="b">
            <v>1</v>
          </cell>
          <cell r="W2686" t="str">
            <v>Standard Rate</v>
          </cell>
          <cell r="X2686" t="str">
            <v>Standard Rate</v>
          </cell>
          <cell r="Y2686">
            <v>98.36</v>
          </cell>
          <cell r="Z2686">
            <v>0</v>
          </cell>
          <cell r="AA2686" t="str">
            <v>Sales</v>
          </cell>
          <cell r="AB2686" t="str">
            <v>Purchases</v>
          </cell>
        </row>
        <row r="2687">
          <cell r="A2687" t="str">
            <v>ICD0014</v>
          </cell>
          <cell r="B2687" t="str">
            <v>ICE CREAM DISHER - NO 14 (90ML)</v>
          </cell>
          <cell r="C2687" t="str">
            <v>BCE</v>
          </cell>
          <cell r="D2687" t="e">
            <v>#N/A</v>
          </cell>
          <cell r="F2687" t="b">
            <v>1</v>
          </cell>
          <cell r="G2687" t="str">
            <v>EACH</v>
          </cell>
          <cell r="H2687">
            <v>120.95</v>
          </cell>
          <cell r="I2687">
            <v>139.09</v>
          </cell>
          <cell r="J2687" t="b">
            <v>1</v>
          </cell>
          <cell r="W2687" t="str">
            <v>Standard Rate</v>
          </cell>
          <cell r="X2687" t="str">
            <v>Standard Rate</v>
          </cell>
          <cell r="Y2687">
            <v>95.16</v>
          </cell>
          <cell r="Z2687">
            <v>0</v>
          </cell>
          <cell r="AA2687" t="str">
            <v>Sales</v>
          </cell>
          <cell r="AB2687" t="str">
            <v>Purchases</v>
          </cell>
        </row>
        <row r="2688">
          <cell r="A2688" t="str">
            <v>ICD0016</v>
          </cell>
          <cell r="B2688" t="str">
            <v>ICE CREAM DISHER - NO 16 (80ML)</v>
          </cell>
          <cell r="C2688" t="str">
            <v>BCE</v>
          </cell>
          <cell r="D2688" t="e">
            <v>#N/A</v>
          </cell>
          <cell r="F2688" t="b">
            <v>1</v>
          </cell>
          <cell r="G2688" t="str">
            <v>EACH</v>
          </cell>
          <cell r="H2688">
            <v>114.95</v>
          </cell>
          <cell r="I2688">
            <v>132.19</v>
          </cell>
          <cell r="J2688" t="b">
            <v>1</v>
          </cell>
          <cell r="W2688" t="str">
            <v>Standard Rate</v>
          </cell>
          <cell r="X2688" t="str">
            <v>Standard Rate</v>
          </cell>
          <cell r="Y2688">
            <v>90.36</v>
          </cell>
          <cell r="Z2688">
            <v>0</v>
          </cell>
          <cell r="AA2688" t="str">
            <v>Sales</v>
          </cell>
          <cell r="AB2688" t="str">
            <v>Purchases</v>
          </cell>
        </row>
        <row r="2689">
          <cell r="A2689" t="str">
            <v>ICD0020</v>
          </cell>
          <cell r="B2689" t="str">
            <v>ICE CREAM DISHER - NO 20 (55ML)</v>
          </cell>
          <cell r="C2689" t="str">
            <v>BCE</v>
          </cell>
          <cell r="D2689" t="e">
            <v>#N/A</v>
          </cell>
          <cell r="F2689" t="b">
            <v>1</v>
          </cell>
          <cell r="G2689" t="str">
            <v>EACH</v>
          </cell>
          <cell r="H2689">
            <v>108.95</v>
          </cell>
          <cell r="I2689">
            <v>125.29</v>
          </cell>
          <cell r="J2689" t="b">
            <v>1</v>
          </cell>
          <cell r="W2689" t="str">
            <v>Standard Rate</v>
          </cell>
          <cell r="X2689" t="str">
            <v>Standard Rate</v>
          </cell>
          <cell r="Y2689">
            <v>86.36</v>
          </cell>
          <cell r="Z2689">
            <v>0</v>
          </cell>
          <cell r="AA2689" t="str">
            <v>Sales</v>
          </cell>
          <cell r="AB2689" t="str">
            <v>Purchases</v>
          </cell>
        </row>
        <row r="2690">
          <cell r="A2690" t="str">
            <v>ICD0024</v>
          </cell>
          <cell r="B2690" t="str">
            <v>ICE CREAM DISHER - NO 24 (50ML)</v>
          </cell>
          <cell r="C2690" t="str">
            <v>BCE</v>
          </cell>
          <cell r="D2690" t="e">
            <v>#N/A</v>
          </cell>
          <cell r="F2690" t="b">
            <v>1</v>
          </cell>
          <cell r="G2690" t="str">
            <v>EACH</v>
          </cell>
          <cell r="H2690">
            <v>106.95</v>
          </cell>
          <cell r="I2690">
            <v>122.99</v>
          </cell>
          <cell r="J2690" t="b">
            <v>1</v>
          </cell>
          <cell r="W2690" t="str">
            <v>Standard Rate</v>
          </cell>
          <cell r="X2690" t="str">
            <v>Standard Rate</v>
          </cell>
          <cell r="Y2690">
            <v>83.36</v>
          </cell>
          <cell r="Z2690">
            <v>0</v>
          </cell>
          <cell r="AA2690" t="str">
            <v>Sales</v>
          </cell>
          <cell r="AB2690" t="str">
            <v>Purchases</v>
          </cell>
        </row>
        <row r="2691">
          <cell r="A2691" t="str">
            <v>ICDF14D</v>
          </cell>
          <cell r="B2691" t="str">
            <v>ICE CREAM DISPLAY FRIDGE 14 DIVISION</v>
          </cell>
          <cell r="D2691" t="e">
            <v>#N/A</v>
          </cell>
          <cell r="F2691" t="b">
            <v>1</v>
          </cell>
          <cell r="G2691" t="str">
            <v>EACH</v>
          </cell>
          <cell r="H2691">
            <v>0</v>
          </cell>
          <cell r="I2691">
            <v>0</v>
          </cell>
          <cell r="J2691" t="b">
            <v>1</v>
          </cell>
          <cell r="W2691" t="str">
            <v>Standard Rate</v>
          </cell>
          <cell r="X2691" t="str">
            <v>Standard Rate</v>
          </cell>
          <cell r="Y2691">
            <v>49995</v>
          </cell>
          <cell r="Z2691">
            <v>0</v>
          </cell>
          <cell r="AA2691" t="str">
            <v>Sales</v>
          </cell>
          <cell r="AB2691" t="str">
            <v>Purchases</v>
          </cell>
        </row>
        <row r="2692">
          <cell r="A2692" t="str">
            <v>ICDF7D</v>
          </cell>
          <cell r="B2692" t="str">
            <v>ICE CREAM DISPLAY FRIDGE 7 DIVISION</v>
          </cell>
          <cell r="D2692" t="e">
            <v>#N/A</v>
          </cell>
          <cell r="F2692" t="b">
            <v>1</v>
          </cell>
          <cell r="G2692" t="str">
            <v>EACH</v>
          </cell>
          <cell r="H2692">
            <v>31493.7</v>
          </cell>
          <cell r="I2692">
            <v>36217.75</v>
          </cell>
          <cell r="J2692" t="b">
            <v>1</v>
          </cell>
          <cell r="W2692" t="str">
            <v>Standard Rate</v>
          </cell>
          <cell r="X2692" t="str">
            <v>Standard Rate</v>
          </cell>
          <cell r="Y2692">
            <v>24995</v>
          </cell>
          <cell r="Z2692">
            <v>0</v>
          </cell>
          <cell r="AA2692" t="str">
            <v>Sales</v>
          </cell>
          <cell r="AB2692" t="str">
            <v>Purchases</v>
          </cell>
        </row>
        <row r="2693">
          <cell r="A2693" t="str">
            <v>ICE001</v>
          </cell>
          <cell r="B2693" t="str">
            <v>SINGLE INSULATED ICE WELL - 400x400x320mm</v>
          </cell>
          <cell r="D2693" t="e">
            <v>#N/A</v>
          </cell>
          <cell r="F2693" t="b">
            <v>1</v>
          </cell>
          <cell r="G2693" t="str">
            <v>EACH</v>
          </cell>
          <cell r="H2693">
            <v>2681.91</v>
          </cell>
          <cell r="I2693">
            <v>3084.2</v>
          </cell>
          <cell r="J2693" t="b">
            <v>1</v>
          </cell>
          <cell r="W2693" t="str">
            <v>Standard Rate</v>
          </cell>
          <cell r="X2693" t="str">
            <v>Standard Rate</v>
          </cell>
          <cell r="Y2693">
            <v>2043.36</v>
          </cell>
          <cell r="Z2693">
            <v>0</v>
          </cell>
          <cell r="AA2693" t="str">
            <v>Sales</v>
          </cell>
          <cell r="AB2693" t="str">
            <v>Purchases</v>
          </cell>
        </row>
        <row r="2694">
          <cell r="A2694" t="str">
            <v>ICF0001</v>
          </cell>
          <cell r="B2694" t="str">
            <v>CONFECTIONARY FUNNEL &amp; STAND COMPLETE</v>
          </cell>
          <cell r="C2694" t="str">
            <v>BCE</v>
          </cell>
          <cell r="D2694" t="e">
            <v>#N/A</v>
          </cell>
          <cell r="F2694" t="b">
            <v>1</v>
          </cell>
          <cell r="G2694" t="str">
            <v>EACH</v>
          </cell>
          <cell r="H2694">
            <v>4705</v>
          </cell>
          <cell r="I2694">
            <v>5410.75</v>
          </cell>
          <cell r="J2694" t="b">
            <v>1</v>
          </cell>
          <cell r="W2694" t="str">
            <v>Standard Rate</v>
          </cell>
          <cell r="X2694" t="str">
            <v>Standard Rate</v>
          </cell>
          <cell r="Y2694">
            <v>3764</v>
          </cell>
          <cell r="Z2694">
            <v>0</v>
          </cell>
          <cell r="AA2694" t="str">
            <v>Sales</v>
          </cell>
          <cell r="AB2694" t="str">
            <v>Purchases</v>
          </cell>
        </row>
        <row r="2695">
          <cell r="A2695" t="str">
            <v>ICF1200</v>
          </cell>
          <cell r="B2695" t="str">
            <v>ICE CREAM FREEZER SALVADORE - 1200MM</v>
          </cell>
          <cell r="C2695" t="str">
            <v>BCE</v>
          </cell>
          <cell r="D2695" t="e">
            <v>#N/A</v>
          </cell>
          <cell r="F2695" t="b">
            <v>1</v>
          </cell>
          <cell r="G2695" t="str">
            <v>EACH</v>
          </cell>
          <cell r="H2695">
            <v>54065</v>
          </cell>
          <cell r="I2695">
            <v>62174.75</v>
          </cell>
          <cell r="J2695" t="b">
            <v>1</v>
          </cell>
          <cell r="W2695" t="str">
            <v>Standard Rate</v>
          </cell>
          <cell r="X2695" t="str">
            <v>Standard Rate</v>
          </cell>
          <cell r="Y2695">
            <v>43252</v>
          </cell>
          <cell r="Z2695">
            <v>0</v>
          </cell>
          <cell r="AA2695" t="str">
            <v>Sales</v>
          </cell>
          <cell r="AB2695" t="str">
            <v>Purchases</v>
          </cell>
        </row>
        <row r="2696">
          <cell r="A2696" t="str">
            <v>ICF1201</v>
          </cell>
          <cell r="B2696" t="str">
            <v>ICE CREAM FREEZER INSERT</v>
          </cell>
          <cell r="C2696" t="str">
            <v>BCE</v>
          </cell>
          <cell r="D2696" t="e">
            <v>#N/A</v>
          </cell>
          <cell r="F2696" t="b">
            <v>1</v>
          </cell>
          <cell r="G2696" t="str">
            <v>EACH</v>
          </cell>
          <cell r="H2696">
            <v>245.95</v>
          </cell>
          <cell r="I2696">
            <v>282.83999999999997</v>
          </cell>
          <cell r="J2696" t="b">
            <v>1</v>
          </cell>
          <cell r="W2696" t="str">
            <v>Standard Rate</v>
          </cell>
          <cell r="X2696" t="str">
            <v>Standard Rate</v>
          </cell>
          <cell r="Y2696">
            <v>196.76</v>
          </cell>
          <cell r="Z2696">
            <v>0</v>
          </cell>
          <cell r="AA2696" t="str">
            <v>Sales</v>
          </cell>
          <cell r="AB2696" t="str">
            <v>Purchases</v>
          </cell>
        </row>
        <row r="2697">
          <cell r="A2697" t="str">
            <v>ICH0001</v>
          </cell>
          <cell r="B2697" t="str">
            <v>ICE CRUSHER - HAND</v>
          </cell>
          <cell r="C2697" t="str">
            <v>BCE</v>
          </cell>
          <cell r="D2697" t="e">
            <v>#N/A</v>
          </cell>
          <cell r="F2697" t="b">
            <v>1</v>
          </cell>
          <cell r="G2697" t="str">
            <v>EACH</v>
          </cell>
          <cell r="H2697">
            <v>716.95</v>
          </cell>
          <cell r="I2697">
            <v>824.49</v>
          </cell>
          <cell r="J2697" t="b">
            <v>1</v>
          </cell>
          <cell r="W2697" t="str">
            <v>Standard Rate</v>
          </cell>
          <cell r="X2697" t="str">
            <v>Standard Rate</v>
          </cell>
          <cell r="Y2697">
            <v>0</v>
          </cell>
          <cell r="Z2697">
            <v>0</v>
          </cell>
          <cell r="AA2697" t="str">
            <v>Sales</v>
          </cell>
          <cell r="AB2697" t="str">
            <v>Purchases</v>
          </cell>
        </row>
        <row r="2698">
          <cell r="A2698" t="str">
            <v>ICH0945</v>
          </cell>
          <cell r="B2698" t="str">
            <v>ICE SHAVER ELECTRIC AVENIA</v>
          </cell>
          <cell r="C2698" t="str">
            <v>BCE</v>
          </cell>
          <cell r="D2698" t="e">
            <v>#N/A</v>
          </cell>
          <cell r="F2698" t="b">
            <v>1</v>
          </cell>
          <cell r="G2698" t="str">
            <v>EACH</v>
          </cell>
          <cell r="H2698">
            <v>2715</v>
          </cell>
          <cell r="I2698">
            <v>3122.25</v>
          </cell>
          <cell r="J2698" t="b">
            <v>1</v>
          </cell>
          <cell r="W2698" t="str">
            <v>Standard Rate</v>
          </cell>
          <cell r="X2698" t="str">
            <v>Standard Rate</v>
          </cell>
          <cell r="Y2698">
            <v>0</v>
          </cell>
          <cell r="Z2698">
            <v>0</v>
          </cell>
          <cell r="AA2698" t="str">
            <v>Sales</v>
          </cell>
          <cell r="AB2698" t="str">
            <v>Purchases</v>
          </cell>
        </row>
        <row r="2699">
          <cell r="A2699" t="str">
            <v>ICH1001</v>
          </cell>
          <cell r="B2699" t="str">
            <v>ICE CRUSHER ELECTRIC - DELUX</v>
          </cell>
          <cell r="C2699" t="str">
            <v>BCE</v>
          </cell>
          <cell r="D2699" t="e">
            <v>#N/A</v>
          </cell>
          <cell r="F2699" t="b">
            <v>1</v>
          </cell>
          <cell r="G2699" t="str">
            <v>EACH</v>
          </cell>
          <cell r="H2699">
            <v>12725</v>
          </cell>
          <cell r="I2699">
            <v>14633.75</v>
          </cell>
          <cell r="J2699" t="b">
            <v>1</v>
          </cell>
          <cell r="W2699" t="str">
            <v>Standard Rate</v>
          </cell>
          <cell r="X2699" t="str">
            <v>Standard Rate</v>
          </cell>
          <cell r="Y2699">
            <v>8876</v>
          </cell>
          <cell r="Z2699">
            <v>0</v>
          </cell>
          <cell r="AA2699" t="str">
            <v>Sales</v>
          </cell>
          <cell r="AB2699" t="str">
            <v>Purchases</v>
          </cell>
        </row>
        <row r="2700">
          <cell r="A2700" t="str">
            <v>ICJ0001</v>
          </cell>
          <cell r="B2700" t="str">
            <v>ICE CRUSHER JOHNY</v>
          </cell>
          <cell r="C2700" t="str">
            <v>CaterMarket</v>
          </cell>
          <cell r="D2700" t="str">
            <v>ICJ0001</v>
          </cell>
          <cell r="E2700" t="str">
            <v>ICJ0001</v>
          </cell>
          <cell r="F2700" t="b">
            <v>1</v>
          </cell>
          <cell r="G2700" t="str">
            <v>EACH</v>
          </cell>
          <cell r="H2700">
            <v>12678.75</v>
          </cell>
          <cell r="I2700">
            <v>14580.56</v>
          </cell>
          <cell r="J2700" t="b">
            <v>1</v>
          </cell>
          <cell r="W2700" t="str">
            <v>Standard Rate</v>
          </cell>
          <cell r="X2700" t="str">
            <v>Standard Rate</v>
          </cell>
          <cell r="Y2700">
            <v>11062.5</v>
          </cell>
          <cell r="Z2700">
            <v>0</v>
          </cell>
          <cell r="AA2700" t="str">
            <v>Sales</v>
          </cell>
          <cell r="AB2700" t="str">
            <v>Purchases</v>
          </cell>
        </row>
        <row r="2701">
          <cell r="A2701" t="str">
            <v>ICM/BQ12T</v>
          </cell>
          <cell r="B2701" t="str">
            <v>ICE CREAM MACHINE</v>
          </cell>
          <cell r="C2701" t="str">
            <v>CaterMarket</v>
          </cell>
          <cell r="D2701" t="str">
            <v>ICM/BQ12T</v>
          </cell>
          <cell r="E2701" t="str">
            <v>ICM/BQ12T</v>
          </cell>
          <cell r="F2701" t="b">
            <v>1</v>
          </cell>
          <cell r="G2701" t="str">
            <v>EACH</v>
          </cell>
          <cell r="H2701">
            <v>26460</v>
          </cell>
          <cell r="I2701">
            <v>30429</v>
          </cell>
          <cell r="J2701" t="b">
            <v>1</v>
          </cell>
          <cell r="W2701" t="str">
            <v>Standard Rate</v>
          </cell>
          <cell r="X2701" t="str">
            <v>Standard Rate</v>
          </cell>
          <cell r="Y2701">
            <v>0</v>
          </cell>
          <cell r="Z2701">
            <v>0</v>
          </cell>
          <cell r="AA2701" t="str">
            <v>Sales</v>
          </cell>
          <cell r="AB2701" t="str">
            <v>Purchases</v>
          </cell>
        </row>
        <row r="2702">
          <cell r="A2702" t="str">
            <v>ICM120</v>
          </cell>
          <cell r="B2702" t="str">
            <v>120KG ICE MACHINE</v>
          </cell>
          <cell r="D2702" t="e">
            <v>#N/A</v>
          </cell>
          <cell r="F2702" t="b">
            <v>1</v>
          </cell>
          <cell r="G2702" t="str">
            <v>EACH</v>
          </cell>
          <cell r="H2702">
            <v>0</v>
          </cell>
          <cell r="I2702">
            <v>0</v>
          </cell>
          <cell r="J2702" t="b">
            <v>1</v>
          </cell>
          <cell r="T2702" t="b">
            <v>0</v>
          </cell>
          <cell r="U2702" t="b">
            <v>0</v>
          </cell>
          <cell r="V2702" t="b">
            <v>0</v>
          </cell>
          <cell r="W2702" t="str">
            <v>Standard Rate</v>
          </cell>
          <cell r="X2702" t="str">
            <v>Standard Rate</v>
          </cell>
          <cell r="Y2702">
            <v>24995</v>
          </cell>
          <cell r="Z2702">
            <v>0</v>
          </cell>
          <cell r="AA2702" t="str">
            <v>Sales</v>
          </cell>
          <cell r="AB2702" t="str">
            <v>Purchases</v>
          </cell>
        </row>
        <row r="2703">
          <cell r="A2703" t="str">
            <v>ICM1FTM</v>
          </cell>
          <cell r="B2703" t="str">
            <v>ICE CREAM MACHINE 1 FLAVOR TABLE MODEL</v>
          </cell>
          <cell r="D2703" t="e">
            <v>#N/A</v>
          </cell>
          <cell r="F2703" t="b">
            <v>1</v>
          </cell>
          <cell r="G2703" t="str">
            <v>EACH</v>
          </cell>
          <cell r="H2703">
            <v>0</v>
          </cell>
          <cell r="I2703">
            <v>0</v>
          </cell>
          <cell r="J2703" t="b">
            <v>1</v>
          </cell>
          <cell r="T2703" t="b">
            <v>0</v>
          </cell>
          <cell r="U2703" t="b">
            <v>0</v>
          </cell>
          <cell r="V2703" t="b">
            <v>0</v>
          </cell>
          <cell r="W2703" t="str">
            <v>Standard Rate</v>
          </cell>
          <cell r="X2703" t="str">
            <v>Standard Rate</v>
          </cell>
          <cell r="Y2703">
            <v>0</v>
          </cell>
          <cell r="Z2703">
            <v>0</v>
          </cell>
          <cell r="AA2703" t="str">
            <v>Sales</v>
          </cell>
          <cell r="AB2703" t="str">
            <v>Purchases</v>
          </cell>
        </row>
        <row r="2704">
          <cell r="A2704" t="str">
            <v>ICM3FFM</v>
          </cell>
          <cell r="B2704" t="str">
            <v>ICE CREAM MACHINE 2 FLAVOR 1 MIX FLOOR MODEL</v>
          </cell>
          <cell r="D2704" t="e">
            <v>#N/A</v>
          </cell>
          <cell r="F2704" t="b">
            <v>1</v>
          </cell>
          <cell r="G2704" t="str">
            <v>EACH</v>
          </cell>
          <cell r="H2704">
            <v>0</v>
          </cell>
          <cell r="I2704">
            <v>0</v>
          </cell>
          <cell r="J2704" t="b">
            <v>1</v>
          </cell>
          <cell r="T2704" t="b">
            <v>0</v>
          </cell>
          <cell r="U2704" t="b">
            <v>0</v>
          </cell>
          <cell r="V2704" t="b">
            <v>0</v>
          </cell>
          <cell r="W2704" t="str">
            <v>Standard Rate</v>
          </cell>
          <cell r="X2704" t="str">
            <v>Standard Rate</v>
          </cell>
          <cell r="Y2704">
            <v>0</v>
          </cell>
          <cell r="Z2704">
            <v>-5</v>
          </cell>
          <cell r="AA2704" t="str">
            <v>Sales</v>
          </cell>
          <cell r="AB2704" t="str">
            <v>Purchases</v>
          </cell>
        </row>
        <row r="2705">
          <cell r="A2705" t="str">
            <v>ICM3FTM</v>
          </cell>
          <cell r="B2705" t="str">
            <v>ICE CREAM MACHINE 2 FLAVOUR 1 MIX TABLE MODLE</v>
          </cell>
          <cell r="D2705" t="e">
            <v>#N/A</v>
          </cell>
          <cell r="F2705" t="b">
            <v>1</v>
          </cell>
          <cell r="G2705" t="str">
            <v>EACH</v>
          </cell>
          <cell r="H2705">
            <v>0</v>
          </cell>
          <cell r="I2705">
            <v>0</v>
          </cell>
          <cell r="J2705" t="b">
            <v>1</v>
          </cell>
          <cell r="T2705" t="b">
            <v>0</v>
          </cell>
          <cell r="U2705" t="b">
            <v>0</v>
          </cell>
          <cell r="V2705" t="b">
            <v>0</v>
          </cell>
          <cell r="W2705" t="str">
            <v>Standard Rate</v>
          </cell>
          <cell r="X2705" t="str">
            <v>Standard Rate</v>
          </cell>
          <cell r="Y2705">
            <v>0</v>
          </cell>
          <cell r="Z2705">
            <v>-2</v>
          </cell>
          <cell r="AA2705" t="str">
            <v>Sales</v>
          </cell>
          <cell r="AB2705" t="str">
            <v>Purchases</v>
          </cell>
        </row>
        <row r="2706">
          <cell r="A2706" t="str">
            <v>ICMSK</v>
          </cell>
          <cell r="B2706" t="str">
            <v>ICECREAM MACHINE SERVICE KIT</v>
          </cell>
          <cell r="D2706" t="e">
            <v>#N/A</v>
          </cell>
          <cell r="F2706" t="b">
            <v>1</v>
          </cell>
          <cell r="G2706" t="str">
            <v>EACH</v>
          </cell>
          <cell r="H2706">
            <v>0</v>
          </cell>
          <cell r="I2706">
            <v>0</v>
          </cell>
          <cell r="J2706" t="b">
            <v>1</v>
          </cell>
          <cell r="W2706" t="str">
            <v>Standard Rate</v>
          </cell>
          <cell r="X2706" t="str">
            <v>Standard Rate</v>
          </cell>
          <cell r="Y2706">
            <v>0</v>
          </cell>
          <cell r="Z2706">
            <v>0</v>
          </cell>
          <cell r="AA2706" t="str">
            <v>Sales</v>
          </cell>
          <cell r="AB2706" t="str">
            <v>Purchases</v>
          </cell>
        </row>
        <row r="2707">
          <cell r="A2707" t="str">
            <v>ICS0003</v>
          </cell>
          <cell r="B2707" t="str">
            <v>INFINITI CAKE STAND 3-TIER - 670MM (H) (DIAMETER: 258 / 385 / 512MM)</v>
          </cell>
          <cell r="D2707" t="e">
            <v>#N/A</v>
          </cell>
          <cell r="F2707" t="b">
            <v>1</v>
          </cell>
          <cell r="G2707" t="str">
            <v>EACH</v>
          </cell>
          <cell r="H2707">
            <v>0</v>
          </cell>
          <cell r="I2707">
            <v>0</v>
          </cell>
          <cell r="J2707" t="b">
            <v>1</v>
          </cell>
          <cell r="W2707" t="str">
            <v>Standard Rate</v>
          </cell>
          <cell r="X2707" t="str">
            <v>Standard Rate</v>
          </cell>
          <cell r="Y2707">
            <v>0</v>
          </cell>
          <cell r="Z2707">
            <v>0</v>
          </cell>
          <cell r="AA2707" t="str">
            <v>Sales</v>
          </cell>
          <cell r="AB2707" t="str">
            <v>Purchases</v>
          </cell>
        </row>
        <row r="2708">
          <cell r="A2708" t="str">
            <v>ICS0016</v>
          </cell>
          <cell r="B2708" t="str">
            <v>ICE CREAM SCOOP - NO 16 (80ML)</v>
          </cell>
          <cell r="C2708" t="str">
            <v>BCE</v>
          </cell>
          <cell r="D2708" t="e">
            <v>#N/A</v>
          </cell>
          <cell r="F2708" t="b">
            <v>1</v>
          </cell>
          <cell r="G2708" t="str">
            <v>EACH</v>
          </cell>
          <cell r="H2708">
            <v>119.95</v>
          </cell>
          <cell r="I2708">
            <v>137.94</v>
          </cell>
          <cell r="J2708" t="b">
            <v>1</v>
          </cell>
          <cell r="W2708" t="str">
            <v>Standard Rate</v>
          </cell>
          <cell r="X2708" t="str">
            <v>Standard Rate</v>
          </cell>
          <cell r="Y2708">
            <v>0</v>
          </cell>
          <cell r="Z2708">
            <v>0</v>
          </cell>
          <cell r="AA2708" t="str">
            <v>Sales</v>
          </cell>
          <cell r="AB2708" t="str">
            <v>Purchases</v>
          </cell>
        </row>
        <row r="2709">
          <cell r="A2709" t="str">
            <v>ICS0020</v>
          </cell>
          <cell r="B2709" t="str">
            <v>ICE CREAM SCOOP - NO 20 (55ML)</v>
          </cell>
          <cell r="C2709" t="str">
            <v>BCE</v>
          </cell>
          <cell r="D2709" t="e">
            <v>#N/A</v>
          </cell>
          <cell r="F2709" t="b">
            <v>1</v>
          </cell>
          <cell r="G2709" t="str">
            <v>EACH</v>
          </cell>
          <cell r="H2709">
            <v>119.95</v>
          </cell>
          <cell r="I2709">
            <v>137.94</v>
          </cell>
          <cell r="J2709" t="b">
            <v>1</v>
          </cell>
          <cell r="W2709" t="str">
            <v>Standard Rate</v>
          </cell>
          <cell r="X2709" t="str">
            <v>Standard Rate</v>
          </cell>
          <cell r="Y2709">
            <v>0</v>
          </cell>
          <cell r="Z2709">
            <v>0</v>
          </cell>
          <cell r="AA2709" t="str">
            <v>Sales</v>
          </cell>
          <cell r="AB2709" t="str">
            <v>Purchases</v>
          </cell>
        </row>
        <row r="2710">
          <cell r="A2710" t="str">
            <v>ICS1002</v>
          </cell>
          <cell r="B2710" t="str">
            <v>INFINITI CAKE STAND 2-TIER - 211MM (H) (DIAMETER: 125MM / 158MM)</v>
          </cell>
          <cell r="D2710" t="e">
            <v>#N/A</v>
          </cell>
          <cell r="F2710" t="b">
            <v>1</v>
          </cell>
          <cell r="G2710" t="str">
            <v>EACH</v>
          </cell>
          <cell r="H2710">
            <v>0</v>
          </cell>
          <cell r="I2710">
            <v>0</v>
          </cell>
          <cell r="J2710" t="b">
            <v>1</v>
          </cell>
          <cell r="W2710" t="str">
            <v>Standard Rate</v>
          </cell>
          <cell r="X2710" t="str">
            <v>Standard Rate</v>
          </cell>
          <cell r="Y2710">
            <v>0</v>
          </cell>
          <cell r="Z2710">
            <v>0</v>
          </cell>
          <cell r="AA2710" t="str">
            <v>Sales</v>
          </cell>
          <cell r="AB2710" t="str">
            <v>Purchases</v>
          </cell>
        </row>
        <row r="2711">
          <cell r="A2711" t="str">
            <v>IDC0158</v>
          </cell>
          <cell r="B2711" t="str">
            <v>INFINITI DOME CLOCHE - 158MM</v>
          </cell>
          <cell r="D2711" t="e">
            <v>#N/A</v>
          </cell>
          <cell r="F2711" t="b">
            <v>1</v>
          </cell>
          <cell r="G2711" t="str">
            <v>EACH</v>
          </cell>
          <cell r="H2711">
            <v>0</v>
          </cell>
          <cell r="I2711">
            <v>0</v>
          </cell>
          <cell r="J2711" t="b">
            <v>1</v>
          </cell>
          <cell r="W2711" t="str">
            <v>Standard Rate</v>
          </cell>
          <cell r="X2711" t="str">
            <v>Standard Rate</v>
          </cell>
          <cell r="Y2711">
            <v>0</v>
          </cell>
          <cell r="Z2711">
            <v>0</v>
          </cell>
          <cell r="AA2711" t="str">
            <v>Sales</v>
          </cell>
          <cell r="AB2711" t="str">
            <v>Purchases</v>
          </cell>
        </row>
        <row r="2712">
          <cell r="A2712" t="str">
            <v>IDC0210</v>
          </cell>
          <cell r="B2712" t="str">
            <v>INFINITI DOME CLOCHE - 210MM</v>
          </cell>
          <cell r="D2712" t="e">
            <v>#N/A</v>
          </cell>
          <cell r="F2712" t="b">
            <v>1</v>
          </cell>
          <cell r="G2712" t="str">
            <v>EACH</v>
          </cell>
          <cell r="H2712">
            <v>0</v>
          </cell>
          <cell r="I2712">
            <v>0</v>
          </cell>
          <cell r="J2712" t="b">
            <v>1</v>
          </cell>
          <cell r="W2712" t="str">
            <v>Standard Rate</v>
          </cell>
          <cell r="X2712" t="str">
            <v>Standard Rate</v>
          </cell>
          <cell r="Y2712">
            <v>0</v>
          </cell>
          <cell r="Z2712">
            <v>0</v>
          </cell>
          <cell r="AA2712" t="str">
            <v>Sales</v>
          </cell>
          <cell r="AB2712" t="str">
            <v>Purchases</v>
          </cell>
        </row>
        <row r="2713">
          <cell r="A2713" t="str">
            <v>IDC0252</v>
          </cell>
          <cell r="B2713" t="str">
            <v>INFINITI DOME CLOCHE - 252MM</v>
          </cell>
          <cell r="D2713" t="e">
            <v>#N/A</v>
          </cell>
          <cell r="F2713" t="b">
            <v>1</v>
          </cell>
          <cell r="G2713" t="str">
            <v>EACH</v>
          </cell>
          <cell r="H2713">
            <v>0</v>
          </cell>
          <cell r="I2713">
            <v>0</v>
          </cell>
          <cell r="J2713" t="b">
            <v>1</v>
          </cell>
          <cell r="W2713" t="str">
            <v>Standard Rate</v>
          </cell>
          <cell r="X2713" t="str">
            <v>Standard Rate</v>
          </cell>
          <cell r="Y2713">
            <v>0</v>
          </cell>
          <cell r="Z2713">
            <v>0</v>
          </cell>
          <cell r="AA2713" t="str">
            <v>Sales</v>
          </cell>
          <cell r="AB2713" t="str">
            <v>Purchases</v>
          </cell>
        </row>
        <row r="2714">
          <cell r="A2714" t="str">
            <v>IDC0260</v>
          </cell>
          <cell r="B2714" t="str">
            <v>INSULATED DOME COVER HARBOUR COLLECTION - 26CM DIAMTER - 8.17CM H - NAVY BLUE</v>
          </cell>
          <cell r="C2714" t="str">
            <v>BCE</v>
          </cell>
          <cell r="D2714" t="e">
            <v>#N/A</v>
          </cell>
          <cell r="F2714" t="b">
            <v>1</v>
          </cell>
          <cell r="G2714" t="str">
            <v>EACH</v>
          </cell>
          <cell r="H2714">
            <v>418.95</v>
          </cell>
          <cell r="I2714">
            <v>481.79</v>
          </cell>
          <cell r="J2714" t="b">
            <v>1</v>
          </cell>
          <cell r="W2714" t="str">
            <v>Standard Rate</v>
          </cell>
          <cell r="X2714" t="str">
            <v>Standard Rate</v>
          </cell>
          <cell r="Y2714">
            <v>335.16</v>
          </cell>
          <cell r="Z2714">
            <v>0</v>
          </cell>
          <cell r="AA2714" t="str">
            <v>Sales</v>
          </cell>
          <cell r="AB2714" t="str">
            <v>Purchases</v>
          </cell>
        </row>
        <row r="2715">
          <cell r="A2715" t="str">
            <v>IEA1001</v>
          </cell>
          <cell r="B2715" t="str">
            <v>INSECT EXTERMINATOR AVENIA - SMALL</v>
          </cell>
          <cell r="C2715" t="str">
            <v>BCE</v>
          </cell>
          <cell r="D2715" t="e">
            <v>#N/A</v>
          </cell>
          <cell r="F2715" t="b">
            <v>1</v>
          </cell>
          <cell r="G2715" t="str">
            <v>EACH</v>
          </cell>
          <cell r="H2715">
            <v>1235</v>
          </cell>
          <cell r="I2715">
            <v>1420.25</v>
          </cell>
          <cell r="J2715" t="b">
            <v>1</v>
          </cell>
          <cell r="W2715" t="str">
            <v>Standard Rate</v>
          </cell>
          <cell r="X2715" t="str">
            <v>Standard Rate</v>
          </cell>
          <cell r="Y2715">
            <v>988</v>
          </cell>
          <cell r="Z2715">
            <v>0</v>
          </cell>
          <cell r="AA2715" t="str">
            <v>Sales</v>
          </cell>
          <cell r="AB2715" t="str">
            <v>Purchases</v>
          </cell>
        </row>
        <row r="2716">
          <cell r="A2716" t="str">
            <v>IEA1002</v>
          </cell>
          <cell r="B2716" t="str">
            <v>INSECT EXTERMINATOR AVENIA - MEDIUM</v>
          </cell>
          <cell r="C2716" t="str">
            <v>BCE</v>
          </cell>
          <cell r="D2716" t="e">
            <v>#N/A</v>
          </cell>
          <cell r="F2716" t="b">
            <v>1</v>
          </cell>
          <cell r="G2716" t="str">
            <v>EACH</v>
          </cell>
          <cell r="H2716">
            <v>1435</v>
          </cell>
          <cell r="I2716">
            <v>1650.25</v>
          </cell>
          <cell r="J2716" t="b">
            <v>1</v>
          </cell>
          <cell r="W2716" t="str">
            <v>Standard Rate</v>
          </cell>
          <cell r="X2716" t="str">
            <v>Standard Rate</v>
          </cell>
          <cell r="Y2716">
            <v>1148</v>
          </cell>
          <cell r="Z2716">
            <v>0</v>
          </cell>
          <cell r="AA2716" t="str">
            <v>Sales</v>
          </cell>
          <cell r="AB2716" t="str">
            <v>Purchases</v>
          </cell>
        </row>
        <row r="2717">
          <cell r="A2717" t="str">
            <v>IEA1003</v>
          </cell>
          <cell r="B2717" t="str">
            <v>INSECT EXTERMINATOR AVENIA - MEDIUM [LED]</v>
          </cell>
          <cell r="C2717" t="str">
            <v>BCE</v>
          </cell>
          <cell r="D2717" t="e">
            <v>#N/A</v>
          </cell>
          <cell r="F2717" t="b">
            <v>1</v>
          </cell>
          <cell r="G2717" t="str">
            <v>EACH</v>
          </cell>
          <cell r="H2717">
            <v>1335</v>
          </cell>
          <cell r="I2717">
            <v>1535.25</v>
          </cell>
          <cell r="J2717" t="b">
            <v>1</v>
          </cell>
          <cell r="W2717" t="str">
            <v>Standard Rate</v>
          </cell>
          <cell r="X2717" t="str">
            <v>Standard Rate</v>
          </cell>
          <cell r="Y2717">
            <v>1124</v>
          </cell>
          <cell r="Z2717">
            <v>0</v>
          </cell>
          <cell r="AA2717" t="str">
            <v>Sales</v>
          </cell>
          <cell r="AB2717" t="str">
            <v>Purchases</v>
          </cell>
        </row>
        <row r="2718">
          <cell r="A2718" t="str">
            <v>IEC001</v>
          </cell>
          <cell r="B2718" t="str">
            <v>CANDY FLOSS MACHINE 52CM</v>
          </cell>
          <cell r="D2718" t="e">
            <v>#N/A</v>
          </cell>
          <cell r="F2718" t="b">
            <v>1</v>
          </cell>
          <cell r="G2718" t="str">
            <v>EACH</v>
          </cell>
          <cell r="H2718">
            <v>0</v>
          </cell>
          <cell r="I2718">
            <v>0</v>
          </cell>
          <cell r="J2718" t="b">
            <v>1</v>
          </cell>
          <cell r="T2718" t="b">
            <v>0</v>
          </cell>
          <cell r="U2718" t="b">
            <v>0</v>
          </cell>
          <cell r="V2718" t="b">
            <v>0</v>
          </cell>
          <cell r="W2718" t="str">
            <v>Standard Rate</v>
          </cell>
          <cell r="X2718" t="str">
            <v>Standard Rate</v>
          </cell>
          <cell r="Y2718">
            <v>2608.6999999999998</v>
          </cell>
          <cell r="Z2718">
            <v>0</v>
          </cell>
          <cell r="AA2718" t="str">
            <v>Sales</v>
          </cell>
          <cell r="AB2718" t="str">
            <v>Purchases</v>
          </cell>
        </row>
        <row r="2719">
          <cell r="A2719" t="str">
            <v>IEG822</v>
          </cell>
          <cell r="B2719" t="str">
            <v>FLAT TOP GRILLER 720mm ELECTRIC HALF FLAT HALF RIBBED</v>
          </cell>
          <cell r="D2719" t="e">
            <v>#N/A</v>
          </cell>
          <cell r="F2719" t="b">
            <v>1</v>
          </cell>
          <cell r="G2719" t="str">
            <v>EACH</v>
          </cell>
          <cell r="H2719">
            <v>0</v>
          </cell>
          <cell r="I2719">
            <v>0</v>
          </cell>
          <cell r="J2719" t="b">
            <v>1</v>
          </cell>
          <cell r="W2719" t="str">
            <v>Standard Rate</v>
          </cell>
          <cell r="X2719" t="str">
            <v>Standard Rate</v>
          </cell>
          <cell r="Y2719">
            <v>0</v>
          </cell>
          <cell r="Z2719">
            <v>0</v>
          </cell>
          <cell r="AA2719" t="str">
            <v>Sales</v>
          </cell>
          <cell r="AB2719" t="str">
            <v>Purchases</v>
          </cell>
        </row>
        <row r="2720">
          <cell r="A2720" t="str">
            <v>IEP-2ST</v>
          </cell>
          <cell r="B2720" t="str">
            <v>PIZZA OVEN 1 DECK -2 TRAY</v>
          </cell>
          <cell r="D2720" t="e">
            <v>#N/A</v>
          </cell>
          <cell r="F2720" t="b">
            <v>1</v>
          </cell>
          <cell r="G2720" t="str">
            <v>EACH</v>
          </cell>
          <cell r="H2720">
            <v>7553.7</v>
          </cell>
          <cell r="I2720">
            <v>8686.75</v>
          </cell>
          <cell r="J2720" t="b">
            <v>1</v>
          </cell>
          <cell r="W2720" t="str">
            <v>Standard Rate</v>
          </cell>
          <cell r="X2720" t="str">
            <v>Standard Rate</v>
          </cell>
          <cell r="Y2720">
            <v>5995</v>
          </cell>
          <cell r="Z2720">
            <v>0</v>
          </cell>
          <cell r="AA2720" t="str">
            <v>Sales</v>
          </cell>
          <cell r="AB2720" t="str">
            <v>Purchases</v>
          </cell>
        </row>
        <row r="2721">
          <cell r="A2721" t="str">
            <v>IET-4</v>
          </cell>
          <cell r="B2721" t="str">
            <v>TOASTER 4 SLICE</v>
          </cell>
          <cell r="D2721" t="e">
            <v>#N/A</v>
          </cell>
          <cell r="F2721" t="b">
            <v>1</v>
          </cell>
          <cell r="H2721">
            <v>0</v>
          </cell>
          <cell r="I2721">
            <v>0</v>
          </cell>
          <cell r="J2721" t="b">
            <v>1</v>
          </cell>
          <cell r="T2721" t="b">
            <v>0</v>
          </cell>
          <cell r="U2721" t="b">
            <v>0</v>
          </cell>
          <cell r="V2721" t="b">
            <v>0</v>
          </cell>
          <cell r="W2721" t="str">
            <v>Standard Rate</v>
          </cell>
          <cell r="X2721" t="str">
            <v>Standard Rate</v>
          </cell>
          <cell r="Y2721">
            <v>0</v>
          </cell>
          <cell r="Z2721">
            <v>0</v>
          </cell>
          <cell r="AA2721" t="str">
            <v>Sales</v>
          </cell>
          <cell r="AB2721" t="str">
            <v>Purchases</v>
          </cell>
        </row>
        <row r="2722">
          <cell r="A2722" t="str">
            <v>IF1.5M</v>
          </cell>
          <cell r="B2722" t="str">
            <v>ISLAND FREEZER GLASS TOP 1.5M</v>
          </cell>
          <cell r="D2722" t="e">
            <v>#N/A</v>
          </cell>
          <cell r="F2722" t="b">
            <v>1</v>
          </cell>
          <cell r="G2722" t="str">
            <v>EACH</v>
          </cell>
          <cell r="H2722">
            <v>0</v>
          </cell>
          <cell r="I2722">
            <v>0</v>
          </cell>
          <cell r="J2722" t="b">
            <v>1</v>
          </cell>
          <cell r="W2722" t="str">
            <v>Standard Rate</v>
          </cell>
          <cell r="X2722" t="str">
            <v>Standard Rate</v>
          </cell>
          <cell r="Y2722">
            <v>0</v>
          </cell>
          <cell r="Z2722">
            <v>0</v>
          </cell>
          <cell r="AA2722" t="str">
            <v>Sales</v>
          </cell>
          <cell r="AB2722" t="str">
            <v>Purchases</v>
          </cell>
        </row>
        <row r="2723">
          <cell r="A2723" t="str">
            <v>IF2.0M</v>
          </cell>
          <cell r="B2723" t="str">
            <v>ISLAND FREEZER 2.0M</v>
          </cell>
          <cell r="D2723" t="e">
            <v>#N/A</v>
          </cell>
          <cell r="F2723" t="b">
            <v>1</v>
          </cell>
          <cell r="G2723" t="str">
            <v>EACH</v>
          </cell>
          <cell r="H2723">
            <v>0</v>
          </cell>
          <cell r="I2723">
            <v>0</v>
          </cell>
          <cell r="J2723" t="b">
            <v>1</v>
          </cell>
          <cell r="W2723" t="str">
            <v>Standard Rate</v>
          </cell>
          <cell r="X2723" t="str">
            <v>Standard Rate</v>
          </cell>
          <cell r="Y2723">
            <v>0</v>
          </cell>
          <cell r="Z2723">
            <v>0</v>
          </cell>
          <cell r="AA2723" t="str">
            <v>Sales</v>
          </cell>
          <cell r="AB2723" t="str">
            <v>Purchases</v>
          </cell>
        </row>
        <row r="2724">
          <cell r="A2724" t="str">
            <v>IF2.3M</v>
          </cell>
          <cell r="B2724" t="str">
            <v>ISLAND FREEZER GLASS TOP 2.3M</v>
          </cell>
          <cell r="D2724" t="e">
            <v>#N/A</v>
          </cell>
          <cell r="F2724" t="b">
            <v>1</v>
          </cell>
          <cell r="G2724" t="str">
            <v>EACH</v>
          </cell>
          <cell r="H2724">
            <v>0</v>
          </cell>
          <cell r="I2724">
            <v>0</v>
          </cell>
          <cell r="J2724" t="b">
            <v>1</v>
          </cell>
          <cell r="T2724" t="b">
            <v>0</v>
          </cell>
          <cell r="U2724" t="b">
            <v>0</v>
          </cell>
          <cell r="V2724" t="b">
            <v>0</v>
          </cell>
          <cell r="W2724" t="str">
            <v>Standard Rate</v>
          </cell>
          <cell r="X2724" t="str">
            <v>Standard Rate</v>
          </cell>
          <cell r="Y2724">
            <v>0</v>
          </cell>
          <cell r="Z2724">
            <v>0</v>
          </cell>
          <cell r="AA2724" t="str">
            <v>Sales</v>
          </cell>
          <cell r="AB2724" t="str">
            <v>Purchases</v>
          </cell>
        </row>
        <row r="2725">
          <cell r="A2725" t="str">
            <v>IF2.5M</v>
          </cell>
          <cell r="B2725" t="str">
            <v>ISLAND FREEZER 2.5M</v>
          </cell>
          <cell r="D2725" t="e">
            <v>#N/A</v>
          </cell>
          <cell r="F2725" t="b">
            <v>1</v>
          </cell>
          <cell r="G2725" t="str">
            <v>EACH</v>
          </cell>
          <cell r="H2725">
            <v>0</v>
          </cell>
          <cell r="I2725">
            <v>0</v>
          </cell>
          <cell r="J2725" t="b">
            <v>1</v>
          </cell>
          <cell r="W2725" t="str">
            <v>Standard Rate</v>
          </cell>
          <cell r="X2725" t="str">
            <v>Standard Rate</v>
          </cell>
          <cell r="Y2725">
            <v>19672</v>
          </cell>
          <cell r="Z2725">
            <v>0</v>
          </cell>
          <cell r="AA2725" t="str">
            <v>Sales</v>
          </cell>
          <cell r="AB2725" t="str">
            <v>Purchases</v>
          </cell>
        </row>
        <row r="2726">
          <cell r="A2726" t="str">
            <v>IFB0150</v>
          </cell>
          <cell r="B2726" t="str">
            <v>ICE FLAKER BREMA - 153KG / 24HRS</v>
          </cell>
          <cell r="C2726" t="str">
            <v>BCE</v>
          </cell>
          <cell r="D2726" t="e">
            <v>#N/A</v>
          </cell>
          <cell r="F2726" t="b">
            <v>1</v>
          </cell>
          <cell r="G2726" t="str">
            <v>EACH</v>
          </cell>
          <cell r="H2726">
            <v>66465</v>
          </cell>
          <cell r="I2726">
            <v>76434.75</v>
          </cell>
          <cell r="J2726" t="b">
            <v>1</v>
          </cell>
          <cell r="W2726" t="str">
            <v>Standard Rate</v>
          </cell>
          <cell r="X2726" t="str">
            <v>Standard Rate</v>
          </cell>
          <cell r="Y2726">
            <v>53172</v>
          </cell>
          <cell r="Z2726">
            <v>0</v>
          </cell>
          <cell r="AA2726" t="str">
            <v>Sales</v>
          </cell>
          <cell r="AB2726" t="str">
            <v>Purchases</v>
          </cell>
        </row>
        <row r="2727">
          <cell r="A2727" t="str">
            <v>IFG/TSF-120</v>
          </cell>
          <cell r="B2727" t="str">
            <v>Ice cream scoop freezer - 5 division</v>
          </cell>
          <cell r="C2727" t="str">
            <v>FRIDGE</v>
          </cell>
          <cell r="D2727" t="e">
            <v>#N/A</v>
          </cell>
          <cell r="F2727" t="b">
            <v>1</v>
          </cell>
          <cell r="G2727" t="str">
            <v>EACH</v>
          </cell>
          <cell r="H2727">
            <v>45707.81</v>
          </cell>
          <cell r="I2727">
            <v>52563.98</v>
          </cell>
          <cell r="J2727" t="b">
            <v>1</v>
          </cell>
          <cell r="T2727" t="b">
            <v>0</v>
          </cell>
          <cell r="U2727" t="b">
            <v>0</v>
          </cell>
          <cell r="V2727" t="b">
            <v>0</v>
          </cell>
          <cell r="W2727" t="str">
            <v>Standard Rate</v>
          </cell>
          <cell r="X2727" t="str">
            <v>Standard Rate</v>
          </cell>
          <cell r="Y2727">
            <v>37312.5</v>
          </cell>
          <cell r="Z2727">
            <v>0</v>
          </cell>
          <cell r="AA2727" t="str">
            <v>Sales</v>
          </cell>
          <cell r="AB2727" t="str">
            <v>Purchases</v>
          </cell>
        </row>
        <row r="2728">
          <cell r="A2728" t="str">
            <v>IFG/TSF-90</v>
          </cell>
          <cell r="B2728" t="str">
            <v>ICE CREAM SCOOP FREEZER - 3 DIV</v>
          </cell>
          <cell r="D2728" t="e">
            <v>#N/A</v>
          </cell>
          <cell r="F2728" t="b">
            <v>1</v>
          </cell>
          <cell r="G2728" t="str">
            <v>EACH</v>
          </cell>
          <cell r="H2728">
            <v>39276.559999999998</v>
          </cell>
          <cell r="I2728">
            <v>45168.04</v>
          </cell>
          <cell r="J2728" t="b">
            <v>1</v>
          </cell>
          <cell r="W2728" t="str">
            <v>Standard Rate</v>
          </cell>
          <cell r="X2728" t="str">
            <v>Standard Rate</v>
          </cell>
          <cell r="Y2728">
            <v>29925</v>
          </cell>
          <cell r="Z2728">
            <v>0</v>
          </cell>
          <cell r="AA2728" t="str">
            <v>Sales</v>
          </cell>
          <cell r="AB2728" t="str">
            <v>Purchases</v>
          </cell>
        </row>
        <row r="2729">
          <cell r="A2729" t="str">
            <v>IFGT1625</v>
          </cell>
          <cell r="B2729" t="str">
            <v>ISLAND FREEZER GLASS TOP 1.6M</v>
          </cell>
          <cell r="D2729" t="e">
            <v>#N/A</v>
          </cell>
          <cell r="F2729" t="b">
            <v>1</v>
          </cell>
          <cell r="G2729" t="str">
            <v>EACH</v>
          </cell>
          <cell r="H2729">
            <v>0</v>
          </cell>
          <cell r="I2729">
            <v>0</v>
          </cell>
          <cell r="J2729" t="b">
            <v>1</v>
          </cell>
          <cell r="W2729" t="str">
            <v>Standard Rate</v>
          </cell>
          <cell r="X2729" t="str">
            <v>Standard Rate</v>
          </cell>
          <cell r="Y2729">
            <v>0</v>
          </cell>
          <cell r="Z2729">
            <v>0</v>
          </cell>
          <cell r="AA2729" t="str">
            <v>Sales</v>
          </cell>
          <cell r="AB2729" t="str">
            <v>Purchases</v>
          </cell>
        </row>
        <row r="2730">
          <cell r="A2730" t="str">
            <v>IFP1065</v>
          </cell>
          <cell r="B2730" t="str">
            <v>INSERT FULL PORCELAIN - GN1/1 x 65MM</v>
          </cell>
          <cell r="C2730" t="str">
            <v>BCE</v>
          </cell>
          <cell r="D2730" t="e">
            <v>#N/A</v>
          </cell>
          <cell r="F2730" t="b">
            <v>1</v>
          </cell>
          <cell r="G2730" t="str">
            <v>EACH</v>
          </cell>
          <cell r="H2730">
            <v>690.95</v>
          </cell>
          <cell r="I2730">
            <v>794.59</v>
          </cell>
          <cell r="J2730" t="b">
            <v>1</v>
          </cell>
          <cell r="W2730" t="str">
            <v>Standard Rate</v>
          </cell>
          <cell r="X2730" t="str">
            <v>Standard Rate</v>
          </cell>
          <cell r="Y2730">
            <v>0</v>
          </cell>
          <cell r="Z2730">
            <v>0</v>
          </cell>
          <cell r="AA2730" t="str">
            <v>Sales</v>
          </cell>
          <cell r="AB2730" t="str">
            <v>Purchases</v>
          </cell>
        </row>
        <row r="2731">
          <cell r="A2731" t="str">
            <v>IGL3001</v>
          </cell>
          <cell r="B2731" t="str">
            <v>90? NEUTRAL CORNER UNIT - LEFT</v>
          </cell>
          <cell r="C2731" t="str">
            <v>CaterMarket</v>
          </cell>
          <cell r="D2731" t="str">
            <v>IGL3001</v>
          </cell>
          <cell r="E2731" t="str">
            <v>IGL3001</v>
          </cell>
          <cell r="F2731" t="b">
            <v>1</v>
          </cell>
          <cell r="G2731" t="str">
            <v>EACH</v>
          </cell>
          <cell r="H2731">
            <v>7350</v>
          </cell>
          <cell r="I2731">
            <v>8452.5</v>
          </cell>
          <cell r="J2731" t="b">
            <v>1</v>
          </cell>
          <cell r="W2731" t="str">
            <v>Standard Rate</v>
          </cell>
          <cell r="X2731" t="str">
            <v>Standard Rate</v>
          </cell>
          <cell r="Y2731">
            <v>5600</v>
          </cell>
          <cell r="Z2731">
            <v>0</v>
          </cell>
          <cell r="AA2731" t="str">
            <v>Sales</v>
          </cell>
          <cell r="AB2731" t="str">
            <v>Purchases</v>
          </cell>
        </row>
        <row r="2732">
          <cell r="A2732" t="str">
            <v>IGL3002</v>
          </cell>
          <cell r="B2732" t="str">
            <v>90? NEUTRAL CORNER UNIT - RIGHT</v>
          </cell>
          <cell r="C2732" t="str">
            <v>CaterMarket</v>
          </cell>
          <cell r="D2732" t="str">
            <v>IGL3002</v>
          </cell>
          <cell r="E2732" t="str">
            <v>IGL3002</v>
          </cell>
          <cell r="F2732" t="b">
            <v>1</v>
          </cell>
          <cell r="G2732" t="str">
            <v>EACH</v>
          </cell>
          <cell r="H2732">
            <v>7350</v>
          </cell>
          <cell r="I2732">
            <v>8452.5</v>
          </cell>
          <cell r="J2732" t="b">
            <v>1</v>
          </cell>
          <cell r="W2732" t="str">
            <v>Standard Rate</v>
          </cell>
          <cell r="X2732" t="str">
            <v>Standard Rate</v>
          </cell>
          <cell r="Y2732">
            <v>6375</v>
          </cell>
          <cell r="Z2732">
            <v>0</v>
          </cell>
          <cell r="AA2732" t="str">
            <v>Sales</v>
          </cell>
          <cell r="AB2732" t="str">
            <v>Purchases</v>
          </cell>
        </row>
        <row r="2733">
          <cell r="A2733" t="str">
            <v>IGL3006</v>
          </cell>
          <cell r="B2733" t="str">
            <v>REFRIGERATED MERCHANDISER - 0.6 METER</v>
          </cell>
          <cell r="C2733" t="str">
            <v>CaterMarket</v>
          </cell>
          <cell r="D2733" t="str">
            <v>IGL3006</v>
          </cell>
          <cell r="E2733" t="str">
            <v>IGL3006</v>
          </cell>
          <cell r="F2733" t="b">
            <v>1</v>
          </cell>
          <cell r="G2733" t="str">
            <v>EACH</v>
          </cell>
          <cell r="H2733">
            <v>47591.25</v>
          </cell>
          <cell r="I2733">
            <v>54729.94</v>
          </cell>
          <cell r="J2733" t="b">
            <v>1</v>
          </cell>
          <cell r="W2733" t="str">
            <v>Standard Rate</v>
          </cell>
          <cell r="X2733" t="str">
            <v>Standard Rate</v>
          </cell>
          <cell r="Y2733">
            <v>36260</v>
          </cell>
          <cell r="Z2733">
            <v>0</v>
          </cell>
          <cell r="AA2733" t="str">
            <v>Sales</v>
          </cell>
          <cell r="AB2733" t="str">
            <v>Purchases</v>
          </cell>
        </row>
        <row r="2734">
          <cell r="A2734" t="str">
            <v>IGL3009</v>
          </cell>
          <cell r="B2734" t="str">
            <v>REFRIGERATED MERCHANDISER - 0.9 METER</v>
          </cell>
          <cell r="C2734" t="str">
            <v>CaterMarket</v>
          </cell>
          <cell r="D2734" t="str">
            <v>IGL3009</v>
          </cell>
          <cell r="E2734" t="str">
            <v>IGL3009</v>
          </cell>
          <cell r="F2734" t="b">
            <v>1</v>
          </cell>
          <cell r="G2734" t="str">
            <v>EACH</v>
          </cell>
          <cell r="H2734">
            <v>58616.25</v>
          </cell>
          <cell r="I2734">
            <v>67408.69</v>
          </cell>
          <cell r="J2734" t="b">
            <v>1</v>
          </cell>
          <cell r="W2734" t="str">
            <v>Standard Rate</v>
          </cell>
          <cell r="X2734" t="str">
            <v>Standard Rate</v>
          </cell>
          <cell r="Y2734">
            <v>0</v>
          </cell>
          <cell r="Z2734">
            <v>0</v>
          </cell>
          <cell r="AA2734" t="str">
            <v>Sales</v>
          </cell>
          <cell r="AB2734" t="str">
            <v>Purchases</v>
          </cell>
        </row>
        <row r="2735">
          <cell r="A2735" t="str">
            <v>IGL5009</v>
          </cell>
          <cell r="B2735" t="str">
            <v>OPEN COOLER MERCHANDISER - 0.9 METER</v>
          </cell>
          <cell r="C2735" t="str">
            <v>CaterMarket</v>
          </cell>
          <cell r="D2735" t="str">
            <v>IGL5009</v>
          </cell>
          <cell r="E2735" t="str">
            <v>IGL5009</v>
          </cell>
          <cell r="F2735" t="b">
            <v>1</v>
          </cell>
          <cell r="G2735" t="str">
            <v>EACH</v>
          </cell>
          <cell r="H2735">
            <v>57146.25</v>
          </cell>
          <cell r="I2735">
            <v>65718.19</v>
          </cell>
          <cell r="J2735" t="b">
            <v>1</v>
          </cell>
          <cell r="W2735" t="str">
            <v>Standard Rate</v>
          </cell>
          <cell r="X2735" t="str">
            <v>Standard Rate</v>
          </cell>
          <cell r="Y2735">
            <v>0</v>
          </cell>
          <cell r="Z2735">
            <v>0</v>
          </cell>
          <cell r="AA2735" t="str">
            <v>Sales</v>
          </cell>
          <cell r="AB2735" t="str">
            <v>Purchases</v>
          </cell>
        </row>
        <row r="2736">
          <cell r="A2736" t="str">
            <v>IGL5013</v>
          </cell>
          <cell r="B2736" t="str">
            <v>OPEN COOLER MERCHANDISER - 1.2 METER</v>
          </cell>
          <cell r="C2736" t="str">
            <v>CaterMarket</v>
          </cell>
          <cell r="D2736" t="str">
            <v>IGL5013</v>
          </cell>
          <cell r="E2736" t="str">
            <v>IGL5013</v>
          </cell>
          <cell r="F2736" t="b">
            <v>1</v>
          </cell>
          <cell r="G2736" t="str">
            <v>EACH</v>
          </cell>
          <cell r="H2736">
            <v>66885</v>
          </cell>
          <cell r="I2736">
            <v>76917.75</v>
          </cell>
          <cell r="J2736" t="b">
            <v>1</v>
          </cell>
          <cell r="W2736" t="str">
            <v>Standard Rate</v>
          </cell>
          <cell r="X2736" t="str">
            <v>Standard Rate</v>
          </cell>
          <cell r="Y2736">
            <v>50960</v>
          </cell>
          <cell r="Z2736">
            <v>0</v>
          </cell>
          <cell r="AA2736" t="str">
            <v>Sales</v>
          </cell>
          <cell r="AB2736" t="str">
            <v>Purchases</v>
          </cell>
        </row>
        <row r="2737">
          <cell r="A2737" t="str">
            <v>IGL8006</v>
          </cell>
          <cell r="B2737" t="str">
            <v>REFRIGERATED DISPLAY CABINET - 0.6 METER</v>
          </cell>
          <cell r="C2737" t="str">
            <v>CaterMarket</v>
          </cell>
          <cell r="D2737" t="str">
            <v>IGL8006</v>
          </cell>
          <cell r="E2737" t="str">
            <v>IGL8006</v>
          </cell>
          <cell r="F2737" t="b">
            <v>1</v>
          </cell>
          <cell r="G2737" t="str">
            <v>EACH</v>
          </cell>
          <cell r="H2737">
            <v>48510</v>
          </cell>
          <cell r="I2737">
            <v>55786.5</v>
          </cell>
          <cell r="J2737" t="b">
            <v>1</v>
          </cell>
          <cell r="W2737" t="str">
            <v>Standard Rate</v>
          </cell>
          <cell r="X2737" t="str">
            <v>Standard Rate</v>
          </cell>
          <cell r="Y2737">
            <v>36960</v>
          </cell>
          <cell r="Z2737">
            <v>0</v>
          </cell>
          <cell r="AA2737" t="str">
            <v>Sales</v>
          </cell>
          <cell r="AB2737" t="str">
            <v>Purchases</v>
          </cell>
        </row>
        <row r="2738">
          <cell r="A2738" t="str">
            <v>IGL8006-SL</v>
          </cell>
          <cell r="B2738" t="str">
            <v>REFRIGERATED DISPLAY CABINET - 0.6 METER - SLIM LINE</v>
          </cell>
          <cell r="C2738" t="str">
            <v>CaterMarket</v>
          </cell>
          <cell r="D2738" t="str">
            <v>IGL8006-SL</v>
          </cell>
          <cell r="E2738" t="str">
            <v>IGL8006-SL</v>
          </cell>
          <cell r="F2738" t="b">
            <v>1</v>
          </cell>
          <cell r="G2738" t="str">
            <v>EACH</v>
          </cell>
          <cell r="H2738">
            <v>47775</v>
          </cell>
          <cell r="I2738">
            <v>54941.25</v>
          </cell>
          <cell r="J2738" t="b">
            <v>1</v>
          </cell>
          <cell r="W2738" t="str">
            <v>Standard Rate</v>
          </cell>
          <cell r="X2738" t="str">
            <v>Standard Rate</v>
          </cell>
          <cell r="Y2738">
            <v>36400</v>
          </cell>
          <cell r="Z2738">
            <v>0</v>
          </cell>
          <cell r="AA2738" t="str">
            <v>Sales</v>
          </cell>
          <cell r="AB2738" t="str">
            <v>Purchases</v>
          </cell>
        </row>
        <row r="2739">
          <cell r="A2739" t="str">
            <v>IGL8009</v>
          </cell>
          <cell r="B2739" t="str">
            <v>REFRIGERATED DISPLAY CABINET - 0.9 METER</v>
          </cell>
          <cell r="C2739" t="str">
            <v>CaterMarket</v>
          </cell>
          <cell r="D2739" t="str">
            <v>IGL8009</v>
          </cell>
          <cell r="E2739" t="str">
            <v>IGL8009</v>
          </cell>
          <cell r="F2739" t="b">
            <v>1</v>
          </cell>
          <cell r="G2739" t="str">
            <v>EACH</v>
          </cell>
          <cell r="H2739">
            <v>56778.75</v>
          </cell>
          <cell r="I2739">
            <v>65295.56</v>
          </cell>
          <cell r="J2739" t="b">
            <v>1</v>
          </cell>
          <cell r="W2739" t="str">
            <v>Standard Rate</v>
          </cell>
          <cell r="X2739" t="str">
            <v>Standard Rate</v>
          </cell>
          <cell r="Y2739">
            <v>0</v>
          </cell>
          <cell r="Z2739">
            <v>0</v>
          </cell>
          <cell r="AA2739" t="str">
            <v>Sales</v>
          </cell>
          <cell r="AB2739" t="str">
            <v>Purchases</v>
          </cell>
        </row>
        <row r="2740">
          <cell r="A2740" t="str">
            <v>IGL8009-SL</v>
          </cell>
          <cell r="B2740" t="str">
            <v>REFRIGERATED DISPLAY CABINET - 0.9 METER - SLIM LINE</v>
          </cell>
          <cell r="C2740" t="str">
            <v>CaterMarket</v>
          </cell>
          <cell r="D2740" t="str">
            <v>IGL8009-SL</v>
          </cell>
          <cell r="E2740" t="str">
            <v>IGL8009-SL</v>
          </cell>
          <cell r="F2740" t="b">
            <v>1</v>
          </cell>
          <cell r="G2740" t="str">
            <v>EACH</v>
          </cell>
          <cell r="H2740">
            <v>54757.5</v>
          </cell>
          <cell r="I2740">
            <v>62971.13</v>
          </cell>
          <cell r="J2740" t="b">
            <v>1</v>
          </cell>
          <cell r="W2740" t="str">
            <v>Standard Rate</v>
          </cell>
          <cell r="X2740" t="str">
            <v>Standard Rate</v>
          </cell>
          <cell r="Y2740">
            <v>41720</v>
          </cell>
          <cell r="Z2740">
            <v>0</v>
          </cell>
          <cell r="AA2740" t="str">
            <v>Sales</v>
          </cell>
          <cell r="AB2740" t="str">
            <v>Purchases</v>
          </cell>
        </row>
        <row r="2741">
          <cell r="A2741" t="str">
            <v>IGL8013-SL</v>
          </cell>
          <cell r="B2741" t="str">
            <v>REFRIGERATED DISPLAY CABINET - 1.3 METER</v>
          </cell>
          <cell r="C2741" t="str">
            <v>CaterMarket</v>
          </cell>
          <cell r="D2741" t="e">
            <v>#N/A</v>
          </cell>
          <cell r="E2741" t="str">
            <v>IGL8013-SL</v>
          </cell>
          <cell r="F2741" t="b">
            <v>1</v>
          </cell>
          <cell r="G2741" t="str">
            <v>EACH</v>
          </cell>
          <cell r="H2741">
            <v>66150</v>
          </cell>
          <cell r="I2741">
            <v>76072.5</v>
          </cell>
          <cell r="J2741" t="b">
            <v>1</v>
          </cell>
          <cell r="W2741" t="str">
            <v>Standard Rate</v>
          </cell>
          <cell r="X2741" t="str">
            <v>Standard Rate</v>
          </cell>
          <cell r="Y2741">
            <v>50400</v>
          </cell>
          <cell r="Z2741">
            <v>0</v>
          </cell>
          <cell r="AA2741" t="str">
            <v>Sales</v>
          </cell>
          <cell r="AB2741" t="str">
            <v>Purchases</v>
          </cell>
        </row>
        <row r="2742">
          <cell r="A2742" t="str">
            <v>IGL8106</v>
          </cell>
          <cell r="B2742" t="str">
            <v>HEATED DISPLAY CABINET - 0.6 METER</v>
          </cell>
          <cell r="C2742" t="str">
            <v>CaterMarket</v>
          </cell>
          <cell r="D2742" t="str">
            <v>IGL8106</v>
          </cell>
          <cell r="E2742" t="str">
            <v>IGL8106</v>
          </cell>
          <cell r="F2742" t="b">
            <v>1</v>
          </cell>
          <cell r="G2742" t="str">
            <v>EACH</v>
          </cell>
          <cell r="H2742">
            <v>42262.5</v>
          </cell>
          <cell r="I2742">
            <v>48601.88</v>
          </cell>
          <cell r="J2742" t="b">
            <v>1</v>
          </cell>
          <cell r="W2742" t="str">
            <v>Standard Rate</v>
          </cell>
          <cell r="X2742" t="str">
            <v>Standard Rate</v>
          </cell>
          <cell r="Y2742">
            <v>0</v>
          </cell>
          <cell r="Z2742">
            <v>0</v>
          </cell>
          <cell r="AA2742" t="str">
            <v>Sales</v>
          </cell>
          <cell r="AB2742" t="str">
            <v>Purchases</v>
          </cell>
        </row>
        <row r="2743">
          <cell r="A2743" t="str">
            <v>IGL8109</v>
          </cell>
          <cell r="B2743" t="str">
            <v>HEATED DISPLAY CABINET - 0.9 METER</v>
          </cell>
          <cell r="C2743" t="str">
            <v>CaterMarket</v>
          </cell>
          <cell r="D2743" t="str">
            <v>IGL8109</v>
          </cell>
          <cell r="E2743" t="str">
            <v>IGL8109</v>
          </cell>
          <cell r="F2743" t="b">
            <v>1</v>
          </cell>
          <cell r="G2743" t="str">
            <v>EACH</v>
          </cell>
          <cell r="H2743">
            <v>47591.25</v>
          </cell>
          <cell r="I2743">
            <v>54729.94</v>
          </cell>
          <cell r="J2743" t="b">
            <v>1</v>
          </cell>
          <cell r="W2743" t="str">
            <v>Standard Rate</v>
          </cell>
          <cell r="X2743" t="str">
            <v>Standard Rate</v>
          </cell>
          <cell r="Y2743">
            <v>0</v>
          </cell>
          <cell r="Z2743">
            <v>0</v>
          </cell>
          <cell r="AA2743" t="str">
            <v>Sales</v>
          </cell>
          <cell r="AB2743" t="str">
            <v>Purchases</v>
          </cell>
        </row>
        <row r="2744">
          <cell r="A2744" t="str">
            <v>IGL8113</v>
          </cell>
          <cell r="B2744" t="str">
            <v>HEATED DISPLAY CABINETS 1.3 METER</v>
          </cell>
          <cell r="D2744" t="str">
            <v>IGL8113</v>
          </cell>
          <cell r="F2744" t="b">
            <v>1</v>
          </cell>
          <cell r="G2744" t="str">
            <v>EACH</v>
          </cell>
          <cell r="H2744">
            <v>62475</v>
          </cell>
          <cell r="I2744">
            <v>71846.25</v>
          </cell>
          <cell r="J2744" t="b">
            <v>1</v>
          </cell>
          <cell r="W2744" t="str">
            <v>Standard Rate</v>
          </cell>
          <cell r="X2744" t="str">
            <v>Standard Rate</v>
          </cell>
          <cell r="Y2744">
            <v>0</v>
          </cell>
          <cell r="Z2744">
            <v>0</v>
          </cell>
          <cell r="AA2744" t="str">
            <v>Sales</v>
          </cell>
          <cell r="AB2744" t="str">
            <v>Purchases</v>
          </cell>
        </row>
        <row r="2745">
          <cell r="A2745" t="str">
            <v>IGL8113-SL</v>
          </cell>
          <cell r="B2745" t="str">
            <v>HEATED DISPLAY CABINET - 1.3 METER</v>
          </cell>
          <cell r="C2745" t="str">
            <v>CaterMarket</v>
          </cell>
          <cell r="D2745" t="e">
            <v>#N/A</v>
          </cell>
          <cell r="E2745" t="str">
            <v>IGL8113-SL</v>
          </cell>
          <cell r="F2745" t="b">
            <v>1</v>
          </cell>
          <cell r="G2745" t="str">
            <v>EACH</v>
          </cell>
          <cell r="H2745">
            <v>63210</v>
          </cell>
          <cell r="I2745">
            <v>72691.5</v>
          </cell>
          <cell r="J2745" t="b">
            <v>1</v>
          </cell>
          <cell r="W2745" t="str">
            <v>Standard Rate</v>
          </cell>
          <cell r="X2745" t="str">
            <v>Standard Rate</v>
          </cell>
          <cell r="Y2745">
            <v>48160</v>
          </cell>
          <cell r="Z2745">
            <v>0</v>
          </cell>
          <cell r="AA2745" t="str">
            <v>Sales</v>
          </cell>
          <cell r="AB2745" t="str">
            <v>Purchases</v>
          </cell>
        </row>
        <row r="2746">
          <cell r="A2746" t="str">
            <v>IGL8206</v>
          </cell>
          <cell r="B2746" t="str">
            <v>NEUTRAL DISPLAY CABINET - 0.6 METER</v>
          </cell>
          <cell r="C2746" t="str">
            <v>CaterMarket</v>
          </cell>
          <cell r="D2746" t="str">
            <v>IGL8206</v>
          </cell>
          <cell r="E2746" t="str">
            <v>IGL8206</v>
          </cell>
          <cell r="F2746" t="b">
            <v>1</v>
          </cell>
          <cell r="G2746" t="str">
            <v>EACH</v>
          </cell>
          <cell r="H2746">
            <v>28297.5</v>
          </cell>
          <cell r="I2746">
            <v>32542.13</v>
          </cell>
          <cell r="J2746" t="b">
            <v>1</v>
          </cell>
          <cell r="W2746" t="str">
            <v>Standard Rate</v>
          </cell>
          <cell r="X2746" t="str">
            <v>Standard Rate</v>
          </cell>
          <cell r="Y2746">
            <v>0</v>
          </cell>
          <cell r="Z2746">
            <v>0</v>
          </cell>
          <cell r="AA2746" t="str">
            <v>Sales</v>
          </cell>
          <cell r="AB2746" t="str">
            <v>Purchases</v>
          </cell>
        </row>
        <row r="2747">
          <cell r="A2747" t="str">
            <v>IGL8206-SL</v>
          </cell>
          <cell r="B2747" t="str">
            <v>NEUTRAL DISPLAY CABINET - 0.6 METER - SLIM LINE</v>
          </cell>
          <cell r="C2747" t="str">
            <v>CaterMarket</v>
          </cell>
          <cell r="D2747" t="str">
            <v>IGL8206-SL</v>
          </cell>
          <cell r="E2747" t="str">
            <v>IGL8206-SL</v>
          </cell>
          <cell r="F2747" t="b">
            <v>1</v>
          </cell>
          <cell r="G2747" t="str">
            <v>EACH</v>
          </cell>
          <cell r="H2747">
            <v>27378.75</v>
          </cell>
          <cell r="I2747">
            <v>31485.56</v>
          </cell>
          <cell r="J2747" t="b">
            <v>1</v>
          </cell>
          <cell r="W2747" t="str">
            <v>Standard Rate</v>
          </cell>
          <cell r="X2747" t="str">
            <v>Standard Rate</v>
          </cell>
          <cell r="Y2747">
            <v>20860</v>
          </cell>
          <cell r="Z2747">
            <v>0</v>
          </cell>
          <cell r="AA2747" t="str">
            <v>Sales</v>
          </cell>
          <cell r="AB2747" t="str">
            <v>Purchases</v>
          </cell>
        </row>
        <row r="2748">
          <cell r="A2748" t="str">
            <v>IGL8209</v>
          </cell>
          <cell r="B2748" t="str">
            <v>NEUTRAL DISPLAY CABINET - 0.9 METER</v>
          </cell>
          <cell r="C2748" t="str">
            <v>CaterMarket</v>
          </cell>
          <cell r="D2748" t="str">
            <v>IGL8209</v>
          </cell>
          <cell r="E2748" t="str">
            <v>IGL8209</v>
          </cell>
          <cell r="F2748" t="b">
            <v>1</v>
          </cell>
          <cell r="G2748" t="str">
            <v>EACH</v>
          </cell>
          <cell r="H2748">
            <v>32523.75</v>
          </cell>
          <cell r="I2748">
            <v>37402.31</v>
          </cell>
          <cell r="J2748" t="b">
            <v>1</v>
          </cell>
          <cell r="W2748" t="str">
            <v>Standard Rate</v>
          </cell>
          <cell r="X2748" t="str">
            <v>Standard Rate</v>
          </cell>
          <cell r="Y2748">
            <v>0</v>
          </cell>
          <cell r="Z2748">
            <v>0</v>
          </cell>
          <cell r="AA2748" t="str">
            <v>Sales</v>
          </cell>
          <cell r="AB2748" t="str">
            <v>Purchases</v>
          </cell>
        </row>
        <row r="2749">
          <cell r="A2749" t="str">
            <v>IGL8209-SL</v>
          </cell>
          <cell r="B2749" t="str">
            <v>NEUTRAL DISPLAY CABINET - 0.9 METER - SLIM LINE</v>
          </cell>
          <cell r="C2749" t="str">
            <v>CaterMarket</v>
          </cell>
          <cell r="D2749" t="str">
            <v>IGL8209-SL</v>
          </cell>
          <cell r="E2749" t="str">
            <v>IGL8209-SL</v>
          </cell>
          <cell r="F2749" t="b">
            <v>1</v>
          </cell>
          <cell r="G2749" t="str">
            <v>EACH</v>
          </cell>
          <cell r="H2749">
            <v>29951.25</v>
          </cell>
          <cell r="I2749">
            <v>34443.94</v>
          </cell>
          <cell r="J2749" t="b">
            <v>1</v>
          </cell>
          <cell r="W2749" t="str">
            <v>Standard Rate</v>
          </cell>
          <cell r="X2749" t="str">
            <v>Standard Rate</v>
          </cell>
          <cell r="Y2749">
            <v>22820</v>
          </cell>
          <cell r="Z2749">
            <v>0</v>
          </cell>
          <cell r="AA2749" t="str">
            <v>Sales</v>
          </cell>
          <cell r="AB2749" t="str">
            <v>Purchases</v>
          </cell>
        </row>
        <row r="2750">
          <cell r="A2750" t="str">
            <v>IGL8812</v>
          </cell>
          <cell r="B2750" t="str">
            <v>SNEEZEGUARD (SQUARE GLASS 1.2m)</v>
          </cell>
          <cell r="C2750" t="str">
            <v>CaterMarket</v>
          </cell>
          <cell r="D2750" t="str">
            <v>IGL8812</v>
          </cell>
          <cell r="E2750" t="str">
            <v>IGL8812</v>
          </cell>
          <cell r="F2750" t="b">
            <v>1</v>
          </cell>
          <cell r="G2750" t="str">
            <v>EACH</v>
          </cell>
          <cell r="H2750">
            <v>7350</v>
          </cell>
          <cell r="I2750">
            <v>8452.5</v>
          </cell>
          <cell r="J2750" t="b">
            <v>1</v>
          </cell>
          <cell r="W2750" t="str">
            <v>Standard Rate</v>
          </cell>
          <cell r="X2750" t="str">
            <v>Standard Rate</v>
          </cell>
          <cell r="Y2750">
            <v>6000</v>
          </cell>
          <cell r="Z2750">
            <v>0</v>
          </cell>
          <cell r="AA2750" t="str">
            <v>Sales</v>
          </cell>
          <cell r="AB2750" t="str">
            <v>Purchases</v>
          </cell>
        </row>
        <row r="2751">
          <cell r="A2751" t="str">
            <v>IGL8812-SH</v>
          </cell>
          <cell r="B2751" t="str">
            <v>SELF HELP FRONT GLASS CONVERTION</v>
          </cell>
          <cell r="C2751" t="str">
            <v>CaterMarket</v>
          </cell>
          <cell r="D2751" t="str">
            <v>IGL8812-SH</v>
          </cell>
          <cell r="E2751" t="str">
            <v>IGL8812-SH</v>
          </cell>
          <cell r="F2751" t="b">
            <v>1</v>
          </cell>
          <cell r="G2751" t="str">
            <v>EACH</v>
          </cell>
          <cell r="H2751">
            <v>1653.75</v>
          </cell>
          <cell r="I2751">
            <v>1901.81</v>
          </cell>
          <cell r="J2751" t="b">
            <v>1</v>
          </cell>
          <cell r="W2751" t="str">
            <v>Standard Rate</v>
          </cell>
          <cell r="X2751" t="str">
            <v>Standard Rate</v>
          </cell>
          <cell r="Y2751">
            <v>1312.5</v>
          </cell>
          <cell r="Z2751">
            <v>0</v>
          </cell>
          <cell r="AA2751" t="str">
            <v>Sales</v>
          </cell>
          <cell r="AB2751" t="str">
            <v>Purchases</v>
          </cell>
        </row>
        <row r="2752">
          <cell r="A2752" t="str">
            <v>IGL8815</v>
          </cell>
          <cell r="B2752" t="str">
            <v>SNEEZEGUARD (SQUARE GLASS 1.5m)</v>
          </cell>
          <cell r="C2752" t="str">
            <v>CaterMarket</v>
          </cell>
          <cell r="D2752" t="str">
            <v>IGL8815</v>
          </cell>
          <cell r="E2752" t="str">
            <v>IGL8815</v>
          </cell>
          <cell r="F2752" t="b">
            <v>1</v>
          </cell>
          <cell r="G2752" t="str">
            <v>EACH</v>
          </cell>
          <cell r="H2752">
            <v>8452.5</v>
          </cell>
          <cell r="I2752">
            <v>9720.3799999999992</v>
          </cell>
          <cell r="J2752" t="b">
            <v>1</v>
          </cell>
          <cell r="W2752" t="str">
            <v>Standard Rate</v>
          </cell>
          <cell r="X2752" t="str">
            <v>Standard Rate</v>
          </cell>
          <cell r="Y2752">
            <v>6937.5</v>
          </cell>
          <cell r="Z2752">
            <v>0</v>
          </cell>
          <cell r="AA2752" t="str">
            <v>Sales</v>
          </cell>
          <cell r="AB2752" t="str">
            <v>Purchases</v>
          </cell>
        </row>
        <row r="2753">
          <cell r="A2753" t="str">
            <v>IGL8818</v>
          </cell>
          <cell r="B2753" t="str">
            <v>SNEEZEGUARD (SQUARE GLASS 1.8m)</v>
          </cell>
          <cell r="C2753" t="str">
            <v>CaterMarket</v>
          </cell>
          <cell r="D2753" t="str">
            <v>IGL8818</v>
          </cell>
          <cell r="E2753" t="str">
            <v>IGL8818</v>
          </cell>
          <cell r="F2753" t="b">
            <v>1</v>
          </cell>
          <cell r="G2753" t="str">
            <v>EACH</v>
          </cell>
          <cell r="H2753">
            <v>10106.25</v>
          </cell>
          <cell r="I2753">
            <v>11622.19</v>
          </cell>
          <cell r="J2753" t="b">
            <v>1</v>
          </cell>
          <cell r="W2753" t="str">
            <v>Standard Rate</v>
          </cell>
          <cell r="X2753" t="str">
            <v>Standard Rate</v>
          </cell>
          <cell r="Y2753">
            <v>8250</v>
          </cell>
          <cell r="Z2753">
            <v>0</v>
          </cell>
          <cell r="AA2753" t="str">
            <v>Sales</v>
          </cell>
          <cell r="AB2753" t="str">
            <v>Purchases</v>
          </cell>
        </row>
        <row r="2754">
          <cell r="A2754" t="str">
            <v>IGL8818-SH</v>
          </cell>
          <cell r="B2754" t="str">
            <v>SELF HELP FRONT GLASS CONVERTION</v>
          </cell>
          <cell r="C2754" t="str">
            <v>CaterMarket</v>
          </cell>
          <cell r="D2754" t="str">
            <v>IGL8818-SH</v>
          </cell>
          <cell r="E2754" t="str">
            <v>IGL8818-SH</v>
          </cell>
          <cell r="F2754" t="b">
            <v>1</v>
          </cell>
          <cell r="G2754" t="str">
            <v>EACH</v>
          </cell>
          <cell r="H2754">
            <v>2205</v>
          </cell>
          <cell r="I2754">
            <v>2535.75</v>
          </cell>
          <cell r="J2754" t="b">
            <v>1</v>
          </cell>
          <cell r="W2754" t="str">
            <v>Standard Rate</v>
          </cell>
          <cell r="X2754" t="str">
            <v>Standard Rate</v>
          </cell>
          <cell r="Y2754">
            <v>1837.5</v>
          </cell>
          <cell r="Z2754">
            <v>0</v>
          </cell>
          <cell r="AA2754" t="str">
            <v>Sales</v>
          </cell>
          <cell r="AB2754" t="str">
            <v>Purchases</v>
          </cell>
        </row>
        <row r="2755">
          <cell r="A2755" t="str">
            <v>IGL9010</v>
          </cell>
          <cell r="B2755" t="str">
            <v>OPEN COOLER MERCHANDISER 1.0 METER - BLACK</v>
          </cell>
          <cell r="C2755" t="str">
            <v>CaterMarket</v>
          </cell>
          <cell r="D2755" t="str">
            <v>IGL9010</v>
          </cell>
          <cell r="E2755" t="str">
            <v>IGL9010</v>
          </cell>
          <cell r="F2755" t="b">
            <v>1</v>
          </cell>
          <cell r="G2755" t="str">
            <v>EACH</v>
          </cell>
          <cell r="H2755">
            <v>74418.75</v>
          </cell>
          <cell r="I2755">
            <v>85581.56</v>
          </cell>
          <cell r="J2755" t="b">
            <v>1</v>
          </cell>
          <cell r="W2755" t="str">
            <v>Standard Rate</v>
          </cell>
          <cell r="X2755" t="str">
            <v>Standard Rate</v>
          </cell>
          <cell r="Y2755">
            <v>56700</v>
          </cell>
          <cell r="Z2755">
            <v>0</v>
          </cell>
          <cell r="AA2755" t="str">
            <v>Sales</v>
          </cell>
          <cell r="AB2755" t="str">
            <v>Purchases</v>
          </cell>
        </row>
        <row r="2756">
          <cell r="A2756" t="str">
            <v>IGL9010.B</v>
          </cell>
          <cell r="B2756" t="str">
            <v>MERCHANDISER WITH DOORS 1.0 METER - BLACK</v>
          </cell>
          <cell r="C2756" t="str">
            <v>CaterMarket</v>
          </cell>
          <cell r="D2756" t="str">
            <v>IGL9010.B</v>
          </cell>
          <cell r="E2756" t="str">
            <v>IGL9010.B</v>
          </cell>
          <cell r="F2756" t="b">
            <v>1</v>
          </cell>
          <cell r="G2756" t="str">
            <v>EACH</v>
          </cell>
          <cell r="H2756">
            <v>76256.25</v>
          </cell>
          <cell r="I2756">
            <v>87694.69</v>
          </cell>
          <cell r="J2756" t="b">
            <v>1</v>
          </cell>
          <cell r="W2756" t="str">
            <v>Standard Rate</v>
          </cell>
          <cell r="X2756" t="str">
            <v>Standard Rate</v>
          </cell>
          <cell r="Y2756">
            <v>58100</v>
          </cell>
          <cell r="Z2756">
            <v>0</v>
          </cell>
          <cell r="AA2756" t="str">
            <v>Sales</v>
          </cell>
          <cell r="AB2756" t="str">
            <v>Purchases</v>
          </cell>
        </row>
        <row r="2757">
          <cell r="A2757" t="str">
            <v>IGL9013-B</v>
          </cell>
          <cell r="B2757" t="str">
            <v>OPEN COOLER MERCHANDISER - 1.3 METER - BLACK</v>
          </cell>
          <cell r="C2757" t="str">
            <v>CaterMarket</v>
          </cell>
          <cell r="D2757" t="str">
            <v>IGL9013-B</v>
          </cell>
          <cell r="E2757" t="str">
            <v>IGL9013-B</v>
          </cell>
          <cell r="F2757" t="b">
            <v>1</v>
          </cell>
          <cell r="G2757" t="str">
            <v>EACH</v>
          </cell>
          <cell r="H2757">
            <v>62475</v>
          </cell>
          <cell r="I2757">
            <v>71846.25</v>
          </cell>
          <cell r="J2757" t="b">
            <v>1</v>
          </cell>
          <cell r="T2757" t="b">
            <v>0</v>
          </cell>
          <cell r="U2757" t="b">
            <v>0</v>
          </cell>
          <cell r="V2757" t="b">
            <v>0</v>
          </cell>
          <cell r="W2757" t="str">
            <v>Standard Rate</v>
          </cell>
          <cell r="X2757" t="str">
            <v>Standard Rate</v>
          </cell>
          <cell r="Y2757">
            <v>63000</v>
          </cell>
          <cell r="Z2757">
            <v>0</v>
          </cell>
          <cell r="AA2757" t="str">
            <v>Sales</v>
          </cell>
          <cell r="AB2757" t="str">
            <v>Purchases</v>
          </cell>
        </row>
        <row r="2758">
          <cell r="A2758" t="str">
            <v>IGL9025</v>
          </cell>
          <cell r="B2758" t="str">
            <v>OPEN COOLER MERCHANDISER - 2.5 METER</v>
          </cell>
          <cell r="D2758" t="e">
            <v>#N/A</v>
          </cell>
          <cell r="F2758" t="b">
            <v>1</v>
          </cell>
          <cell r="G2758" t="str">
            <v>EACH</v>
          </cell>
          <cell r="H2758">
            <v>90037.5</v>
          </cell>
          <cell r="I2758">
            <v>103543.13</v>
          </cell>
          <cell r="J2758" t="b">
            <v>1</v>
          </cell>
          <cell r="W2758" t="str">
            <v>Standard Rate</v>
          </cell>
          <cell r="X2758" t="str">
            <v>Standard Rate</v>
          </cell>
          <cell r="Y2758">
            <v>0</v>
          </cell>
          <cell r="Z2758">
            <v>0</v>
          </cell>
          <cell r="AA2758" t="str">
            <v>Sales</v>
          </cell>
          <cell r="AB2758" t="str">
            <v>Purchases</v>
          </cell>
        </row>
        <row r="2759">
          <cell r="A2759" t="str">
            <v>IHDF150MM</v>
          </cell>
          <cell r="B2759" t="str">
            <v>INSERTS HEAVY DUTY- FULL 150MM</v>
          </cell>
          <cell r="C2759" t="str">
            <v>BAIN MARIE</v>
          </cell>
          <cell r="D2759" t="e">
            <v>#N/A</v>
          </cell>
          <cell r="F2759" t="b">
            <v>1</v>
          </cell>
          <cell r="G2759" t="str">
            <v>EACH</v>
          </cell>
          <cell r="H2759">
            <v>0</v>
          </cell>
          <cell r="I2759">
            <v>0</v>
          </cell>
          <cell r="J2759" t="b">
            <v>1</v>
          </cell>
          <cell r="T2759" t="b">
            <v>0</v>
          </cell>
          <cell r="U2759" t="b">
            <v>0</v>
          </cell>
          <cell r="V2759" t="b">
            <v>0</v>
          </cell>
          <cell r="W2759" t="str">
            <v>Standard Rate</v>
          </cell>
          <cell r="X2759" t="str">
            <v>Standard Rate</v>
          </cell>
          <cell r="Y2759">
            <v>0</v>
          </cell>
          <cell r="Z2759">
            <v>-27</v>
          </cell>
          <cell r="AA2759" t="str">
            <v>Sales</v>
          </cell>
          <cell r="AB2759" t="str">
            <v>Purchases</v>
          </cell>
        </row>
        <row r="2760">
          <cell r="A2760" t="str">
            <v>IHF0001</v>
          </cell>
          <cell r="B2760" t="str">
            <v>INSERT HOLDER - FORGE</v>
          </cell>
          <cell r="C2760" t="str">
            <v>BCE</v>
          </cell>
          <cell r="D2760" t="e">
            <v>#N/A</v>
          </cell>
          <cell r="F2760" t="b">
            <v>1</v>
          </cell>
          <cell r="G2760" t="str">
            <v>EACH</v>
          </cell>
          <cell r="H2760">
            <v>628.95000000000005</v>
          </cell>
          <cell r="I2760">
            <v>723.29</v>
          </cell>
          <cell r="J2760" t="b">
            <v>1</v>
          </cell>
          <cell r="W2760" t="str">
            <v>Standard Rate</v>
          </cell>
          <cell r="X2760" t="str">
            <v>Standard Rate</v>
          </cell>
          <cell r="Y2760">
            <v>503.16</v>
          </cell>
          <cell r="Z2760">
            <v>0</v>
          </cell>
          <cell r="AA2760" t="str">
            <v>Sales</v>
          </cell>
          <cell r="AB2760" t="str">
            <v>Purchases</v>
          </cell>
        </row>
        <row r="2761">
          <cell r="A2761" t="str">
            <v>IHL0001</v>
          </cell>
          <cell r="B2761" t="str">
            <v>INFINITI CARVERY STATION - 3 LIGHT (610MM X 456MM X 710MM)</v>
          </cell>
          <cell r="D2761" t="e">
            <v>#N/A</v>
          </cell>
          <cell r="F2761" t="b">
            <v>1</v>
          </cell>
          <cell r="G2761" t="str">
            <v>EACH</v>
          </cell>
          <cell r="H2761">
            <v>0</v>
          </cell>
          <cell r="I2761">
            <v>0</v>
          </cell>
          <cell r="J2761" t="b">
            <v>1</v>
          </cell>
          <cell r="W2761" t="str">
            <v>Standard Rate</v>
          </cell>
          <cell r="X2761" t="str">
            <v>Standard Rate</v>
          </cell>
          <cell r="Y2761">
            <v>0</v>
          </cell>
          <cell r="Z2761">
            <v>0</v>
          </cell>
          <cell r="AA2761" t="str">
            <v>Sales</v>
          </cell>
          <cell r="AB2761" t="str">
            <v>Purchases</v>
          </cell>
        </row>
        <row r="2762">
          <cell r="A2762" t="str">
            <v>IHL0002</v>
          </cell>
          <cell r="B2762" t="str">
            <v>INFINITI CARVERY STATION - 2 LIGHT (610MM X 456MM X 710MM)</v>
          </cell>
          <cell r="D2762" t="e">
            <v>#N/A</v>
          </cell>
          <cell r="F2762" t="b">
            <v>1</v>
          </cell>
          <cell r="G2762" t="str">
            <v>EACH</v>
          </cell>
          <cell r="H2762">
            <v>0</v>
          </cell>
          <cell r="I2762">
            <v>0</v>
          </cell>
          <cell r="J2762" t="b">
            <v>1</v>
          </cell>
          <cell r="W2762" t="str">
            <v>Standard Rate</v>
          </cell>
          <cell r="X2762" t="str">
            <v>Standard Rate</v>
          </cell>
          <cell r="Y2762">
            <v>0</v>
          </cell>
          <cell r="Z2762">
            <v>0</v>
          </cell>
          <cell r="AA2762" t="str">
            <v>Sales</v>
          </cell>
          <cell r="AB2762" t="str">
            <v>Purchases</v>
          </cell>
        </row>
        <row r="2763">
          <cell r="A2763" t="str">
            <v>IHL1003</v>
          </cell>
          <cell r="B2763" t="str">
            <v>INFINITI GRANITE CARVING BOARD (LARGE)</v>
          </cell>
          <cell r="D2763" t="e">
            <v>#N/A</v>
          </cell>
          <cell r="F2763" t="b">
            <v>1</v>
          </cell>
          <cell r="G2763" t="str">
            <v>EACH</v>
          </cell>
          <cell r="H2763">
            <v>0</v>
          </cell>
          <cell r="I2763">
            <v>0</v>
          </cell>
          <cell r="J2763" t="b">
            <v>1</v>
          </cell>
          <cell r="W2763" t="str">
            <v>Standard Rate</v>
          </cell>
          <cell r="X2763" t="str">
            <v>Standard Rate</v>
          </cell>
          <cell r="Y2763">
            <v>0</v>
          </cell>
          <cell r="Z2763">
            <v>0</v>
          </cell>
          <cell r="AA2763" t="str">
            <v>Sales</v>
          </cell>
          <cell r="AB2763" t="str">
            <v>Purchases</v>
          </cell>
        </row>
        <row r="2764">
          <cell r="A2764" t="str">
            <v>IHP0065</v>
          </cell>
          <cell r="B2764" t="str">
            <v>INSERT PORCELAIN HALF GN1/2 267MM X329MM X 63MM 4LT</v>
          </cell>
          <cell r="C2764" t="str">
            <v>BCE</v>
          </cell>
          <cell r="D2764" t="e">
            <v>#N/A</v>
          </cell>
          <cell r="F2764" t="b">
            <v>1</v>
          </cell>
          <cell r="G2764" t="str">
            <v>EACH</v>
          </cell>
          <cell r="H2764">
            <v>1125</v>
          </cell>
          <cell r="I2764">
            <v>1293.75</v>
          </cell>
          <cell r="J2764" t="b">
            <v>1</v>
          </cell>
          <cell r="W2764" t="str">
            <v>Standard Rate</v>
          </cell>
          <cell r="X2764" t="str">
            <v>Standard Rate</v>
          </cell>
          <cell r="Y2764">
            <v>0</v>
          </cell>
          <cell r="Z2764">
            <v>0</v>
          </cell>
          <cell r="AA2764" t="str">
            <v>Sales</v>
          </cell>
          <cell r="AB2764" t="str">
            <v>Purchases</v>
          </cell>
        </row>
        <row r="2765">
          <cell r="A2765" t="str">
            <v>IHP1065</v>
          </cell>
          <cell r="B2765" t="str">
            <v>INSERT HALF PORCELAIN - GN1/2 x 65MM</v>
          </cell>
          <cell r="C2765" t="str">
            <v>BCE</v>
          </cell>
          <cell r="D2765" t="e">
            <v>#N/A</v>
          </cell>
          <cell r="F2765" t="b">
            <v>1</v>
          </cell>
          <cell r="G2765" t="str">
            <v>EACH</v>
          </cell>
          <cell r="H2765">
            <v>350.95</v>
          </cell>
          <cell r="I2765">
            <v>403.59</v>
          </cell>
          <cell r="J2765" t="b">
            <v>1</v>
          </cell>
          <cell r="W2765" t="str">
            <v>Standard Rate</v>
          </cell>
          <cell r="X2765" t="str">
            <v>Standard Rate</v>
          </cell>
          <cell r="Y2765">
            <v>0</v>
          </cell>
          <cell r="Z2765">
            <v>0</v>
          </cell>
          <cell r="AA2765" t="str">
            <v>Sales</v>
          </cell>
          <cell r="AB2765" t="str">
            <v>Purchases</v>
          </cell>
        </row>
        <row r="2766">
          <cell r="A2766" t="str">
            <v>IHP2000</v>
          </cell>
          <cell r="B2766" t="str">
            <v>INDUCTION HEATING PLATE -23.5CM</v>
          </cell>
          <cell r="C2766" t="str">
            <v>BCE</v>
          </cell>
          <cell r="D2766" t="e">
            <v>#N/A</v>
          </cell>
          <cell r="F2766" t="b">
            <v>1</v>
          </cell>
          <cell r="G2766" t="str">
            <v>EACH</v>
          </cell>
          <cell r="H2766">
            <v>303.95</v>
          </cell>
          <cell r="I2766">
            <v>349.54</v>
          </cell>
          <cell r="J2766" t="b">
            <v>1</v>
          </cell>
          <cell r="W2766" t="str">
            <v>Standard Rate</v>
          </cell>
          <cell r="X2766" t="str">
            <v>Standard Rate</v>
          </cell>
          <cell r="Y2766">
            <v>243.16</v>
          </cell>
          <cell r="Z2766">
            <v>0</v>
          </cell>
          <cell r="AA2766" t="str">
            <v>Sales</v>
          </cell>
          <cell r="AB2766" t="str">
            <v>Purchases</v>
          </cell>
        </row>
        <row r="2767">
          <cell r="A2767" t="str">
            <v>IHS0001</v>
          </cell>
          <cell r="B2767" t="str">
            <v>INFINITI HAPPY SPOON - CURVED</v>
          </cell>
          <cell r="D2767" t="e">
            <v>#N/A</v>
          </cell>
          <cell r="F2767" t="b">
            <v>1</v>
          </cell>
          <cell r="G2767" t="str">
            <v>EACH</v>
          </cell>
          <cell r="H2767">
            <v>0</v>
          </cell>
          <cell r="I2767">
            <v>0</v>
          </cell>
          <cell r="J2767" t="b">
            <v>1</v>
          </cell>
          <cell r="W2767" t="str">
            <v>Standard Rate</v>
          </cell>
          <cell r="X2767" t="str">
            <v>Standard Rate</v>
          </cell>
          <cell r="Y2767">
            <v>0</v>
          </cell>
          <cell r="Z2767">
            <v>0</v>
          </cell>
          <cell r="AA2767" t="str">
            <v>Sales</v>
          </cell>
          <cell r="AB2767" t="str">
            <v>Purchases</v>
          </cell>
        </row>
        <row r="2768">
          <cell r="A2768" t="str">
            <v>IHS1000</v>
          </cell>
          <cell r="B2768" t="str">
            <v>INDUCTION HOB STAND- S/STEEL (SQUARE) - ELECTRO CHEF</v>
          </cell>
          <cell r="C2768" t="str">
            <v>BCE</v>
          </cell>
          <cell r="D2768" t="e">
            <v>#N/A</v>
          </cell>
          <cell r="F2768" t="b">
            <v>1</v>
          </cell>
          <cell r="G2768" t="str">
            <v>EACH</v>
          </cell>
          <cell r="H2768">
            <v>1235</v>
          </cell>
          <cell r="I2768">
            <v>1420.25</v>
          </cell>
          <cell r="J2768" t="b">
            <v>1</v>
          </cell>
          <cell r="W2768" t="str">
            <v>Standard Rate</v>
          </cell>
          <cell r="X2768" t="str">
            <v>Standard Rate</v>
          </cell>
          <cell r="Y2768">
            <v>988</v>
          </cell>
          <cell r="Z2768">
            <v>-8</v>
          </cell>
          <cell r="AA2768" t="str">
            <v>Sales</v>
          </cell>
          <cell r="AB2768" t="str">
            <v>Purchases</v>
          </cell>
        </row>
        <row r="2769">
          <cell r="A2769" t="str">
            <v>IHS1001</v>
          </cell>
          <cell r="B2769" t="str">
            <v>INDUCTION HOB STAND- S/STEEL (SQUARE) 417MM X 459MM X 85MM</v>
          </cell>
          <cell r="C2769" t="str">
            <v>BCE</v>
          </cell>
          <cell r="D2769" t="e">
            <v>#N/A</v>
          </cell>
          <cell r="F2769" t="b">
            <v>1</v>
          </cell>
          <cell r="G2769" t="str">
            <v>EACH</v>
          </cell>
          <cell r="H2769">
            <v>6115</v>
          </cell>
          <cell r="I2769">
            <v>7032.25</v>
          </cell>
          <cell r="J2769" t="b">
            <v>1</v>
          </cell>
          <cell r="W2769" t="str">
            <v>Standard Rate</v>
          </cell>
          <cell r="X2769" t="str">
            <v>Standard Rate</v>
          </cell>
          <cell r="Y2769">
            <v>4892</v>
          </cell>
          <cell r="Z2769">
            <v>0</v>
          </cell>
          <cell r="AA2769" t="str">
            <v>Sales</v>
          </cell>
          <cell r="AB2769" t="str">
            <v>Purchases</v>
          </cell>
        </row>
        <row r="2770">
          <cell r="A2770" t="str">
            <v>IHS1002</v>
          </cell>
          <cell r="B2770" t="str">
            <v>INDUCTION HOB STAND- S/STEEL (RECTANGULAR) 458MM X 576MM X 84MM</v>
          </cell>
          <cell r="C2770" t="str">
            <v>BCE</v>
          </cell>
          <cell r="D2770" t="e">
            <v>#N/A</v>
          </cell>
          <cell r="F2770" t="b">
            <v>1</v>
          </cell>
          <cell r="G2770" t="str">
            <v>EACH</v>
          </cell>
          <cell r="H2770">
            <v>8375</v>
          </cell>
          <cell r="I2770">
            <v>9631.25</v>
          </cell>
          <cell r="J2770" t="b">
            <v>1</v>
          </cell>
          <cell r="W2770" t="str">
            <v>Standard Rate</v>
          </cell>
          <cell r="X2770" t="str">
            <v>Standard Rate</v>
          </cell>
          <cell r="Y2770">
            <v>6700</v>
          </cell>
          <cell r="Z2770">
            <v>0</v>
          </cell>
          <cell r="AA2770" t="str">
            <v>Sales</v>
          </cell>
          <cell r="AB2770" t="str">
            <v>Purchases</v>
          </cell>
        </row>
        <row r="2771">
          <cell r="A2771" t="str">
            <v>IHT0001</v>
          </cell>
          <cell r="B2771" t="str">
            <v>INDUCTION HOB TOUCH PANEL (1.0KW, BUILT-IN) 355MM X 355MM X 625MM</v>
          </cell>
          <cell r="C2771" t="str">
            <v>BCE</v>
          </cell>
          <cell r="D2771" t="e">
            <v>#N/A</v>
          </cell>
          <cell r="F2771" t="b">
            <v>1</v>
          </cell>
          <cell r="G2771" t="str">
            <v>EACH</v>
          </cell>
          <cell r="H2771">
            <v>18835</v>
          </cell>
          <cell r="I2771">
            <v>21660.25</v>
          </cell>
          <cell r="J2771" t="b">
            <v>1</v>
          </cell>
          <cell r="W2771" t="str">
            <v>Standard Rate</v>
          </cell>
          <cell r="X2771" t="str">
            <v>Standard Rate</v>
          </cell>
          <cell r="Y2771">
            <v>15068</v>
          </cell>
          <cell r="Z2771">
            <v>0</v>
          </cell>
          <cell r="AA2771" t="str">
            <v>Sales</v>
          </cell>
          <cell r="AB2771" t="str">
            <v>Purchases</v>
          </cell>
        </row>
        <row r="2772">
          <cell r="A2772" t="str">
            <v>IHT0002</v>
          </cell>
          <cell r="B2772" t="str">
            <v>REMOTE CONTROL FOR INDUCTION</v>
          </cell>
          <cell r="C2772" t="str">
            <v>BCE</v>
          </cell>
          <cell r="D2772" t="e">
            <v>#N/A</v>
          </cell>
          <cell r="F2772" t="b">
            <v>1</v>
          </cell>
          <cell r="G2772" t="str">
            <v>EACH</v>
          </cell>
          <cell r="H2772">
            <v>1175</v>
          </cell>
          <cell r="I2772">
            <v>1351.25</v>
          </cell>
          <cell r="J2772" t="b">
            <v>1</v>
          </cell>
          <cell r="W2772" t="str">
            <v>Standard Rate</v>
          </cell>
          <cell r="X2772" t="str">
            <v>Standard Rate</v>
          </cell>
          <cell r="Y2772">
            <v>940</v>
          </cell>
          <cell r="Z2772">
            <v>0</v>
          </cell>
          <cell r="AA2772" t="str">
            <v>Sales</v>
          </cell>
          <cell r="AB2772" t="str">
            <v>Purchases</v>
          </cell>
        </row>
        <row r="2773">
          <cell r="A2773" t="str">
            <v>IIR0330</v>
          </cell>
          <cell r="B2773" t="str">
            <v>INSERT INFINITY ROUND - 330MM X 65MM (S/STEEL)</v>
          </cell>
          <cell r="C2773" t="str">
            <v>BCE</v>
          </cell>
          <cell r="D2773" t="e">
            <v>#N/A</v>
          </cell>
          <cell r="F2773" t="b">
            <v>1</v>
          </cell>
          <cell r="G2773" t="str">
            <v>EACH</v>
          </cell>
          <cell r="H2773">
            <v>1865</v>
          </cell>
          <cell r="I2773">
            <v>2144.75</v>
          </cell>
          <cell r="J2773" t="b">
            <v>1</v>
          </cell>
          <cell r="W2773" t="str">
            <v>Standard Rate</v>
          </cell>
          <cell r="X2773" t="str">
            <v>Standard Rate</v>
          </cell>
          <cell r="Y2773">
            <v>1492</v>
          </cell>
          <cell r="Z2773">
            <v>0</v>
          </cell>
          <cell r="AA2773" t="str">
            <v>Sales</v>
          </cell>
          <cell r="AB2773" t="str">
            <v>Purchases</v>
          </cell>
        </row>
        <row r="2774">
          <cell r="A2774" t="str">
            <v>IIR0380</v>
          </cell>
          <cell r="B2774" t="str">
            <v>INSERT INFINITY ROUND - 380MM X 65MM (S/STEEL)</v>
          </cell>
          <cell r="C2774" t="str">
            <v>BCE</v>
          </cell>
          <cell r="D2774" t="e">
            <v>#N/A</v>
          </cell>
          <cell r="F2774" t="b">
            <v>1</v>
          </cell>
          <cell r="G2774" t="str">
            <v>EACH</v>
          </cell>
          <cell r="H2774">
            <v>1825</v>
          </cell>
          <cell r="I2774">
            <v>2098.75</v>
          </cell>
          <cell r="J2774" t="b">
            <v>1</v>
          </cell>
          <cell r="W2774" t="str">
            <v>Standard Rate</v>
          </cell>
          <cell r="X2774" t="str">
            <v>Standard Rate</v>
          </cell>
          <cell r="Y2774">
            <v>1460</v>
          </cell>
          <cell r="Z2774">
            <v>0</v>
          </cell>
          <cell r="AA2774" t="str">
            <v>Sales</v>
          </cell>
          <cell r="AB2774" t="str">
            <v>Purchases</v>
          </cell>
        </row>
        <row r="2775">
          <cell r="A2775" t="str">
            <v>IIR1380</v>
          </cell>
          <cell r="B2775" t="str">
            <v>INSERT INFINITY ROUND HALF 190MM X 65MM (S/STEEL)</v>
          </cell>
          <cell r="C2775" t="str">
            <v>BCE</v>
          </cell>
          <cell r="D2775" t="e">
            <v>#N/A</v>
          </cell>
          <cell r="F2775" t="b">
            <v>1</v>
          </cell>
          <cell r="G2775" t="str">
            <v>EACH</v>
          </cell>
          <cell r="H2775">
            <v>1105</v>
          </cell>
          <cell r="I2775">
            <v>1270.75</v>
          </cell>
          <cell r="J2775" t="b">
            <v>1</v>
          </cell>
          <cell r="W2775" t="str">
            <v>Standard Rate</v>
          </cell>
          <cell r="X2775" t="str">
            <v>Standard Rate</v>
          </cell>
          <cell r="Y2775">
            <v>884</v>
          </cell>
          <cell r="Z2775">
            <v>0</v>
          </cell>
          <cell r="AA2775" t="str">
            <v>Sales</v>
          </cell>
          <cell r="AB2775" t="str">
            <v>Purchases</v>
          </cell>
        </row>
        <row r="2776">
          <cell r="A2776" t="str">
            <v>IIW400</v>
          </cell>
          <cell r="B2776" t="str">
            <v>Insulated Ice Well Polyurethane.</v>
          </cell>
          <cell r="C2776" t="str">
            <v>SHP</v>
          </cell>
          <cell r="D2776" t="e">
            <v>#N/A</v>
          </cell>
          <cell r="F2776" t="b">
            <v>1</v>
          </cell>
          <cell r="G2776" t="str">
            <v>EACH</v>
          </cell>
          <cell r="H2776">
            <v>3654</v>
          </cell>
          <cell r="I2776">
            <v>4202.1000000000004</v>
          </cell>
          <cell r="J2776" t="b">
            <v>1</v>
          </cell>
          <cell r="W2776" t="str">
            <v>Standard Rate</v>
          </cell>
          <cell r="X2776" t="str">
            <v>Standard Rate</v>
          </cell>
          <cell r="Y2776">
            <v>2900</v>
          </cell>
          <cell r="Z2776">
            <v>0</v>
          </cell>
          <cell r="AA2776" t="str">
            <v>Sales</v>
          </cell>
          <cell r="AB2776" t="str">
            <v>Purchases</v>
          </cell>
        </row>
        <row r="2777">
          <cell r="A2777" t="str">
            <v>IJS0001</v>
          </cell>
          <cell r="B2777" t="str">
            <v>INFINITI JAM / HONEY STAND</v>
          </cell>
          <cell r="C2777" t="str">
            <v>BCE</v>
          </cell>
          <cell r="D2777" t="e">
            <v>#N/A</v>
          </cell>
          <cell r="F2777" t="b">
            <v>1</v>
          </cell>
          <cell r="G2777" t="str">
            <v>EACH</v>
          </cell>
          <cell r="H2777">
            <v>505.95</v>
          </cell>
          <cell r="I2777">
            <v>581.84</v>
          </cell>
          <cell r="J2777" t="b">
            <v>1</v>
          </cell>
          <cell r="W2777" t="str">
            <v>Standard Rate</v>
          </cell>
          <cell r="X2777" t="str">
            <v>Standard Rate</v>
          </cell>
          <cell r="Y2777">
            <v>404.76</v>
          </cell>
          <cell r="Z2777">
            <v>0</v>
          </cell>
          <cell r="AA2777" t="str">
            <v>Sales</v>
          </cell>
          <cell r="AB2777" t="str">
            <v>Purchases</v>
          </cell>
        </row>
        <row r="2778">
          <cell r="A2778" t="str">
            <v>IJS0003</v>
          </cell>
          <cell r="B2778" t="str">
            <v>INFINITI JAM/CONDIMENT STATION CLASSIC 492MM X 120MM X 163MM CAPACITY 280ML</v>
          </cell>
          <cell r="D2778" t="e">
            <v>#N/A</v>
          </cell>
          <cell r="F2778" t="b">
            <v>1</v>
          </cell>
          <cell r="G2778" t="str">
            <v>EACH</v>
          </cell>
          <cell r="H2778">
            <v>0</v>
          </cell>
          <cell r="I2778">
            <v>0</v>
          </cell>
          <cell r="J2778" t="b">
            <v>1</v>
          </cell>
          <cell r="W2778" t="str">
            <v>Standard Rate</v>
          </cell>
          <cell r="X2778" t="str">
            <v>Standard Rate</v>
          </cell>
          <cell r="Y2778">
            <v>0</v>
          </cell>
          <cell r="Z2778">
            <v>0</v>
          </cell>
          <cell r="AA2778" t="str">
            <v>Sales</v>
          </cell>
          <cell r="AB2778" t="str">
            <v>Purchases</v>
          </cell>
        </row>
        <row r="2779">
          <cell r="A2779" t="str">
            <v>IKF</v>
          </cell>
          <cell r="B2779" t="str">
            <v>INDUSTRIAL KITCHEN FAN</v>
          </cell>
          <cell r="D2779" t="e">
            <v>#N/A</v>
          </cell>
          <cell r="F2779" t="b">
            <v>1</v>
          </cell>
          <cell r="G2779" t="str">
            <v>EACH</v>
          </cell>
          <cell r="H2779">
            <v>0</v>
          </cell>
          <cell r="I2779">
            <v>0</v>
          </cell>
          <cell r="J2779" t="b">
            <v>1</v>
          </cell>
          <cell r="W2779" t="str">
            <v>Standard Rate</v>
          </cell>
          <cell r="X2779" t="str">
            <v>Standard Rate</v>
          </cell>
          <cell r="Y2779">
            <v>0</v>
          </cell>
          <cell r="Z2779">
            <v>0</v>
          </cell>
          <cell r="AA2779" t="str">
            <v>Sales</v>
          </cell>
          <cell r="AB2779" t="str">
            <v>Purchases</v>
          </cell>
        </row>
        <row r="2780">
          <cell r="A2780" t="str">
            <v>ILHDF</v>
          </cell>
          <cell r="B2780" t="str">
            <v>INSERTS LID HEAVY DUTY- FULL</v>
          </cell>
          <cell r="C2780" t="str">
            <v>BAIN MARIE</v>
          </cell>
          <cell r="D2780" t="e">
            <v>#N/A</v>
          </cell>
          <cell r="F2780" t="b">
            <v>1</v>
          </cell>
          <cell r="G2780" t="str">
            <v>EACH</v>
          </cell>
          <cell r="H2780">
            <v>0</v>
          </cell>
          <cell r="I2780">
            <v>0</v>
          </cell>
          <cell r="J2780" t="b">
            <v>1</v>
          </cell>
          <cell r="T2780" t="b">
            <v>0</v>
          </cell>
          <cell r="U2780" t="b">
            <v>0</v>
          </cell>
          <cell r="V2780" t="b">
            <v>0</v>
          </cell>
          <cell r="W2780" t="str">
            <v>Standard Rate</v>
          </cell>
          <cell r="X2780" t="str">
            <v>Standard Rate</v>
          </cell>
          <cell r="Y2780">
            <v>0</v>
          </cell>
          <cell r="Z2780">
            <v>-8</v>
          </cell>
          <cell r="AA2780" t="str">
            <v>Sales</v>
          </cell>
          <cell r="AB2780" t="str">
            <v>Purchases</v>
          </cell>
        </row>
        <row r="2781">
          <cell r="A2781" t="str">
            <v>IM120</v>
          </cell>
          <cell r="B2781" t="str">
            <v>120KG ICE MACHINE</v>
          </cell>
          <cell r="D2781" t="e">
            <v>#N/A</v>
          </cell>
          <cell r="F2781" t="b">
            <v>1</v>
          </cell>
          <cell r="G2781" t="str">
            <v>EACH</v>
          </cell>
          <cell r="H2781">
            <v>0</v>
          </cell>
          <cell r="I2781">
            <v>0</v>
          </cell>
          <cell r="J2781" t="b">
            <v>1</v>
          </cell>
          <cell r="T2781" t="b">
            <v>0</v>
          </cell>
          <cell r="U2781" t="b">
            <v>0</v>
          </cell>
          <cell r="V2781" t="b">
            <v>0</v>
          </cell>
          <cell r="W2781" t="str">
            <v>Standard Rate</v>
          </cell>
          <cell r="X2781" t="str">
            <v>Standard Rate</v>
          </cell>
          <cell r="Y2781">
            <v>0</v>
          </cell>
          <cell r="Z2781">
            <v>-1</v>
          </cell>
          <cell r="AA2781" t="str">
            <v>Sales</v>
          </cell>
          <cell r="AB2781" t="str">
            <v>Purchases</v>
          </cell>
        </row>
        <row r="2782">
          <cell r="A2782" t="str">
            <v>IM12KG</v>
          </cell>
          <cell r="B2782" t="str">
            <v>ICE MAKER 12KG</v>
          </cell>
          <cell r="C2782" t="str">
            <v>ICE MACHINE</v>
          </cell>
          <cell r="D2782" t="e">
            <v>#N/A</v>
          </cell>
          <cell r="F2782" t="b">
            <v>1</v>
          </cell>
          <cell r="G2782" t="str">
            <v>EACH</v>
          </cell>
          <cell r="H2782">
            <v>0</v>
          </cell>
          <cell r="I2782">
            <v>0</v>
          </cell>
          <cell r="J2782" t="b">
            <v>1</v>
          </cell>
          <cell r="T2782" t="b">
            <v>0</v>
          </cell>
          <cell r="U2782" t="b">
            <v>0</v>
          </cell>
          <cell r="V2782" t="b">
            <v>0</v>
          </cell>
          <cell r="W2782" t="str">
            <v>Standard Rate</v>
          </cell>
          <cell r="X2782" t="str">
            <v>Standard Rate</v>
          </cell>
          <cell r="Y2782">
            <v>0</v>
          </cell>
          <cell r="Z2782">
            <v>0</v>
          </cell>
          <cell r="AA2782" t="str">
            <v>Sales</v>
          </cell>
          <cell r="AB2782" t="str">
            <v>Purchases</v>
          </cell>
        </row>
        <row r="2783">
          <cell r="A2783" t="str">
            <v>IM22KG</v>
          </cell>
          <cell r="B2783" t="str">
            <v>22KG ICE MACHINE</v>
          </cell>
          <cell r="D2783" t="e">
            <v>#N/A</v>
          </cell>
          <cell r="F2783" t="b">
            <v>1</v>
          </cell>
          <cell r="G2783" t="str">
            <v>EACH</v>
          </cell>
          <cell r="H2783">
            <v>0</v>
          </cell>
          <cell r="I2783">
            <v>0</v>
          </cell>
          <cell r="J2783" t="b">
            <v>1</v>
          </cell>
          <cell r="W2783" t="str">
            <v>Standard Rate</v>
          </cell>
          <cell r="X2783" t="str">
            <v>Standard Rate</v>
          </cell>
          <cell r="Y2783">
            <v>0</v>
          </cell>
          <cell r="Z2783">
            <v>0</v>
          </cell>
          <cell r="AA2783" t="str">
            <v>Sales</v>
          </cell>
          <cell r="AB2783" t="str">
            <v>Purchases</v>
          </cell>
        </row>
        <row r="2784">
          <cell r="A2784" t="str">
            <v>IM45KG</v>
          </cell>
          <cell r="B2784" t="str">
            <v>45KG ICE MACHINE</v>
          </cell>
          <cell r="D2784" t="e">
            <v>#N/A</v>
          </cell>
          <cell r="F2784" t="b">
            <v>1</v>
          </cell>
          <cell r="G2784" t="str">
            <v>EACH</v>
          </cell>
          <cell r="H2784">
            <v>0</v>
          </cell>
          <cell r="I2784">
            <v>0</v>
          </cell>
          <cell r="J2784" t="b">
            <v>1</v>
          </cell>
          <cell r="W2784" t="str">
            <v>Standard Rate</v>
          </cell>
          <cell r="X2784" t="str">
            <v>Standard Rate</v>
          </cell>
          <cell r="Y2784">
            <v>0</v>
          </cell>
          <cell r="Z2784">
            <v>0</v>
          </cell>
          <cell r="AA2784" t="str">
            <v>Sales</v>
          </cell>
          <cell r="AB2784" t="str">
            <v>Purchases</v>
          </cell>
        </row>
        <row r="2785">
          <cell r="A2785" t="str">
            <v>IM500KG</v>
          </cell>
          <cell r="B2785" t="str">
            <v>ICE MAKER 500KG</v>
          </cell>
          <cell r="D2785" t="e">
            <v>#N/A</v>
          </cell>
          <cell r="F2785" t="b">
            <v>1</v>
          </cell>
          <cell r="G2785" t="str">
            <v>EACH</v>
          </cell>
          <cell r="H2785">
            <v>0</v>
          </cell>
          <cell r="I2785">
            <v>0</v>
          </cell>
          <cell r="J2785" t="b">
            <v>1</v>
          </cell>
          <cell r="W2785" t="str">
            <v>Standard Rate</v>
          </cell>
          <cell r="X2785" t="str">
            <v>Standard Rate</v>
          </cell>
          <cell r="Y2785">
            <v>0</v>
          </cell>
          <cell r="Z2785">
            <v>0</v>
          </cell>
          <cell r="AA2785" t="str">
            <v>Sales</v>
          </cell>
          <cell r="AB2785" t="str">
            <v>Purchases</v>
          </cell>
        </row>
        <row r="2786">
          <cell r="A2786" t="str">
            <v>IM70KG</v>
          </cell>
          <cell r="B2786" t="str">
            <v>70KG ICE MACHINE</v>
          </cell>
          <cell r="D2786" t="e">
            <v>#N/A</v>
          </cell>
          <cell r="F2786" t="b">
            <v>1</v>
          </cell>
          <cell r="G2786" t="str">
            <v>EACH</v>
          </cell>
          <cell r="H2786">
            <v>0</v>
          </cell>
          <cell r="I2786">
            <v>0</v>
          </cell>
          <cell r="J2786" t="b">
            <v>1</v>
          </cell>
          <cell r="T2786" t="b">
            <v>0</v>
          </cell>
          <cell r="U2786" t="b">
            <v>0</v>
          </cell>
          <cell r="V2786" t="b">
            <v>0</v>
          </cell>
          <cell r="W2786" t="str">
            <v>Standard Rate</v>
          </cell>
          <cell r="X2786" t="str">
            <v>Standard Rate</v>
          </cell>
          <cell r="Y2786">
            <v>18995</v>
          </cell>
          <cell r="Z2786">
            <v>0</v>
          </cell>
          <cell r="AA2786" t="str">
            <v>Sales</v>
          </cell>
          <cell r="AB2786" t="str">
            <v>Purchases</v>
          </cell>
        </row>
        <row r="2787">
          <cell r="A2787" t="str">
            <v>IMB/BIN240</v>
          </cell>
          <cell r="B2787" t="str">
            <v>MODULAR ICE MACHINE BIN - (240 LITER)</v>
          </cell>
          <cell r="D2787" t="e">
            <v>#N/A</v>
          </cell>
          <cell r="F2787" t="b">
            <v>1</v>
          </cell>
          <cell r="G2787" t="str">
            <v>EACH</v>
          </cell>
          <cell r="H2787">
            <v>13820.63</v>
          </cell>
          <cell r="I2787">
            <v>15893.72</v>
          </cell>
          <cell r="J2787" t="b">
            <v>1</v>
          </cell>
          <cell r="W2787" t="str">
            <v>Standard Rate</v>
          </cell>
          <cell r="X2787" t="str">
            <v>Standard Rate</v>
          </cell>
          <cell r="Y2787">
            <v>10530</v>
          </cell>
          <cell r="Z2787">
            <v>0</v>
          </cell>
          <cell r="AA2787" t="str">
            <v>Sales</v>
          </cell>
          <cell r="AB2787" t="str">
            <v>Purchases</v>
          </cell>
        </row>
        <row r="2788">
          <cell r="A2788" t="str">
            <v>IMB/BIN350</v>
          </cell>
          <cell r="B2788" t="str">
            <v>MODULAR ICE MACHINE BIN - (350 LITER)</v>
          </cell>
          <cell r="D2788" t="e">
            <v>#N/A</v>
          </cell>
          <cell r="F2788" t="b">
            <v>1</v>
          </cell>
          <cell r="G2788" t="str">
            <v>EACH</v>
          </cell>
          <cell r="H2788">
            <v>15297.19</v>
          </cell>
          <cell r="I2788">
            <v>17591.77</v>
          </cell>
          <cell r="J2788" t="b">
            <v>1</v>
          </cell>
          <cell r="W2788" t="str">
            <v>Standard Rate</v>
          </cell>
          <cell r="X2788" t="str">
            <v>Standard Rate</v>
          </cell>
          <cell r="Y2788">
            <v>12555</v>
          </cell>
          <cell r="Z2788">
            <v>0</v>
          </cell>
          <cell r="AA2788" t="str">
            <v>Sales</v>
          </cell>
          <cell r="AB2788" t="str">
            <v>Purchases</v>
          </cell>
        </row>
        <row r="2789">
          <cell r="A2789" t="str">
            <v>IMB/ECP100A</v>
          </cell>
          <cell r="B2789" t="str">
            <v>SELF-CONTAINED ICE MACHINE - 100KG</v>
          </cell>
          <cell r="D2789" t="e">
            <v>#N/A</v>
          </cell>
          <cell r="F2789" t="b">
            <v>1</v>
          </cell>
          <cell r="G2789" t="str">
            <v>EACH</v>
          </cell>
          <cell r="H2789">
            <v>49710.94</v>
          </cell>
          <cell r="I2789">
            <v>57167.58</v>
          </cell>
          <cell r="J2789" t="b">
            <v>1</v>
          </cell>
          <cell r="W2789" t="str">
            <v>Standard Rate</v>
          </cell>
          <cell r="X2789" t="str">
            <v>Standard Rate</v>
          </cell>
          <cell r="Y2789">
            <v>0</v>
          </cell>
          <cell r="Z2789">
            <v>0</v>
          </cell>
          <cell r="AA2789" t="str">
            <v>Sales</v>
          </cell>
          <cell r="AB2789" t="str">
            <v>Purchases</v>
          </cell>
        </row>
        <row r="2790">
          <cell r="A2790" t="str">
            <v>IMB/ECP155A</v>
          </cell>
          <cell r="B2790" t="str">
            <v>SELF-CONTAINED ICE MACHINE - 155KG</v>
          </cell>
          <cell r="D2790" t="e">
            <v>#N/A</v>
          </cell>
          <cell r="F2790" t="b">
            <v>1</v>
          </cell>
          <cell r="G2790" t="str">
            <v>EACH</v>
          </cell>
          <cell r="H2790">
            <v>66445.31</v>
          </cell>
          <cell r="I2790">
            <v>76412.11</v>
          </cell>
          <cell r="J2790" t="b">
            <v>1</v>
          </cell>
          <cell r="W2790" t="str">
            <v>Standard Rate</v>
          </cell>
          <cell r="X2790" t="str">
            <v>Standard Rate</v>
          </cell>
          <cell r="Y2790">
            <v>0</v>
          </cell>
          <cell r="Z2790">
            <v>-1</v>
          </cell>
          <cell r="AA2790" t="str">
            <v>Sales</v>
          </cell>
          <cell r="AB2790" t="str">
            <v>Purchases</v>
          </cell>
        </row>
        <row r="2791">
          <cell r="A2791" t="str">
            <v>IMB/ECP18A</v>
          </cell>
          <cell r="B2791" t="str">
            <v>SELF-CONTAINED ICE MACHINE - 18KG</v>
          </cell>
          <cell r="C2791" t="str">
            <v>CaterMarket</v>
          </cell>
          <cell r="D2791" t="e">
            <v>#N/A</v>
          </cell>
          <cell r="E2791" t="e">
            <v>#N/A</v>
          </cell>
          <cell r="F2791" t="b">
            <v>1</v>
          </cell>
          <cell r="G2791" t="str">
            <v>EACH</v>
          </cell>
          <cell r="H2791">
            <v>20671.875</v>
          </cell>
          <cell r="I2791">
            <v>23772.66</v>
          </cell>
          <cell r="J2791" t="b">
            <v>1</v>
          </cell>
          <cell r="W2791" t="str">
            <v>Standard Rate</v>
          </cell>
          <cell r="X2791" t="str">
            <v>Standard Rate</v>
          </cell>
          <cell r="Y2791">
            <v>15750</v>
          </cell>
          <cell r="Z2791">
            <v>0</v>
          </cell>
          <cell r="AA2791" t="str">
            <v>Sales</v>
          </cell>
          <cell r="AB2791" t="str">
            <v>Purchases</v>
          </cell>
        </row>
        <row r="2792">
          <cell r="A2792" t="str">
            <v>IMB/ECP28A</v>
          </cell>
          <cell r="B2792" t="str">
            <v>SELF-CONTAINED ICE MACHINE - 28KG</v>
          </cell>
          <cell r="C2792" t="str">
            <v>CaterMarket</v>
          </cell>
          <cell r="D2792" t="e">
            <v>#N/A</v>
          </cell>
          <cell r="E2792" t="e">
            <v>#N/A</v>
          </cell>
          <cell r="F2792" t="b">
            <v>1</v>
          </cell>
          <cell r="G2792" t="str">
            <v>EACH</v>
          </cell>
          <cell r="H2792">
            <v>24609.375</v>
          </cell>
          <cell r="I2792">
            <v>28300.78</v>
          </cell>
          <cell r="J2792" t="b">
            <v>1</v>
          </cell>
          <cell r="W2792" t="str">
            <v>Standard Rate</v>
          </cell>
          <cell r="X2792" t="str">
            <v>Standard Rate</v>
          </cell>
          <cell r="Y2792">
            <v>0</v>
          </cell>
          <cell r="Z2792">
            <v>0</v>
          </cell>
          <cell r="AA2792" t="str">
            <v>Sales</v>
          </cell>
          <cell r="AB2792" t="str">
            <v>Purchases</v>
          </cell>
        </row>
        <row r="2793">
          <cell r="A2793" t="str">
            <v>IMB/ECP28A NEW MODEL</v>
          </cell>
          <cell r="B2793" t="str">
            <v>SELF-CONTAINED ICE MACHINE - 28KG</v>
          </cell>
          <cell r="D2793" t="e">
            <v>#N/A</v>
          </cell>
          <cell r="F2793" t="b">
            <v>1</v>
          </cell>
          <cell r="G2793" t="str">
            <v>EACH</v>
          </cell>
          <cell r="H2793">
            <v>0</v>
          </cell>
          <cell r="I2793">
            <v>0</v>
          </cell>
          <cell r="J2793" t="b">
            <v>1</v>
          </cell>
          <cell r="W2793" t="str">
            <v>Standard Rate</v>
          </cell>
          <cell r="X2793" t="str">
            <v>Standard Rate</v>
          </cell>
          <cell r="Y2793">
            <v>20750</v>
          </cell>
          <cell r="Z2793">
            <v>0</v>
          </cell>
          <cell r="AA2793" t="str">
            <v>Sales</v>
          </cell>
          <cell r="AB2793" t="str">
            <v>Purchases</v>
          </cell>
        </row>
        <row r="2794">
          <cell r="A2794" t="str">
            <v>IMB/ECP46A</v>
          </cell>
          <cell r="B2794" t="str">
            <v>SELF-CONTAINED ICE MACHINE - 46KG</v>
          </cell>
          <cell r="D2794" t="e">
            <v>#N/A</v>
          </cell>
          <cell r="F2794" t="b">
            <v>1</v>
          </cell>
          <cell r="G2794" t="str">
            <v>EACH</v>
          </cell>
          <cell r="H2794">
            <v>30023.439999999999</v>
          </cell>
          <cell r="I2794">
            <v>34526.959999999999</v>
          </cell>
          <cell r="J2794" t="b">
            <v>1</v>
          </cell>
          <cell r="W2794" t="str">
            <v>Standard Rate</v>
          </cell>
          <cell r="X2794" t="str">
            <v>Standard Rate</v>
          </cell>
          <cell r="Y2794">
            <v>22875</v>
          </cell>
          <cell r="Z2794">
            <v>0</v>
          </cell>
          <cell r="AA2794" t="str">
            <v>Sales</v>
          </cell>
          <cell r="AB2794" t="str">
            <v>Purchases</v>
          </cell>
        </row>
        <row r="2795">
          <cell r="A2795" t="str">
            <v>IMB/ECP80A</v>
          </cell>
          <cell r="B2795" t="str">
            <v>SELF-CONTAINED ICE MACHINE - 80KG</v>
          </cell>
          <cell r="D2795" t="e">
            <v>#N/A</v>
          </cell>
          <cell r="F2795" t="b">
            <v>1</v>
          </cell>
          <cell r="G2795" t="str">
            <v>EACH</v>
          </cell>
          <cell r="H2795">
            <v>47003.91</v>
          </cell>
          <cell r="I2795">
            <v>54054.5</v>
          </cell>
          <cell r="J2795" t="b">
            <v>1</v>
          </cell>
          <cell r="W2795" t="str">
            <v>Standard Rate</v>
          </cell>
          <cell r="X2795" t="str">
            <v>Standard Rate</v>
          </cell>
          <cell r="Y2795">
            <v>35812.5</v>
          </cell>
          <cell r="Z2795">
            <v>0</v>
          </cell>
          <cell r="AA2795" t="str">
            <v>Sales</v>
          </cell>
          <cell r="AB2795" t="str">
            <v>Purchases</v>
          </cell>
        </row>
        <row r="2796">
          <cell r="A2796" t="str">
            <v>IMB/ECPM150A</v>
          </cell>
          <cell r="B2796" t="str">
            <v>ICE MACHINE MODULAR BRICE - 155KG</v>
          </cell>
          <cell r="C2796" t="str">
            <v>ICE MACHINE</v>
          </cell>
          <cell r="D2796" t="e">
            <v>#N/A</v>
          </cell>
          <cell r="F2796" t="b">
            <v>1</v>
          </cell>
          <cell r="G2796" t="str">
            <v>EACH</v>
          </cell>
          <cell r="H2796">
            <v>51679.69</v>
          </cell>
          <cell r="I2796">
            <v>59431.64</v>
          </cell>
          <cell r="J2796" t="b">
            <v>1</v>
          </cell>
          <cell r="W2796" t="str">
            <v>Standard Rate</v>
          </cell>
          <cell r="X2796" t="str">
            <v>Standard Rate</v>
          </cell>
          <cell r="Y2796">
            <v>42000</v>
          </cell>
          <cell r="Z2796">
            <v>-1</v>
          </cell>
          <cell r="AA2796" t="str">
            <v>Sales</v>
          </cell>
          <cell r="AB2796" t="str">
            <v>Purchases</v>
          </cell>
        </row>
        <row r="2797">
          <cell r="A2797" t="str">
            <v>IMB/ECPM300A</v>
          </cell>
          <cell r="B2797" t="str">
            <v>MODULAR ICE MACHINE - 300KG</v>
          </cell>
          <cell r="D2797" t="e">
            <v>#N/A</v>
          </cell>
          <cell r="F2797" t="b">
            <v>1</v>
          </cell>
          <cell r="G2797" t="str">
            <v>EACH</v>
          </cell>
          <cell r="H2797">
            <v>62507.81</v>
          </cell>
          <cell r="I2797">
            <v>71883.98</v>
          </cell>
          <cell r="J2797" t="b">
            <v>1</v>
          </cell>
          <cell r="W2797" t="str">
            <v>Standard Rate</v>
          </cell>
          <cell r="X2797" t="str">
            <v>Standard Rate</v>
          </cell>
          <cell r="Y2797">
            <v>0</v>
          </cell>
          <cell r="Z2797">
            <v>0</v>
          </cell>
          <cell r="AA2797" t="str">
            <v>Sales</v>
          </cell>
          <cell r="AB2797" t="str">
            <v>Purchases</v>
          </cell>
        </row>
        <row r="2798">
          <cell r="A2798" t="str">
            <v>IMB/EFM200A</v>
          </cell>
          <cell r="B2798" t="str">
            <v>MODULAR ICE MACHINE - 200KG</v>
          </cell>
          <cell r="D2798" t="e">
            <v>#N/A</v>
          </cell>
          <cell r="F2798" t="b">
            <v>1</v>
          </cell>
          <cell r="G2798" t="str">
            <v>EACH</v>
          </cell>
          <cell r="H2798">
            <v>69398.44</v>
          </cell>
          <cell r="I2798">
            <v>79808.210000000006</v>
          </cell>
          <cell r="J2798" t="b">
            <v>1</v>
          </cell>
          <cell r="W2798" t="str">
            <v>Standard Rate</v>
          </cell>
          <cell r="X2798" t="str">
            <v>Standard Rate</v>
          </cell>
          <cell r="Y2798">
            <v>0</v>
          </cell>
          <cell r="Z2798">
            <v>-1</v>
          </cell>
          <cell r="AA2798" t="str">
            <v>Sales</v>
          </cell>
          <cell r="AB2798" t="str">
            <v>Purchases</v>
          </cell>
        </row>
        <row r="2799">
          <cell r="A2799" t="str">
            <v>IMB/EFM500A</v>
          </cell>
          <cell r="B2799" t="str">
            <v>MODULAR ICE MACHINE - 400KG</v>
          </cell>
          <cell r="C2799" t="str">
            <v>CaterMarket</v>
          </cell>
          <cell r="D2799" t="str">
            <v>IMB/EFM500A</v>
          </cell>
          <cell r="E2799" t="str">
            <v>IMB/EFM500A</v>
          </cell>
          <cell r="F2799" t="b">
            <v>1</v>
          </cell>
          <cell r="G2799" t="str">
            <v>EACH</v>
          </cell>
          <cell r="H2799">
            <v>93269.531300000002</v>
          </cell>
          <cell r="I2799">
            <v>107259.96</v>
          </cell>
          <cell r="J2799" t="b">
            <v>1</v>
          </cell>
          <cell r="W2799" t="str">
            <v>Standard Rate</v>
          </cell>
          <cell r="X2799" t="str">
            <v>Standard Rate</v>
          </cell>
          <cell r="Y2799">
            <v>0</v>
          </cell>
          <cell r="Z2799">
            <v>0</v>
          </cell>
          <cell r="AA2799" t="str">
            <v>Sales</v>
          </cell>
          <cell r="AB2799" t="str">
            <v>Purchases</v>
          </cell>
        </row>
        <row r="2800">
          <cell r="A2800" t="str">
            <v>IMB0028</v>
          </cell>
          <cell r="B2800" t="str">
            <v>ICE MAKER BREMA - 28KG / 24HRS</v>
          </cell>
          <cell r="C2800" t="str">
            <v>BCE</v>
          </cell>
          <cell r="D2800" t="e">
            <v>#N/A</v>
          </cell>
          <cell r="F2800" t="b">
            <v>1</v>
          </cell>
          <cell r="G2800" t="str">
            <v>EACH</v>
          </cell>
          <cell r="H2800">
            <v>23935</v>
          </cell>
          <cell r="I2800">
            <v>27525.25</v>
          </cell>
          <cell r="J2800" t="b">
            <v>1</v>
          </cell>
          <cell r="W2800" t="str">
            <v>Standard Rate</v>
          </cell>
          <cell r="X2800" t="str">
            <v>Standard Rate</v>
          </cell>
          <cell r="Y2800">
            <v>19148</v>
          </cell>
          <cell r="Z2800">
            <v>0</v>
          </cell>
          <cell r="AA2800" t="str">
            <v>Sales</v>
          </cell>
          <cell r="AB2800" t="str">
            <v>Purchases</v>
          </cell>
        </row>
        <row r="2801">
          <cell r="A2801" t="str">
            <v>IMB0033</v>
          </cell>
          <cell r="B2801" t="str">
            <v>ICE MAKER BREMA - 33KG / 24HRS</v>
          </cell>
          <cell r="C2801" t="str">
            <v>BCE</v>
          </cell>
          <cell r="D2801" t="e">
            <v>#N/A</v>
          </cell>
          <cell r="F2801" t="b">
            <v>1</v>
          </cell>
          <cell r="G2801" t="str">
            <v>EACH</v>
          </cell>
          <cell r="H2801">
            <v>28115</v>
          </cell>
          <cell r="I2801">
            <v>32332.25</v>
          </cell>
          <cell r="J2801" t="b">
            <v>1</v>
          </cell>
          <cell r="W2801" t="str">
            <v>Standard Rate</v>
          </cell>
          <cell r="X2801" t="str">
            <v>Standard Rate</v>
          </cell>
          <cell r="Y2801">
            <v>22492</v>
          </cell>
          <cell r="Z2801">
            <v>0</v>
          </cell>
          <cell r="AA2801" t="str">
            <v>Sales</v>
          </cell>
          <cell r="AB2801" t="str">
            <v>Purchases</v>
          </cell>
        </row>
        <row r="2802">
          <cell r="A2802" t="str">
            <v>IMB0046</v>
          </cell>
          <cell r="B2802" t="str">
            <v>ICE MAKER BREMA - 46KG / 24HRS</v>
          </cell>
          <cell r="C2802" t="str">
            <v>BCE</v>
          </cell>
          <cell r="D2802" t="e">
            <v>#N/A</v>
          </cell>
          <cell r="F2802" t="b">
            <v>1</v>
          </cell>
          <cell r="G2802" t="str">
            <v>EACH</v>
          </cell>
          <cell r="H2802">
            <v>31385</v>
          </cell>
          <cell r="I2802">
            <v>36092.75</v>
          </cell>
          <cell r="J2802" t="b">
            <v>1</v>
          </cell>
          <cell r="W2802" t="str">
            <v>Standard Rate</v>
          </cell>
          <cell r="X2802" t="str">
            <v>Standard Rate</v>
          </cell>
          <cell r="Y2802">
            <v>25612</v>
          </cell>
          <cell r="Z2802">
            <v>-1</v>
          </cell>
          <cell r="AA2802" t="str">
            <v>Sales</v>
          </cell>
          <cell r="AB2802" t="str">
            <v>Purchases</v>
          </cell>
        </row>
        <row r="2803">
          <cell r="A2803" t="str">
            <v>IMB0065</v>
          </cell>
          <cell r="B2803" t="str">
            <v>ICE MAKER BREMA - 72KG / 24HRS</v>
          </cell>
          <cell r="C2803" t="str">
            <v>BCE</v>
          </cell>
          <cell r="D2803" t="e">
            <v>#N/A</v>
          </cell>
          <cell r="F2803" t="b">
            <v>1</v>
          </cell>
          <cell r="G2803" t="str">
            <v>EACH</v>
          </cell>
          <cell r="H2803">
            <v>41755</v>
          </cell>
          <cell r="I2803">
            <v>48018.25</v>
          </cell>
          <cell r="J2803" t="b">
            <v>1</v>
          </cell>
          <cell r="W2803" t="str">
            <v>Standard Rate</v>
          </cell>
          <cell r="X2803" t="str">
            <v>Standard Rate</v>
          </cell>
          <cell r="Y2803">
            <v>0</v>
          </cell>
          <cell r="Z2803">
            <v>0</v>
          </cell>
          <cell r="AA2803" t="str">
            <v>Sales</v>
          </cell>
          <cell r="AB2803" t="str">
            <v>Purchases</v>
          </cell>
        </row>
        <row r="2804">
          <cell r="A2804" t="str">
            <v>IMB0090</v>
          </cell>
          <cell r="B2804" t="str">
            <v>ICE MAKER BREMA - 95KG / 24HRS</v>
          </cell>
          <cell r="C2804" t="str">
            <v>BCE</v>
          </cell>
          <cell r="D2804" t="e">
            <v>#N/A</v>
          </cell>
          <cell r="F2804" t="b">
            <v>1</v>
          </cell>
          <cell r="G2804" t="str">
            <v>EACH</v>
          </cell>
          <cell r="H2804">
            <v>47645</v>
          </cell>
          <cell r="I2804">
            <v>54791.75</v>
          </cell>
          <cell r="J2804" t="b">
            <v>1</v>
          </cell>
          <cell r="W2804" t="str">
            <v>Standard Rate</v>
          </cell>
          <cell r="X2804" t="str">
            <v>Standard Rate</v>
          </cell>
          <cell r="Y2804">
            <v>38116</v>
          </cell>
          <cell r="Z2804">
            <v>-1</v>
          </cell>
          <cell r="AA2804" t="str">
            <v>Sales</v>
          </cell>
          <cell r="AB2804" t="str">
            <v>Purchases</v>
          </cell>
        </row>
        <row r="2805">
          <cell r="A2805" t="str">
            <v>IMB0130</v>
          </cell>
          <cell r="B2805" t="str">
            <v>ICE MAKER BREMA - 134KG / 24HRS</v>
          </cell>
          <cell r="C2805" t="str">
            <v>BCE</v>
          </cell>
          <cell r="D2805" t="e">
            <v>#N/A</v>
          </cell>
          <cell r="F2805" t="b">
            <v>1</v>
          </cell>
          <cell r="G2805" t="str">
            <v>EACH</v>
          </cell>
          <cell r="H2805">
            <v>62025</v>
          </cell>
          <cell r="I2805">
            <v>71328.75</v>
          </cell>
          <cell r="J2805" t="b">
            <v>1</v>
          </cell>
          <cell r="W2805" t="str">
            <v>Standard Rate</v>
          </cell>
          <cell r="X2805" t="str">
            <v>Standard Rate</v>
          </cell>
          <cell r="Y2805">
            <v>0</v>
          </cell>
          <cell r="Z2805">
            <v>0</v>
          </cell>
          <cell r="AA2805" t="str">
            <v>Sales</v>
          </cell>
          <cell r="AB2805" t="str">
            <v>Purchases</v>
          </cell>
        </row>
        <row r="2806">
          <cell r="A2806" t="str">
            <v>IMB0140</v>
          </cell>
          <cell r="B2806" t="str">
            <v>ICE MAKER BREMA - 140KG / 24HRS</v>
          </cell>
          <cell r="C2806" t="str">
            <v>BCE</v>
          </cell>
          <cell r="D2806" t="e">
            <v>#N/A</v>
          </cell>
          <cell r="F2806" t="b">
            <v>1</v>
          </cell>
          <cell r="G2806" t="str">
            <v>EACH</v>
          </cell>
          <cell r="H2806">
            <v>55505</v>
          </cell>
          <cell r="I2806">
            <v>63830.75</v>
          </cell>
          <cell r="J2806" t="b">
            <v>1</v>
          </cell>
          <cell r="W2806" t="str">
            <v>Standard Rate</v>
          </cell>
          <cell r="X2806" t="str">
            <v>Standard Rate</v>
          </cell>
          <cell r="Y2806">
            <v>0</v>
          </cell>
          <cell r="Z2806">
            <v>0</v>
          </cell>
          <cell r="AA2806" t="str">
            <v>Sales</v>
          </cell>
          <cell r="AB2806" t="str">
            <v>Purchases</v>
          </cell>
        </row>
        <row r="2807">
          <cell r="A2807" t="str">
            <v>IMB0180</v>
          </cell>
          <cell r="B2807" t="str">
            <v>ICE MAKER BIN - 220KG (B220)</v>
          </cell>
          <cell r="C2807" t="str">
            <v>BCE</v>
          </cell>
          <cell r="D2807" t="e">
            <v>#N/A</v>
          </cell>
          <cell r="F2807" t="b">
            <v>1</v>
          </cell>
          <cell r="G2807" t="str">
            <v>EACH</v>
          </cell>
          <cell r="H2807">
            <v>9595</v>
          </cell>
          <cell r="I2807">
            <v>11034.25</v>
          </cell>
          <cell r="J2807" t="b">
            <v>1</v>
          </cell>
          <cell r="W2807" t="str">
            <v>Standard Rate</v>
          </cell>
          <cell r="X2807" t="str">
            <v>Standard Rate</v>
          </cell>
          <cell r="Y2807">
            <v>0</v>
          </cell>
          <cell r="Z2807">
            <v>0</v>
          </cell>
          <cell r="AA2807" t="str">
            <v>Sales</v>
          </cell>
          <cell r="AB2807" t="str">
            <v>Purchases</v>
          </cell>
        </row>
        <row r="2808">
          <cell r="A2808" t="str">
            <v>IMB0200</v>
          </cell>
          <cell r="B2808" t="str">
            <v>ICE MAKER BREMA - 200KG / 24HRS</v>
          </cell>
          <cell r="C2808" t="str">
            <v>BCE</v>
          </cell>
          <cell r="D2808" t="e">
            <v>#N/A</v>
          </cell>
          <cell r="F2808" t="b">
            <v>1</v>
          </cell>
          <cell r="G2808" t="str">
            <v>EACH</v>
          </cell>
          <cell r="H2808">
            <v>68575</v>
          </cell>
          <cell r="I2808">
            <v>78861.25</v>
          </cell>
          <cell r="J2808" t="b">
            <v>1</v>
          </cell>
          <cell r="W2808" t="str">
            <v>Standard Rate</v>
          </cell>
          <cell r="X2808" t="str">
            <v>Standard Rate</v>
          </cell>
          <cell r="Y2808">
            <v>0</v>
          </cell>
          <cell r="Z2808">
            <v>0</v>
          </cell>
          <cell r="AA2808" t="str">
            <v>Sales</v>
          </cell>
          <cell r="AB2808" t="str">
            <v>Purchases</v>
          </cell>
        </row>
        <row r="2809">
          <cell r="A2809" t="str">
            <v>IMB0300</v>
          </cell>
          <cell r="B2809" t="str">
            <v>ICE MAKER BREMA - 300KG - GOURMET ICE (SINGLE PHASE)</v>
          </cell>
          <cell r="C2809" t="str">
            <v>BCE</v>
          </cell>
          <cell r="D2809" t="e">
            <v>#N/A</v>
          </cell>
          <cell r="F2809" t="b">
            <v>1</v>
          </cell>
          <cell r="G2809" t="str">
            <v>EACH</v>
          </cell>
          <cell r="H2809">
            <v>103065</v>
          </cell>
          <cell r="I2809">
            <v>118524.75</v>
          </cell>
          <cell r="J2809" t="b">
            <v>1</v>
          </cell>
          <cell r="W2809" t="str">
            <v>Standard Rate</v>
          </cell>
          <cell r="X2809" t="str">
            <v>Standard Rate</v>
          </cell>
          <cell r="Y2809">
            <v>82452</v>
          </cell>
          <cell r="Z2809">
            <v>0</v>
          </cell>
          <cell r="AA2809" t="str">
            <v>Sales</v>
          </cell>
          <cell r="AB2809" t="str">
            <v>Purchases</v>
          </cell>
        </row>
        <row r="2810">
          <cell r="A2810" t="str">
            <v>IMB0380</v>
          </cell>
          <cell r="B2810" t="str">
            <v>ICE MAKER BIN S/S- 320KG CAPACITY (B320)</v>
          </cell>
          <cell r="C2810" t="str">
            <v>BCE</v>
          </cell>
          <cell r="D2810" t="e">
            <v>#N/A</v>
          </cell>
          <cell r="F2810" t="b">
            <v>1</v>
          </cell>
          <cell r="G2810" t="str">
            <v>EACH</v>
          </cell>
          <cell r="H2810">
            <v>11465</v>
          </cell>
          <cell r="I2810">
            <v>13184.75</v>
          </cell>
          <cell r="J2810" t="b">
            <v>1</v>
          </cell>
          <cell r="W2810" t="str">
            <v>Standard Rate</v>
          </cell>
          <cell r="X2810" t="str">
            <v>Standard Rate</v>
          </cell>
          <cell r="Y2810">
            <v>0</v>
          </cell>
          <cell r="Z2810">
            <v>0</v>
          </cell>
          <cell r="AA2810" t="str">
            <v>Sales</v>
          </cell>
          <cell r="AB2810" t="str">
            <v>Purchases</v>
          </cell>
        </row>
        <row r="2811">
          <cell r="A2811" t="str">
            <v>IMB0400</v>
          </cell>
          <cell r="B2811" t="str">
            <v>ICE MAKER BREMA - 400KG / 24HRS</v>
          </cell>
          <cell r="C2811" t="str">
            <v>BCE</v>
          </cell>
          <cell r="D2811" t="e">
            <v>#N/A</v>
          </cell>
          <cell r="F2811" t="b">
            <v>1</v>
          </cell>
          <cell r="G2811" t="str">
            <v>EACH</v>
          </cell>
          <cell r="H2811">
            <v>91645</v>
          </cell>
          <cell r="I2811">
            <v>105391.75</v>
          </cell>
          <cell r="J2811" t="b">
            <v>1</v>
          </cell>
          <cell r="W2811" t="str">
            <v>Standard Rate</v>
          </cell>
          <cell r="X2811" t="str">
            <v>Standard Rate</v>
          </cell>
          <cell r="Y2811">
            <v>0</v>
          </cell>
          <cell r="Z2811">
            <v>0</v>
          </cell>
          <cell r="AA2811" t="str">
            <v>Sales</v>
          </cell>
          <cell r="AB2811" t="str">
            <v>Purchases</v>
          </cell>
        </row>
        <row r="2812">
          <cell r="A2812" t="str">
            <v>IMB1300</v>
          </cell>
          <cell r="B2812" t="str">
            <v>ICE MAKER BIN S/S - 500KG CAPACITY</v>
          </cell>
          <cell r="C2812" t="str">
            <v>BCE</v>
          </cell>
          <cell r="D2812" t="e">
            <v>#N/A</v>
          </cell>
          <cell r="F2812" t="b">
            <v>1</v>
          </cell>
          <cell r="G2812" t="str">
            <v>EACH</v>
          </cell>
          <cell r="H2812">
            <v>14835</v>
          </cell>
          <cell r="I2812">
            <v>17060.25</v>
          </cell>
          <cell r="J2812" t="b">
            <v>1</v>
          </cell>
          <cell r="W2812" t="str">
            <v>Standard Rate</v>
          </cell>
          <cell r="X2812" t="str">
            <v>Standard Rate</v>
          </cell>
          <cell r="Y2812">
            <v>0</v>
          </cell>
          <cell r="Z2812">
            <v>0</v>
          </cell>
          <cell r="AA2812" t="str">
            <v>Sales</v>
          </cell>
          <cell r="AB2812" t="str">
            <v>Purchases</v>
          </cell>
        </row>
        <row r="2813">
          <cell r="A2813" t="str">
            <v>IMF0065</v>
          </cell>
          <cell r="B2813" t="str">
            <v>INSERT MELAMINE FULL (GN1/1) 65MM - RED</v>
          </cell>
          <cell r="C2813" t="str">
            <v>BCE</v>
          </cell>
          <cell r="D2813" t="e">
            <v>#N/A</v>
          </cell>
          <cell r="F2813" t="b">
            <v>1</v>
          </cell>
          <cell r="G2813" t="str">
            <v>EACH</v>
          </cell>
          <cell r="H2813">
            <v>687.95</v>
          </cell>
          <cell r="I2813">
            <v>791.14</v>
          </cell>
          <cell r="J2813" t="b">
            <v>1</v>
          </cell>
          <cell r="W2813" t="str">
            <v>Standard Rate</v>
          </cell>
          <cell r="X2813" t="str">
            <v>Standard Rate</v>
          </cell>
          <cell r="Y2813">
            <v>550.36</v>
          </cell>
          <cell r="Z2813">
            <v>0</v>
          </cell>
          <cell r="AA2813" t="str">
            <v>Sales</v>
          </cell>
          <cell r="AB2813" t="str">
            <v>Purchases</v>
          </cell>
        </row>
        <row r="2814">
          <cell r="A2814" t="str">
            <v>IMF1065</v>
          </cell>
          <cell r="B2814" t="str">
            <v>INSERT MELAMINE FULL (GN1/1) 65MM - BLACK</v>
          </cell>
          <cell r="C2814" t="str">
            <v>BCE</v>
          </cell>
          <cell r="D2814" t="e">
            <v>#N/A</v>
          </cell>
          <cell r="F2814" t="b">
            <v>1</v>
          </cell>
          <cell r="G2814" t="str">
            <v>EACH</v>
          </cell>
          <cell r="H2814">
            <v>683.95</v>
          </cell>
          <cell r="I2814">
            <v>786.54</v>
          </cell>
          <cell r="J2814" t="b">
            <v>1</v>
          </cell>
          <cell r="W2814" t="str">
            <v>Standard Rate</v>
          </cell>
          <cell r="X2814" t="str">
            <v>Standard Rate</v>
          </cell>
          <cell r="Y2814">
            <v>547.16</v>
          </cell>
          <cell r="Z2814">
            <v>0</v>
          </cell>
          <cell r="AA2814" t="str">
            <v>Sales</v>
          </cell>
          <cell r="AB2814" t="str">
            <v>Purchases</v>
          </cell>
        </row>
        <row r="2815">
          <cell r="A2815" t="str">
            <v>IMF2065</v>
          </cell>
          <cell r="B2815" t="str">
            <v>INSERT MELAMINE FULL (GN1/1) 65MM - WHITE</v>
          </cell>
          <cell r="C2815" t="str">
            <v>BCE</v>
          </cell>
          <cell r="D2815" t="e">
            <v>#N/A</v>
          </cell>
          <cell r="F2815" t="b">
            <v>1</v>
          </cell>
          <cell r="G2815" t="str">
            <v>EACH</v>
          </cell>
          <cell r="H2815">
            <v>683.95</v>
          </cell>
          <cell r="I2815">
            <v>786.54</v>
          </cell>
          <cell r="J2815" t="b">
            <v>1</v>
          </cell>
          <cell r="W2815" t="str">
            <v>Standard Rate</v>
          </cell>
          <cell r="X2815" t="str">
            <v>Standard Rate</v>
          </cell>
          <cell r="Y2815">
            <v>547.16</v>
          </cell>
          <cell r="Z2815">
            <v>0</v>
          </cell>
          <cell r="AA2815" t="str">
            <v>Sales</v>
          </cell>
          <cell r="AB2815" t="str">
            <v>Purchases</v>
          </cell>
        </row>
        <row r="2816">
          <cell r="A2816" t="str">
            <v>IMH0065</v>
          </cell>
          <cell r="B2816" t="str">
            <v>INSERT MELAMINE HALF (GN1/2) 65MM - RED</v>
          </cell>
          <cell r="C2816" t="str">
            <v>BCE</v>
          </cell>
          <cell r="D2816" t="e">
            <v>#N/A</v>
          </cell>
          <cell r="F2816" t="b">
            <v>1</v>
          </cell>
          <cell r="G2816" t="str">
            <v>EACH</v>
          </cell>
          <cell r="H2816">
            <v>365.95</v>
          </cell>
          <cell r="I2816">
            <v>420.84</v>
          </cell>
          <cell r="J2816" t="b">
            <v>1</v>
          </cell>
          <cell r="W2816" t="str">
            <v>Standard Rate</v>
          </cell>
          <cell r="X2816" t="str">
            <v>Standard Rate</v>
          </cell>
          <cell r="Y2816">
            <v>292.76</v>
          </cell>
          <cell r="Z2816">
            <v>0</v>
          </cell>
          <cell r="AA2816" t="str">
            <v>Sales</v>
          </cell>
          <cell r="AB2816" t="str">
            <v>Purchases</v>
          </cell>
        </row>
        <row r="2817">
          <cell r="A2817" t="str">
            <v>IMH1065</v>
          </cell>
          <cell r="B2817" t="str">
            <v>INSERT MELAMINE HALF (GN1/2) 65MM - BLACK</v>
          </cell>
          <cell r="C2817" t="str">
            <v>BCE</v>
          </cell>
          <cell r="D2817" t="e">
            <v>#N/A</v>
          </cell>
          <cell r="F2817" t="b">
            <v>1</v>
          </cell>
          <cell r="G2817" t="str">
            <v>EACH</v>
          </cell>
          <cell r="H2817">
            <v>365.95</v>
          </cell>
          <cell r="I2817">
            <v>420.84</v>
          </cell>
          <cell r="J2817" t="b">
            <v>1</v>
          </cell>
          <cell r="W2817" t="str">
            <v>Standard Rate</v>
          </cell>
          <cell r="X2817" t="str">
            <v>Standard Rate</v>
          </cell>
          <cell r="Y2817">
            <v>292.76</v>
          </cell>
          <cell r="Z2817">
            <v>0</v>
          </cell>
          <cell r="AA2817" t="str">
            <v>Sales</v>
          </cell>
          <cell r="AB2817" t="str">
            <v>Purchases</v>
          </cell>
        </row>
        <row r="2818">
          <cell r="A2818" t="str">
            <v>IMH2065</v>
          </cell>
          <cell r="B2818" t="str">
            <v>INSERT MELAMINE HALF (GN1/2) 65MM - WHITE</v>
          </cell>
          <cell r="C2818" t="str">
            <v>BCE</v>
          </cell>
          <cell r="D2818" t="e">
            <v>#N/A</v>
          </cell>
          <cell r="F2818" t="b">
            <v>1</v>
          </cell>
          <cell r="G2818" t="str">
            <v>EACH</v>
          </cell>
          <cell r="H2818">
            <v>365.95</v>
          </cell>
          <cell r="I2818">
            <v>420.84</v>
          </cell>
          <cell r="J2818" t="b">
            <v>1</v>
          </cell>
          <cell r="W2818" t="str">
            <v>Standard Rate</v>
          </cell>
          <cell r="X2818" t="str">
            <v>Standard Rate</v>
          </cell>
          <cell r="Y2818">
            <v>292.76</v>
          </cell>
          <cell r="Z2818">
            <v>0</v>
          </cell>
          <cell r="AA2818" t="str">
            <v>Sales</v>
          </cell>
          <cell r="AB2818" t="str">
            <v>Purchases</v>
          </cell>
        </row>
        <row r="2819">
          <cell r="A2819" t="str">
            <v>IMIB200</v>
          </cell>
          <cell r="B2819" t="str">
            <v>200KG ICE MACHINE-INCLUDING BIN</v>
          </cell>
          <cell r="D2819" t="e">
            <v>#N/A</v>
          </cell>
          <cell r="F2819" t="b">
            <v>1</v>
          </cell>
          <cell r="G2819" t="str">
            <v>EACH</v>
          </cell>
          <cell r="H2819">
            <v>0</v>
          </cell>
          <cell r="I2819">
            <v>0</v>
          </cell>
          <cell r="J2819" t="b">
            <v>1</v>
          </cell>
          <cell r="T2819" t="b">
            <v>0</v>
          </cell>
          <cell r="U2819" t="b">
            <v>0</v>
          </cell>
          <cell r="V2819" t="b">
            <v>0</v>
          </cell>
          <cell r="W2819" t="str">
            <v>Standard Rate</v>
          </cell>
          <cell r="X2819" t="str">
            <v>Standard Rate</v>
          </cell>
          <cell r="Y2819">
            <v>32995</v>
          </cell>
          <cell r="Z2819">
            <v>-2</v>
          </cell>
          <cell r="AA2819" t="str">
            <v>Sales</v>
          </cell>
          <cell r="AB2819" t="str">
            <v>Purchases</v>
          </cell>
        </row>
        <row r="2820">
          <cell r="A2820" t="str">
            <v>IMIB300</v>
          </cell>
          <cell r="B2820" t="str">
            <v>300 KG ICE MACHINE-INCLUDING BIN</v>
          </cell>
          <cell r="D2820" t="e">
            <v>#N/A</v>
          </cell>
          <cell r="F2820" t="b">
            <v>1</v>
          </cell>
          <cell r="G2820" t="str">
            <v>EACH</v>
          </cell>
          <cell r="H2820">
            <v>0</v>
          </cell>
          <cell r="I2820">
            <v>0</v>
          </cell>
          <cell r="J2820" t="b">
            <v>1</v>
          </cell>
          <cell r="T2820" t="b">
            <v>0</v>
          </cell>
          <cell r="U2820" t="b">
            <v>0</v>
          </cell>
          <cell r="V2820" t="b">
            <v>0</v>
          </cell>
          <cell r="W2820" t="str">
            <v>Standard Rate</v>
          </cell>
          <cell r="X2820" t="str">
            <v>Standard Rate</v>
          </cell>
          <cell r="Y2820">
            <v>41995</v>
          </cell>
          <cell r="Z2820">
            <v>-2</v>
          </cell>
          <cell r="AA2820" t="str">
            <v>Sales</v>
          </cell>
          <cell r="AB2820" t="str">
            <v>Purchases</v>
          </cell>
        </row>
        <row r="2821">
          <cell r="A2821" t="str">
            <v>IMIB500</v>
          </cell>
          <cell r="B2821" t="str">
            <v>500KG ICE MACHINE-INCLUDING BIN</v>
          </cell>
          <cell r="D2821" t="e">
            <v>#N/A</v>
          </cell>
          <cell r="F2821" t="b">
            <v>1</v>
          </cell>
          <cell r="G2821" t="str">
            <v>EACH</v>
          </cell>
          <cell r="H2821">
            <v>0</v>
          </cell>
          <cell r="I2821">
            <v>0</v>
          </cell>
          <cell r="J2821" t="b">
            <v>1</v>
          </cell>
          <cell r="W2821" t="str">
            <v>Standard Rate</v>
          </cell>
          <cell r="X2821" t="str">
            <v>Standard Rate</v>
          </cell>
          <cell r="Y2821">
            <v>0</v>
          </cell>
          <cell r="Z2821">
            <v>-1</v>
          </cell>
          <cell r="AA2821" t="str">
            <v>Sales</v>
          </cell>
          <cell r="AB2821" t="str">
            <v>Purchases</v>
          </cell>
        </row>
        <row r="2822">
          <cell r="A2822" t="str">
            <v>IMP/BIN/140B</v>
          </cell>
          <cell r="B2822" t="str">
            <v>ICE MACHINE BIN - 140KG</v>
          </cell>
          <cell r="C2822" t="str">
            <v>CaterMarket</v>
          </cell>
          <cell r="D2822" t="str">
            <v>IMP/BIN/140B</v>
          </cell>
          <cell r="E2822" t="str">
            <v>IMP/BIN/140B</v>
          </cell>
          <cell r="F2822" t="b">
            <v>1</v>
          </cell>
          <cell r="G2822" t="str">
            <v>EACH</v>
          </cell>
          <cell r="H2822">
            <v>11208.75</v>
          </cell>
          <cell r="I2822">
            <v>12890.06</v>
          </cell>
          <cell r="J2822" t="b">
            <v>1</v>
          </cell>
          <cell r="W2822" t="str">
            <v>Standard Rate</v>
          </cell>
          <cell r="X2822" t="str">
            <v>Standard Rate</v>
          </cell>
          <cell r="Y2822">
            <v>8540</v>
          </cell>
          <cell r="Z2822">
            <v>0</v>
          </cell>
          <cell r="AA2822" t="str">
            <v>Sales</v>
          </cell>
          <cell r="AB2822" t="str">
            <v>Purchases</v>
          </cell>
        </row>
        <row r="2823">
          <cell r="A2823" t="str">
            <v>IMP/BIN/200B</v>
          </cell>
          <cell r="B2823" t="str">
            <v>ICE MACHINE BIN - 200KG</v>
          </cell>
          <cell r="C2823" t="str">
            <v>CaterMarket</v>
          </cell>
          <cell r="D2823" t="str">
            <v>IMP/BIN/200B</v>
          </cell>
          <cell r="E2823" t="str">
            <v>IMP/BIN/200B</v>
          </cell>
          <cell r="F2823" t="b">
            <v>1</v>
          </cell>
          <cell r="G2823" t="str">
            <v>EACH</v>
          </cell>
          <cell r="H2823">
            <v>11943.75</v>
          </cell>
          <cell r="I2823">
            <v>13735.31</v>
          </cell>
          <cell r="J2823" t="b">
            <v>1</v>
          </cell>
          <cell r="W2823" t="str">
            <v>Standard Rate</v>
          </cell>
          <cell r="X2823" t="str">
            <v>Standard Rate</v>
          </cell>
          <cell r="Y2823">
            <v>9100</v>
          </cell>
          <cell r="Z2823">
            <v>0</v>
          </cell>
          <cell r="AA2823" t="str">
            <v>Sales</v>
          </cell>
          <cell r="AB2823" t="str">
            <v>Purchases</v>
          </cell>
        </row>
        <row r="2824">
          <cell r="A2824" t="str">
            <v>IMP/BIN/600B</v>
          </cell>
          <cell r="B2824" t="str">
            <v>ICE MACHINE BIN - 600KG</v>
          </cell>
          <cell r="C2824" t="str">
            <v>CaterMarket</v>
          </cell>
          <cell r="D2824" t="str">
            <v>IMP/BIN/600B</v>
          </cell>
          <cell r="E2824" t="str">
            <v>IMP/BIN/600B</v>
          </cell>
          <cell r="F2824" t="b">
            <v>1</v>
          </cell>
          <cell r="G2824" t="str">
            <v>EACH</v>
          </cell>
          <cell r="H2824">
            <v>15986.25</v>
          </cell>
          <cell r="I2824">
            <v>18384.189999999999</v>
          </cell>
          <cell r="J2824" t="b">
            <v>1</v>
          </cell>
          <cell r="W2824" t="str">
            <v>Standard Rate</v>
          </cell>
          <cell r="X2824" t="str">
            <v>Standard Rate</v>
          </cell>
          <cell r="Y2824">
            <v>12180</v>
          </cell>
          <cell r="Z2824">
            <v>0</v>
          </cell>
          <cell r="AA2824" t="str">
            <v>Sales</v>
          </cell>
          <cell r="AB2824" t="str">
            <v>Purchases</v>
          </cell>
        </row>
        <row r="2825">
          <cell r="A2825" t="str">
            <v>IMP/DP</v>
          </cell>
          <cell r="B2825" t="str">
            <v>DRAIN PUMP FOR SELF-CONTAINED ICE MACHINE</v>
          </cell>
          <cell r="C2825" t="str">
            <v>CaterMarket</v>
          </cell>
          <cell r="D2825" t="str">
            <v>IMP/DP</v>
          </cell>
          <cell r="E2825" t="str">
            <v>IMP/DP</v>
          </cell>
          <cell r="F2825" t="b">
            <v>1</v>
          </cell>
          <cell r="G2825" t="str">
            <v>EACH</v>
          </cell>
          <cell r="H2825">
            <v>2021.25</v>
          </cell>
          <cell r="I2825">
            <v>2324.44</v>
          </cell>
          <cell r="J2825" t="b">
            <v>1</v>
          </cell>
          <cell r="W2825" t="str">
            <v>Standard Rate</v>
          </cell>
          <cell r="X2825" t="str">
            <v>Standard Rate</v>
          </cell>
          <cell r="Y2825">
            <v>0</v>
          </cell>
          <cell r="Z2825">
            <v>0</v>
          </cell>
          <cell r="AA2825" t="str">
            <v>Sales</v>
          </cell>
          <cell r="AB2825" t="str">
            <v>Purchases</v>
          </cell>
        </row>
        <row r="2826">
          <cell r="A2826" t="str">
            <v>IMP/LB1000TA</v>
          </cell>
          <cell r="B2826" t="str">
            <v>MODULAR ICE MACHINE - 450KG</v>
          </cell>
          <cell r="C2826" t="str">
            <v>CaterMarket</v>
          </cell>
          <cell r="D2826" t="str">
            <v>IMP/LB1000TA</v>
          </cell>
          <cell r="E2826" t="str">
            <v>IMP/LB1000TA</v>
          </cell>
          <cell r="F2826" t="b">
            <v>1</v>
          </cell>
          <cell r="G2826" t="str">
            <v>EACH</v>
          </cell>
          <cell r="H2826">
            <v>66885</v>
          </cell>
          <cell r="I2826">
            <v>76917.75</v>
          </cell>
          <cell r="J2826" t="b">
            <v>1</v>
          </cell>
          <cell r="W2826" t="str">
            <v>Standard Rate</v>
          </cell>
          <cell r="X2826" t="str">
            <v>Standard Rate</v>
          </cell>
          <cell r="Y2826">
            <v>50960</v>
          </cell>
          <cell r="Z2826">
            <v>0</v>
          </cell>
          <cell r="AA2826" t="str">
            <v>Sales</v>
          </cell>
          <cell r="AB2826" t="str">
            <v>Purchases</v>
          </cell>
        </row>
        <row r="2827">
          <cell r="A2827" t="str">
            <v>IMP/LB120S-C</v>
          </cell>
          <cell r="B2827" t="str">
            <v>SELF-CONTAINED ICE MACHINE - 60KG</v>
          </cell>
          <cell r="C2827" t="str">
            <v>CaterMarket</v>
          </cell>
          <cell r="D2827" t="str">
            <v>IMP/LB120S-C</v>
          </cell>
          <cell r="E2827" t="str">
            <v>IMP/LB120S-C</v>
          </cell>
          <cell r="F2827" t="b">
            <v>1</v>
          </cell>
          <cell r="G2827" t="str">
            <v>EACH</v>
          </cell>
          <cell r="H2827">
            <v>20396.25</v>
          </cell>
          <cell r="I2827">
            <v>23455.69</v>
          </cell>
          <cell r="J2827" t="b">
            <v>1</v>
          </cell>
          <cell r="W2827" t="str">
            <v>Standard Rate</v>
          </cell>
          <cell r="X2827" t="str">
            <v>Standard Rate</v>
          </cell>
          <cell r="Y2827">
            <v>0</v>
          </cell>
          <cell r="Z2827">
            <v>0</v>
          </cell>
          <cell r="AA2827" t="str">
            <v>Sales</v>
          </cell>
          <cell r="AB2827" t="str">
            <v>Purchases</v>
          </cell>
        </row>
        <row r="2828">
          <cell r="A2828" t="str">
            <v>IMP/LB400TA</v>
          </cell>
          <cell r="B2828" t="str">
            <v>MODULAR ICE MACHINE - 160KG</v>
          </cell>
          <cell r="C2828" t="str">
            <v>CaterMarket</v>
          </cell>
          <cell r="D2828" t="str">
            <v>IMP/LB400TA</v>
          </cell>
          <cell r="E2828" t="str">
            <v>IMP/LB400TA</v>
          </cell>
          <cell r="F2828" t="b">
            <v>1</v>
          </cell>
          <cell r="G2828" t="str">
            <v>EACH</v>
          </cell>
          <cell r="H2828">
            <v>41711.25</v>
          </cell>
          <cell r="I2828">
            <v>47967.94</v>
          </cell>
          <cell r="J2828" t="b">
            <v>1</v>
          </cell>
          <cell r="W2828" t="str">
            <v>Standard Rate</v>
          </cell>
          <cell r="X2828" t="str">
            <v>Standard Rate</v>
          </cell>
          <cell r="Y2828">
            <v>33000</v>
          </cell>
          <cell r="Z2828">
            <v>0</v>
          </cell>
          <cell r="AA2828" t="str">
            <v>Sales</v>
          </cell>
          <cell r="AB2828" t="str">
            <v>Purchases</v>
          </cell>
        </row>
        <row r="2829">
          <cell r="A2829" t="str">
            <v>IMP/LB55S-C</v>
          </cell>
          <cell r="B2829" t="str">
            <v>SELF-CONTAINED ICE MACHINE - 25KG</v>
          </cell>
          <cell r="C2829" t="str">
            <v>CaterMarket</v>
          </cell>
          <cell r="D2829" t="str">
            <v>IMP/LB55S-C</v>
          </cell>
          <cell r="E2829" t="str">
            <v>IMP/LB55S-C</v>
          </cell>
          <cell r="F2829" t="b">
            <v>1</v>
          </cell>
          <cell r="G2829" t="str">
            <v>EACH</v>
          </cell>
          <cell r="H2829">
            <v>14148.75</v>
          </cell>
          <cell r="I2829">
            <v>16271.06</v>
          </cell>
          <cell r="J2829" t="b">
            <v>1</v>
          </cell>
          <cell r="W2829" t="str">
            <v>Standard Rate</v>
          </cell>
          <cell r="X2829" t="str">
            <v>Standard Rate</v>
          </cell>
          <cell r="Y2829">
            <v>11062.5</v>
          </cell>
          <cell r="Z2829">
            <v>0</v>
          </cell>
          <cell r="AA2829" t="str">
            <v>Sales</v>
          </cell>
          <cell r="AB2829" t="str">
            <v>Purchases</v>
          </cell>
        </row>
        <row r="2830">
          <cell r="A2830" t="str">
            <v>IMP/LB700TA</v>
          </cell>
          <cell r="B2830" t="str">
            <v>MODULAR ICE MACHINE - 300KG</v>
          </cell>
          <cell r="C2830" t="str">
            <v>CaterMarket</v>
          </cell>
          <cell r="D2830" t="str">
            <v>IMP/LB700TA</v>
          </cell>
          <cell r="E2830" t="str">
            <v>IMP/LB700TA</v>
          </cell>
          <cell r="F2830" t="b">
            <v>1</v>
          </cell>
          <cell r="G2830" t="str">
            <v>EACH</v>
          </cell>
          <cell r="H2830">
            <v>57513.75</v>
          </cell>
          <cell r="I2830">
            <v>66140.81</v>
          </cell>
          <cell r="J2830" t="b">
            <v>1</v>
          </cell>
          <cell r="W2830" t="str">
            <v>Standard Rate</v>
          </cell>
          <cell r="X2830" t="str">
            <v>Standard Rate</v>
          </cell>
          <cell r="Y2830">
            <v>0</v>
          </cell>
          <cell r="Z2830">
            <v>0</v>
          </cell>
          <cell r="AA2830" t="str">
            <v>Sales</v>
          </cell>
          <cell r="AB2830" t="str">
            <v>Purchases</v>
          </cell>
        </row>
        <row r="2831">
          <cell r="A2831" t="str">
            <v>IMP/LB80S-C</v>
          </cell>
          <cell r="B2831" t="str">
            <v>SELF-CONTAINED ICE MACHINE - 40KG</v>
          </cell>
          <cell r="C2831" t="str">
            <v>CaterMarket</v>
          </cell>
          <cell r="D2831" t="str">
            <v>IMP/LB80S-C</v>
          </cell>
          <cell r="E2831" t="str">
            <v>IMP/LB80S-C</v>
          </cell>
          <cell r="F2831" t="b">
            <v>1</v>
          </cell>
          <cell r="G2831" t="str">
            <v>EACH</v>
          </cell>
          <cell r="H2831">
            <v>17272.5</v>
          </cell>
          <cell r="I2831">
            <v>19863.38</v>
          </cell>
          <cell r="J2831" t="b">
            <v>1</v>
          </cell>
          <cell r="W2831" t="str">
            <v>Standard Rate</v>
          </cell>
          <cell r="X2831" t="str">
            <v>Standard Rate</v>
          </cell>
          <cell r="Y2831">
            <v>13312.5</v>
          </cell>
          <cell r="Z2831">
            <v>0</v>
          </cell>
          <cell r="AA2831" t="str">
            <v>Sales</v>
          </cell>
          <cell r="AB2831" t="str">
            <v>Purchases</v>
          </cell>
        </row>
        <row r="2832">
          <cell r="A2832" t="str">
            <v>IMPGD/ZB-28</v>
          </cell>
          <cell r="B2832" t="str">
            <v>SELF-CONTAINED ICE MACHINE - 28KG BULLET ICE</v>
          </cell>
          <cell r="C2832" t="str">
            <v>CaterMarket</v>
          </cell>
          <cell r="D2832" t="str">
            <v>IMPGD/ZB-28</v>
          </cell>
          <cell r="E2832" t="str">
            <v>IMPGD/ZB-28</v>
          </cell>
          <cell r="F2832" t="b">
            <v>1</v>
          </cell>
          <cell r="G2832" t="str">
            <v>EACH</v>
          </cell>
          <cell r="H2832">
            <v>10106.25</v>
          </cell>
          <cell r="I2832">
            <v>11622.19</v>
          </cell>
          <cell r="J2832" t="b">
            <v>1</v>
          </cell>
          <cell r="W2832" t="str">
            <v>Standard Rate</v>
          </cell>
          <cell r="X2832" t="str">
            <v>Standard Rate</v>
          </cell>
          <cell r="Y2832">
            <v>8250</v>
          </cell>
          <cell r="Z2832">
            <v>1</v>
          </cell>
          <cell r="AA2832" t="str">
            <v>Sales</v>
          </cell>
          <cell r="AB2832" t="str">
            <v>Purchases</v>
          </cell>
        </row>
        <row r="2833">
          <cell r="A2833" t="str">
            <v>IND0002</v>
          </cell>
          <cell r="B2833" t="str">
            <v>INDUCTION WARMER 2kW - SINGLE</v>
          </cell>
          <cell r="C2833" t="str">
            <v>BCE</v>
          </cell>
          <cell r="D2833" t="e">
            <v>#N/A</v>
          </cell>
          <cell r="F2833" t="b">
            <v>1</v>
          </cell>
          <cell r="G2833" t="str">
            <v>EACH</v>
          </cell>
          <cell r="H2833">
            <v>1855</v>
          </cell>
          <cell r="I2833">
            <v>2133.25</v>
          </cell>
          <cell r="J2833" t="b">
            <v>1</v>
          </cell>
          <cell r="W2833" t="str">
            <v>Standard Rate</v>
          </cell>
          <cell r="X2833" t="str">
            <v>Standard Rate</v>
          </cell>
          <cell r="Y2833">
            <v>1484</v>
          </cell>
          <cell r="Z2833">
            <v>-8</v>
          </cell>
          <cell r="AA2833" t="str">
            <v>Sales</v>
          </cell>
          <cell r="AB2833" t="str">
            <v>Purchases</v>
          </cell>
        </row>
        <row r="2834">
          <cell r="A2834" t="str">
            <v>IND1002</v>
          </cell>
          <cell r="B2834" t="str">
            <v>INDUCTION WARMER - DOUBLE</v>
          </cell>
          <cell r="C2834" t="str">
            <v>BCE</v>
          </cell>
          <cell r="D2834" t="e">
            <v>#N/A</v>
          </cell>
          <cell r="F2834" t="b">
            <v>1</v>
          </cell>
          <cell r="G2834" t="str">
            <v>EACH</v>
          </cell>
          <cell r="H2834">
            <v>2935</v>
          </cell>
          <cell r="I2834">
            <v>3375.25</v>
          </cell>
          <cell r="J2834" t="b">
            <v>1</v>
          </cell>
          <cell r="W2834" t="str">
            <v>Standard Rate</v>
          </cell>
          <cell r="X2834" t="str">
            <v>Standard Rate</v>
          </cell>
          <cell r="Y2834">
            <v>2348</v>
          </cell>
          <cell r="Z2834">
            <v>0</v>
          </cell>
          <cell r="AA2834" t="str">
            <v>Sales</v>
          </cell>
          <cell r="AB2834" t="str">
            <v>Purchases</v>
          </cell>
        </row>
        <row r="2835">
          <cell r="A2835" t="str">
            <v>IND2000</v>
          </cell>
          <cell r="B2835" t="str">
            <v>INDUCTION WOK COOKER 3.5KW</v>
          </cell>
          <cell r="C2835" t="str">
            <v>BCE</v>
          </cell>
          <cell r="D2835" t="e">
            <v>#N/A</v>
          </cell>
          <cell r="F2835" t="b">
            <v>1</v>
          </cell>
          <cell r="G2835" t="str">
            <v>EACH</v>
          </cell>
          <cell r="H2835">
            <v>5955</v>
          </cell>
          <cell r="I2835">
            <v>6848.25</v>
          </cell>
          <cell r="J2835" t="b">
            <v>1</v>
          </cell>
          <cell r="W2835" t="str">
            <v>Standard Rate</v>
          </cell>
          <cell r="X2835" t="str">
            <v>Standard Rate</v>
          </cell>
          <cell r="Y2835">
            <v>4764</v>
          </cell>
          <cell r="Z2835">
            <v>0</v>
          </cell>
          <cell r="AA2835" t="str">
            <v>Sales</v>
          </cell>
          <cell r="AB2835" t="str">
            <v>Purchases</v>
          </cell>
        </row>
        <row r="2836">
          <cell r="A2836" t="str">
            <v>IND2001</v>
          </cell>
          <cell r="B2836" t="str">
            <v>INDUCTION COOKER - SINGLE</v>
          </cell>
          <cell r="C2836" t="str">
            <v>BCE</v>
          </cell>
          <cell r="D2836" t="e">
            <v>#N/A</v>
          </cell>
          <cell r="F2836" t="b">
            <v>1</v>
          </cell>
          <cell r="G2836" t="str">
            <v>EACH</v>
          </cell>
          <cell r="H2836">
            <v>4445</v>
          </cell>
          <cell r="I2836">
            <v>5111.75</v>
          </cell>
          <cell r="J2836" t="b">
            <v>1</v>
          </cell>
          <cell r="W2836" t="str">
            <v>Standard Rate</v>
          </cell>
          <cell r="X2836" t="str">
            <v>Standard Rate</v>
          </cell>
          <cell r="Y2836">
            <v>3556</v>
          </cell>
          <cell r="Z2836">
            <v>0</v>
          </cell>
          <cell r="AA2836" t="str">
            <v>Sales</v>
          </cell>
          <cell r="AB2836" t="str">
            <v>Purchases</v>
          </cell>
        </row>
        <row r="2837">
          <cell r="A2837" t="str">
            <v>IND2002</v>
          </cell>
          <cell r="B2837" t="str">
            <v>INDUCTION COOKER - DOUBLE</v>
          </cell>
          <cell r="C2837" t="str">
            <v>BCE</v>
          </cell>
          <cell r="D2837" t="e">
            <v>#N/A</v>
          </cell>
          <cell r="F2837" t="b">
            <v>1</v>
          </cell>
          <cell r="G2837" t="str">
            <v>EACH</v>
          </cell>
          <cell r="H2837">
            <v>6225</v>
          </cell>
          <cell r="I2837">
            <v>7158.75</v>
          </cell>
          <cell r="J2837" t="b">
            <v>1</v>
          </cell>
          <cell r="W2837" t="str">
            <v>Standard Rate</v>
          </cell>
          <cell r="X2837" t="str">
            <v>Standard Rate</v>
          </cell>
          <cell r="Y2837">
            <v>0</v>
          </cell>
          <cell r="Z2837">
            <v>0</v>
          </cell>
          <cell r="AA2837" t="str">
            <v>Sales</v>
          </cell>
          <cell r="AB2837" t="str">
            <v>Purchases</v>
          </cell>
        </row>
        <row r="2838">
          <cell r="A2838" t="str">
            <v>INF0010</v>
          </cell>
          <cell r="B2838" t="str">
            <v>INSERT S/STEEL - FULL LID FOR INSERTS WITH HANDLE</v>
          </cell>
          <cell r="C2838" t="str">
            <v>BCE</v>
          </cell>
          <cell r="D2838" t="e">
            <v>#N/A</v>
          </cell>
          <cell r="F2838" t="b">
            <v>1</v>
          </cell>
          <cell r="G2838" t="str">
            <v>EACH</v>
          </cell>
          <cell r="H2838">
            <v>162.94999999999999</v>
          </cell>
          <cell r="I2838">
            <v>187.39</v>
          </cell>
          <cell r="J2838" t="b">
            <v>1</v>
          </cell>
          <cell r="W2838" t="str">
            <v>Standard Rate</v>
          </cell>
          <cell r="X2838" t="str">
            <v>Standard Rate</v>
          </cell>
          <cell r="Y2838">
            <v>130.36000000000001</v>
          </cell>
          <cell r="Z2838">
            <v>0</v>
          </cell>
          <cell r="AA2838" t="str">
            <v>Sales</v>
          </cell>
          <cell r="AB2838" t="str">
            <v>Purchases</v>
          </cell>
        </row>
        <row r="2839">
          <cell r="A2839" t="str">
            <v>INF1001</v>
          </cell>
          <cell r="B2839" t="str">
            <v>INSERT S/STEEL WITH HANDLE - FULL 100MM</v>
          </cell>
          <cell r="C2839" t="str">
            <v>BCE</v>
          </cell>
          <cell r="D2839" t="e">
            <v>#N/A</v>
          </cell>
          <cell r="F2839" t="b">
            <v>1</v>
          </cell>
          <cell r="G2839" t="str">
            <v>EACH</v>
          </cell>
          <cell r="H2839">
            <v>274.95</v>
          </cell>
          <cell r="I2839">
            <v>316.19</v>
          </cell>
          <cell r="J2839" t="b">
            <v>1</v>
          </cell>
          <cell r="W2839" t="str">
            <v>Standard Rate</v>
          </cell>
          <cell r="X2839" t="str">
            <v>Standard Rate</v>
          </cell>
          <cell r="Y2839">
            <v>219.96</v>
          </cell>
          <cell r="Z2839">
            <v>0</v>
          </cell>
          <cell r="AA2839" t="str">
            <v>Sales</v>
          </cell>
          <cell r="AB2839" t="str">
            <v>Purchases</v>
          </cell>
        </row>
        <row r="2840">
          <cell r="A2840" t="str">
            <v>INF2001</v>
          </cell>
          <cell r="B2840" t="str">
            <v>INSERT S/STEEL - FULL LID (I)</v>
          </cell>
          <cell r="C2840" t="str">
            <v>BCE</v>
          </cell>
          <cell r="D2840" t="e">
            <v>#N/A</v>
          </cell>
          <cell r="F2840" t="b">
            <v>1</v>
          </cell>
          <cell r="G2840" t="str">
            <v>EACH</v>
          </cell>
          <cell r="H2840">
            <v>134.94999999999999</v>
          </cell>
          <cell r="I2840">
            <v>155.19</v>
          </cell>
          <cell r="J2840" t="b">
            <v>1</v>
          </cell>
          <cell r="W2840" t="str">
            <v>Standard Rate</v>
          </cell>
          <cell r="X2840" t="str">
            <v>Standard Rate</v>
          </cell>
          <cell r="Y2840">
            <v>107.16</v>
          </cell>
          <cell r="Z2840">
            <v>-98</v>
          </cell>
          <cell r="AA2840" t="str">
            <v>Sales</v>
          </cell>
          <cell r="AB2840" t="str">
            <v>Purchases</v>
          </cell>
        </row>
        <row r="2841">
          <cell r="A2841" t="str">
            <v>INF2020</v>
          </cell>
          <cell r="B2841" t="str">
            <v>INSERT S/STEEL - FULL 20MM (I)</v>
          </cell>
          <cell r="C2841" t="str">
            <v>BCE</v>
          </cell>
          <cell r="D2841" t="e">
            <v>#N/A</v>
          </cell>
          <cell r="F2841" t="b">
            <v>1</v>
          </cell>
          <cell r="G2841" t="str">
            <v>EACH</v>
          </cell>
          <cell r="H2841">
            <v>129.94999999999999</v>
          </cell>
          <cell r="I2841">
            <v>149.44</v>
          </cell>
          <cell r="J2841" t="b">
            <v>1</v>
          </cell>
          <cell r="W2841" t="str">
            <v>Standard Rate</v>
          </cell>
          <cell r="X2841" t="str">
            <v>Standard Rate</v>
          </cell>
          <cell r="Y2841">
            <v>0</v>
          </cell>
          <cell r="Z2841">
            <v>0</v>
          </cell>
          <cell r="AA2841" t="str">
            <v>Sales</v>
          </cell>
          <cell r="AB2841" t="str">
            <v>Purchases</v>
          </cell>
        </row>
        <row r="2842">
          <cell r="A2842" t="str">
            <v>INF2055</v>
          </cell>
          <cell r="B2842" t="str">
            <v>INSERT S/STEEL - FULL 55MM (I)</v>
          </cell>
          <cell r="C2842" t="str">
            <v>BCE</v>
          </cell>
          <cell r="D2842" t="e">
            <v>#N/A</v>
          </cell>
          <cell r="F2842" t="b">
            <v>1</v>
          </cell>
          <cell r="G2842" t="str">
            <v>EACH</v>
          </cell>
          <cell r="H2842">
            <v>147.94999999999999</v>
          </cell>
          <cell r="I2842">
            <v>170.14</v>
          </cell>
          <cell r="J2842" t="b">
            <v>1</v>
          </cell>
          <cell r="W2842" t="str">
            <v>Standard Rate</v>
          </cell>
          <cell r="X2842" t="str">
            <v>Standard Rate</v>
          </cell>
          <cell r="Y2842">
            <v>116.76</v>
          </cell>
          <cell r="Z2842">
            <v>-14</v>
          </cell>
          <cell r="AA2842" t="str">
            <v>Sales</v>
          </cell>
          <cell r="AB2842" t="str">
            <v>Purchases</v>
          </cell>
        </row>
        <row r="2843">
          <cell r="A2843" t="str">
            <v>INF2065</v>
          </cell>
          <cell r="B2843" t="str">
            <v>INSERT S/STEEL - FULL 65MM (I)</v>
          </cell>
          <cell r="C2843" t="str">
            <v>BCE</v>
          </cell>
          <cell r="D2843" t="e">
            <v>#N/A</v>
          </cell>
          <cell r="F2843" t="b">
            <v>1</v>
          </cell>
          <cell r="G2843" t="str">
            <v>EACH</v>
          </cell>
          <cell r="H2843">
            <v>147.94999999999999</v>
          </cell>
          <cell r="I2843">
            <v>170.14</v>
          </cell>
          <cell r="J2843" t="b">
            <v>1</v>
          </cell>
          <cell r="W2843" t="str">
            <v>Standard Rate</v>
          </cell>
          <cell r="X2843" t="str">
            <v>Standard Rate</v>
          </cell>
          <cell r="Y2843">
            <v>0</v>
          </cell>
          <cell r="Z2843">
            <v>-4</v>
          </cell>
          <cell r="AA2843" t="str">
            <v>Sales</v>
          </cell>
          <cell r="AB2843" t="str">
            <v>Purchases</v>
          </cell>
        </row>
        <row r="2844">
          <cell r="A2844" t="str">
            <v>INF2100</v>
          </cell>
          <cell r="B2844" t="str">
            <v>INSERT S/STEEL - FULL 100MM (I)</v>
          </cell>
          <cell r="C2844" t="str">
            <v>BCE</v>
          </cell>
          <cell r="D2844" t="e">
            <v>#N/A</v>
          </cell>
          <cell r="F2844" t="b">
            <v>1</v>
          </cell>
          <cell r="G2844" t="str">
            <v>EACH</v>
          </cell>
          <cell r="H2844">
            <v>208.95</v>
          </cell>
          <cell r="I2844">
            <v>240.29</v>
          </cell>
          <cell r="J2844" t="b">
            <v>1</v>
          </cell>
          <cell r="W2844" t="str">
            <v>Standard Rate</v>
          </cell>
          <cell r="X2844" t="str">
            <v>Standard Rate</v>
          </cell>
          <cell r="Y2844">
            <v>166.36</v>
          </cell>
          <cell r="Z2844">
            <v>-30</v>
          </cell>
          <cell r="AA2844" t="str">
            <v>Sales</v>
          </cell>
          <cell r="AB2844" t="str">
            <v>Purchases</v>
          </cell>
        </row>
        <row r="2845">
          <cell r="A2845" t="str">
            <v>INF2150</v>
          </cell>
          <cell r="B2845" t="str">
            <v>INSERT S/STEEL - FULL 150MM (I)</v>
          </cell>
          <cell r="C2845" t="str">
            <v>BCE</v>
          </cell>
          <cell r="D2845" t="e">
            <v>#N/A</v>
          </cell>
          <cell r="F2845" t="b">
            <v>1</v>
          </cell>
          <cell r="G2845" t="str">
            <v>EACH</v>
          </cell>
          <cell r="H2845">
            <v>299.95</v>
          </cell>
          <cell r="I2845">
            <v>344.94</v>
          </cell>
          <cell r="J2845" t="b">
            <v>1</v>
          </cell>
          <cell r="W2845" t="str">
            <v>Standard Rate</v>
          </cell>
          <cell r="X2845" t="str">
            <v>Standard Rate</v>
          </cell>
          <cell r="Y2845">
            <v>238.36</v>
          </cell>
          <cell r="Z2845">
            <v>-59</v>
          </cell>
          <cell r="AA2845" t="str">
            <v>Sales</v>
          </cell>
          <cell r="AB2845" t="str">
            <v>Purchases</v>
          </cell>
        </row>
        <row r="2846">
          <cell r="A2846" t="str">
            <v>INF3055</v>
          </cell>
          <cell r="B2846" t="str">
            <v>INSERT S/STEEL - FULL 55MM PERFORATED (I)</v>
          </cell>
          <cell r="C2846" t="str">
            <v>BCE</v>
          </cell>
          <cell r="D2846" t="e">
            <v>#N/A</v>
          </cell>
          <cell r="F2846" t="b">
            <v>1</v>
          </cell>
          <cell r="G2846" t="str">
            <v>EACH</v>
          </cell>
          <cell r="H2846">
            <v>181.95</v>
          </cell>
          <cell r="I2846">
            <v>209.24</v>
          </cell>
          <cell r="J2846" t="b">
            <v>1</v>
          </cell>
          <cell r="W2846" t="str">
            <v>Standard Rate</v>
          </cell>
          <cell r="X2846" t="str">
            <v>Standard Rate</v>
          </cell>
          <cell r="Y2846">
            <v>0</v>
          </cell>
          <cell r="Z2846">
            <v>0</v>
          </cell>
          <cell r="AA2846" t="str">
            <v>Sales</v>
          </cell>
          <cell r="AB2846" t="str">
            <v>Purchases</v>
          </cell>
        </row>
        <row r="2847">
          <cell r="A2847" t="str">
            <v>INF3065</v>
          </cell>
          <cell r="B2847" t="str">
            <v>INSERT S/STEEL - FULL 65MM PERFORATED (I)</v>
          </cell>
          <cell r="C2847" t="str">
            <v>BCE</v>
          </cell>
          <cell r="D2847" t="e">
            <v>#N/A</v>
          </cell>
          <cell r="F2847" t="b">
            <v>1</v>
          </cell>
          <cell r="G2847" t="str">
            <v>EACH</v>
          </cell>
          <cell r="H2847">
            <v>181.95</v>
          </cell>
          <cell r="I2847">
            <v>209.24</v>
          </cell>
          <cell r="J2847" t="b">
            <v>1</v>
          </cell>
          <cell r="W2847" t="str">
            <v>Standard Rate</v>
          </cell>
          <cell r="X2847" t="str">
            <v>Standard Rate</v>
          </cell>
          <cell r="Y2847">
            <v>0</v>
          </cell>
          <cell r="Z2847">
            <v>0</v>
          </cell>
          <cell r="AA2847" t="str">
            <v>Sales</v>
          </cell>
          <cell r="AB2847" t="str">
            <v>Purchases</v>
          </cell>
        </row>
        <row r="2848">
          <cell r="A2848" t="str">
            <v>INF3100</v>
          </cell>
          <cell r="B2848" t="str">
            <v>INSERT S/STEEL - FULL 100MM PERFORATED (I)</v>
          </cell>
          <cell r="C2848" t="str">
            <v>BCE</v>
          </cell>
          <cell r="D2848" t="e">
            <v>#N/A</v>
          </cell>
          <cell r="F2848" t="b">
            <v>1</v>
          </cell>
          <cell r="G2848" t="str">
            <v>EACH</v>
          </cell>
          <cell r="H2848">
            <v>243.95</v>
          </cell>
          <cell r="I2848">
            <v>280.54000000000002</v>
          </cell>
          <cell r="J2848" t="b">
            <v>1</v>
          </cell>
          <cell r="W2848" t="str">
            <v>Standard Rate</v>
          </cell>
          <cell r="X2848" t="str">
            <v>Standard Rate</v>
          </cell>
          <cell r="Y2848">
            <v>0</v>
          </cell>
          <cell r="Z2848">
            <v>0</v>
          </cell>
          <cell r="AA2848" t="str">
            <v>Sales</v>
          </cell>
          <cell r="AB2848" t="str">
            <v>Purchases</v>
          </cell>
        </row>
        <row r="2849">
          <cell r="A2849" t="str">
            <v>INF4001-C</v>
          </cell>
          <cell r="B2849" t="str">
            <v>POLYCARBONATE CLEAR LID WITH HANDLE FOR 1/1 PANS</v>
          </cell>
          <cell r="C2849" t="str">
            <v>BCE</v>
          </cell>
          <cell r="D2849" t="e">
            <v>#N/A</v>
          </cell>
          <cell r="F2849" t="b">
            <v>1</v>
          </cell>
          <cell r="G2849" t="str">
            <v>EACH</v>
          </cell>
          <cell r="H2849">
            <v>191.95</v>
          </cell>
          <cell r="I2849">
            <v>220.74</v>
          </cell>
          <cell r="J2849" t="b">
            <v>1</v>
          </cell>
          <cell r="W2849" t="str">
            <v>Standard Rate</v>
          </cell>
          <cell r="X2849" t="str">
            <v>Standard Rate</v>
          </cell>
          <cell r="Y2849">
            <v>153.56</v>
          </cell>
          <cell r="Z2849">
            <v>0</v>
          </cell>
          <cell r="AA2849" t="str">
            <v>Sales</v>
          </cell>
          <cell r="AB2849" t="str">
            <v>Purchases</v>
          </cell>
        </row>
        <row r="2850">
          <cell r="A2850" t="str">
            <v>INF4002-C</v>
          </cell>
          <cell r="B2850" t="str">
            <v>POLYCARBONATE CLEAR LID WITH HANDLE - NOTCHED - FOR 1/1 PANS</v>
          </cell>
          <cell r="C2850" t="str">
            <v>BCE</v>
          </cell>
          <cell r="D2850" t="e">
            <v>#N/A</v>
          </cell>
          <cell r="F2850" t="b">
            <v>1</v>
          </cell>
          <cell r="G2850" t="str">
            <v>EACH</v>
          </cell>
          <cell r="H2850">
            <v>224.95</v>
          </cell>
          <cell r="I2850">
            <v>258.69</v>
          </cell>
          <cell r="J2850" t="b">
            <v>1</v>
          </cell>
          <cell r="W2850" t="str">
            <v>Standard Rate</v>
          </cell>
          <cell r="X2850" t="str">
            <v>Standard Rate</v>
          </cell>
          <cell r="Y2850">
            <v>179.96</v>
          </cell>
          <cell r="Z2850">
            <v>0</v>
          </cell>
          <cell r="AA2850" t="str">
            <v>Sales</v>
          </cell>
          <cell r="AB2850" t="str">
            <v>Purchases</v>
          </cell>
        </row>
        <row r="2851">
          <cell r="A2851" t="str">
            <v>INF4003-C</v>
          </cell>
          <cell r="B2851" t="str">
            <v>POLYCARBONATE CLEAR DRAIN SHELF FOR 1/1 PANS</v>
          </cell>
          <cell r="C2851" t="str">
            <v>BCE</v>
          </cell>
          <cell r="D2851" t="e">
            <v>#N/A</v>
          </cell>
          <cell r="F2851" t="b">
            <v>1</v>
          </cell>
          <cell r="G2851" t="str">
            <v>EACH</v>
          </cell>
          <cell r="H2851">
            <v>219.95</v>
          </cell>
          <cell r="I2851">
            <v>252.94</v>
          </cell>
          <cell r="J2851" t="b">
            <v>1</v>
          </cell>
          <cell r="W2851" t="str">
            <v>Standard Rate</v>
          </cell>
          <cell r="X2851" t="str">
            <v>Standard Rate</v>
          </cell>
          <cell r="Y2851">
            <v>175.96</v>
          </cell>
          <cell r="Z2851">
            <v>0</v>
          </cell>
          <cell r="AA2851" t="str">
            <v>Sales</v>
          </cell>
          <cell r="AB2851" t="str">
            <v>Purchases</v>
          </cell>
        </row>
        <row r="2852">
          <cell r="A2852" t="str">
            <v>INF4004-C</v>
          </cell>
          <cell r="B2852" t="str">
            <v>POLYPROPYLENE TRANSLUCENT SNAP ON SEAL COVER FOR 1/1 PANS</v>
          </cell>
          <cell r="C2852" t="str">
            <v>BCE</v>
          </cell>
          <cell r="D2852" t="e">
            <v>#N/A</v>
          </cell>
          <cell r="F2852" t="b">
            <v>1</v>
          </cell>
          <cell r="G2852" t="str">
            <v>EACH</v>
          </cell>
          <cell r="H2852">
            <v>115.95</v>
          </cell>
          <cell r="I2852">
            <v>133.34</v>
          </cell>
          <cell r="J2852" t="b">
            <v>1</v>
          </cell>
          <cell r="W2852" t="str">
            <v>Standard Rate</v>
          </cell>
          <cell r="X2852" t="str">
            <v>Standard Rate</v>
          </cell>
          <cell r="Y2852">
            <v>92.76</v>
          </cell>
          <cell r="Z2852">
            <v>0</v>
          </cell>
          <cell r="AA2852" t="str">
            <v>Sales</v>
          </cell>
          <cell r="AB2852" t="str">
            <v>Purchases</v>
          </cell>
        </row>
        <row r="2853">
          <cell r="A2853" t="str">
            <v>INF4005</v>
          </cell>
          <cell r="B2853" t="str">
            <v>INSERT - FULL DOME LID SOLID (CLEAR) NOT FOR DIRECT HEAT</v>
          </cell>
          <cell r="C2853" t="str">
            <v>BCE</v>
          </cell>
          <cell r="D2853" t="e">
            <v>#N/A</v>
          </cell>
          <cell r="F2853" t="b">
            <v>1</v>
          </cell>
          <cell r="G2853" t="str">
            <v>EACH</v>
          </cell>
          <cell r="H2853">
            <v>399.95</v>
          </cell>
          <cell r="I2853">
            <v>459.94</v>
          </cell>
          <cell r="J2853" t="b">
            <v>1</v>
          </cell>
          <cell r="W2853" t="str">
            <v>Standard Rate</v>
          </cell>
          <cell r="X2853" t="str">
            <v>Standard Rate</v>
          </cell>
          <cell r="Y2853">
            <v>319.95999999999998</v>
          </cell>
          <cell r="Z2853">
            <v>0</v>
          </cell>
          <cell r="AA2853" t="str">
            <v>Sales</v>
          </cell>
          <cell r="AB2853" t="str">
            <v>Purchases</v>
          </cell>
        </row>
        <row r="2854">
          <cell r="A2854" t="str">
            <v>INF4006</v>
          </cell>
          <cell r="B2854" t="str">
            <v>LID FOR MARINADE DISH (NO HEAT) - 525MM X 325MM</v>
          </cell>
          <cell r="C2854" t="str">
            <v>BCE</v>
          </cell>
          <cell r="D2854" t="e">
            <v>#N/A</v>
          </cell>
          <cell r="F2854" t="b">
            <v>1</v>
          </cell>
          <cell r="G2854" t="str">
            <v>EACH</v>
          </cell>
          <cell r="H2854">
            <v>138.94999999999999</v>
          </cell>
          <cell r="I2854">
            <v>159.79</v>
          </cell>
          <cell r="J2854" t="b">
            <v>1</v>
          </cell>
          <cell r="W2854" t="str">
            <v>Standard Rate</v>
          </cell>
          <cell r="X2854" t="str">
            <v>Standard Rate</v>
          </cell>
          <cell r="Y2854">
            <v>111.16</v>
          </cell>
          <cell r="Z2854">
            <v>0</v>
          </cell>
          <cell r="AA2854" t="str">
            <v>Sales</v>
          </cell>
          <cell r="AB2854" t="str">
            <v>Purchases</v>
          </cell>
        </row>
        <row r="2855">
          <cell r="A2855" t="str">
            <v>INF4065-C</v>
          </cell>
          <cell r="B2855" t="str">
            <v>GN FOODPAN 1/1 POLYCARBONATE CLEAR 65MM D</v>
          </cell>
          <cell r="C2855" t="str">
            <v>BCE</v>
          </cell>
          <cell r="D2855" t="e">
            <v>#N/A</v>
          </cell>
          <cell r="F2855" t="b">
            <v>1</v>
          </cell>
          <cell r="G2855" t="str">
            <v>EACH</v>
          </cell>
          <cell r="H2855">
            <v>232.95</v>
          </cell>
          <cell r="I2855">
            <v>267.89</v>
          </cell>
          <cell r="J2855" t="b">
            <v>1</v>
          </cell>
          <cell r="W2855" t="str">
            <v>Standard Rate</v>
          </cell>
          <cell r="X2855" t="str">
            <v>Standard Rate</v>
          </cell>
          <cell r="Y2855">
            <v>186.36</v>
          </cell>
          <cell r="Z2855">
            <v>0</v>
          </cell>
          <cell r="AA2855" t="str">
            <v>Sales</v>
          </cell>
          <cell r="AB2855" t="str">
            <v>Purchases</v>
          </cell>
        </row>
        <row r="2856">
          <cell r="A2856" t="str">
            <v>INF4100-C</v>
          </cell>
          <cell r="B2856" t="str">
            <v>GN FOODPAN 1/1 POLYCARBONATE CLEAR 100MM D</v>
          </cell>
          <cell r="C2856" t="str">
            <v>BCE</v>
          </cell>
          <cell r="D2856" t="e">
            <v>#N/A</v>
          </cell>
          <cell r="F2856" t="b">
            <v>1</v>
          </cell>
          <cell r="G2856" t="str">
            <v>EACH</v>
          </cell>
          <cell r="H2856">
            <v>294.95</v>
          </cell>
          <cell r="I2856">
            <v>339.19</v>
          </cell>
          <cell r="J2856" t="b">
            <v>1</v>
          </cell>
          <cell r="W2856" t="str">
            <v>Standard Rate</v>
          </cell>
          <cell r="X2856" t="str">
            <v>Standard Rate</v>
          </cell>
          <cell r="Y2856">
            <v>235.96</v>
          </cell>
          <cell r="Z2856">
            <v>0</v>
          </cell>
          <cell r="AA2856" t="str">
            <v>Sales</v>
          </cell>
          <cell r="AB2856" t="str">
            <v>Purchases</v>
          </cell>
        </row>
        <row r="2857">
          <cell r="A2857" t="str">
            <v>INF4150-C</v>
          </cell>
          <cell r="B2857" t="str">
            <v>GN FOODPAN 1/1 POLYCARBONATE CLEAR 150MM D</v>
          </cell>
          <cell r="C2857" t="str">
            <v>BCE</v>
          </cell>
          <cell r="D2857" t="e">
            <v>#N/A</v>
          </cell>
          <cell r="F2857" t="b">
            <v>1</v>
          </cell>
          <cell r="G2857" t="str">
            <v>EACH</v>
          </cell>
          <cell r="H2857">
            <v>361.95</v>
          </cell>
          <cell r="I2857">
            <v>416.24</v>
          </cell>
          <cell r="J2857" t="b">
            <v>1</v>
          </cell>
          <cell r="W2857" t="str">
            <v>Standard Rate</v>
          </cell>
          <cell r="X2857" t="str">
            <v>Standard Rate</v>
          </cell>
          <cell r="Y2857">
            <v>289.56</v>
          </cell>
          <cell r="Z2857">
            <v>0</v>
          </cell>
          <cell r="AA2857" t="str">
            <v>Sales</v>
          </cell>
          <cell r="AB2857" t="str">
            <v>Purchases</v>
          </cell>
        </row>
        <row r="2858">
          <cell r="A2858" t="str">
            <v>INF4200-C</v>
          </cell>
          <cell r="B2858" t="str">
            <v>GN FOODPAN 1/1 POLYCARBONATE CLEAR 200MM D</v>
          </cell>
          <cell r="C2858" t="str">
            <v>BCE</v>
          </cell>
          <cell r="D2858" t="e">
            <v>#N/A</v>
          </cell>
          <cell r="F2858" t="b">
            <v>1</v>
          </cell>
          <cell r="G2858" t="str">
            <v>EACH</v>
          </cell>
          <cell r="H2858">
            <v>462.95</v>
          </cell>
          <cell r="I2858">
            <v>532.39</v>
          </cell>
          <cell r="J2858" t="b">
            <v>1</v>
          </cell>
          <cell r="W2858" t="str">
            <v>Standard Rate</v>
          </cell>
          <cell r="X2858" t="str">
            <v>Standard Rate</v>
          </cell>
          <cell r="Y2858">
            <v>370.36</v>
          </cell>
          <cell r="Z2858">
            <v>0</v>
          </cell>
          <cell r="AA2858" t="str">
            <v>Sales</v>
          </cell>
          <cell r="AB2858" t="str">
            <v>Purchases</v>
          </cell>
        </row>
        <row r="2859">
          <cell r="A2859" t="str">
            <v>INF5065-C</v>
          </cell>
          <cell r="B2859" t="str">
            <v>GN FOODPAN 1/1 POLYCARBONATE BLACK 65MM D</v>
          </cell>
          <cell r="C2859" t="str">
            <v>BCE</v>
          </cell>
          <cell r="D2859" t="e">
            <v>#N/A</v>
          </cell>
          <cell r="F2859" t="b">
            <v>1</v>
          </cell>
          <cell r="G2859" t="str">
            <v>EACH</v>
          </cell>
          <cell r="H2859">
            <v>282.95</v>
          </cell>
          <cell r="I2859">
            <v>325.39</v>
          </cell>
          <cell r="J2859" t="b">
            <v>1</v>
          </cell>
          <cell r="W2859" t="str">
            <v>Standard Rate</v>
          </cell>
          <cell r="X2859" t="str">
            <v>Standard Rate</v>
          </cell>
          <cell r="Y2859">
            <v>226.36</v>
          </cell>
          <cell r="Z2859">
            <v>0</v>
          </cell>
          <cell r="AA2859" t="str">
            <v>Sales</v>
          </cell>
          <cell r="AB2859" t="str">
            <v>Purchases</v>
          </cell>
        </row>
        <row r="2860">
          <cell r="A2860" t="str">
            <v>INF5100-C</v>
          </cell>
          <cell r="B2860" t="str">
            <v>GN FOODPAN 1/1 POLYCARBONATE BLACK 100MM D</v>
          </cell>
          <cell r="C2860" t="str">
            <v>BCE</v>
          </cell>
          <cell r="D2860" t="e">
            <v>#N/A</v>
          </cell>
          <cell r="F2860" t="b">
            <v>1</v>
          </cell>
          <cell r="G2860" t="str">
            <v>EACH</v>
          </cell>
          <cell r="H2860">
            <v>294.95</v>
          </cell>
          <cell r="I2860">
            <v>339.19</v>
          </cell>
          <cell r="J2860" t="b">
            <v>1</v>
          </cell>
          <cell r="W2860" t="str">
            <v>Standard Rate</v>
          </cell>
          <cell r="X2860" t="str">
            <v>Standard Rate</v>
          </cell>
          <cell r="Y2860">
            <v>235.96</v>
          </cell>
          <cell r="Z2860">
            <v>0</v>
          </cell>
          <cell r="AA2860" t="str">
            <v>Sales</v>
          </cell>
          <cell r="AB2860" t="str">
            <v>Purchases</v>
          </cell>
        </row>
        <row r="2861">
          <cell r="A2861" t="str">
            <v>INF9001</v>
          </cell>
          <cell r="B2861" t="str">
            <v>INSERT S/STEEL (VALUE) - FULL LID (I)</v>
          </cell>
          <cell r="C2861" t="str">
            <v>BCE</v>
          </cell>
          <cell r="D2861" t="e">
            <v>#N/A</v>
          </cell>
          <cell r="F2861" t="b">
            <v>1</v>
          </cell>
          <cell r="G2861" t="str">
            <v>EACH</v>
          </cell>
          <cell r="H2861">
            <v>120.95</v>
          </cell>
          <cell r="I2861">
            <v>139.09</v>
          </cell>
          <cell r="J2861" t="b">
            <v>1</v>
          </cell>
          <cell r="W2861" t="str">
            <v>Standard Rate</v>
          </cell>
          <cell r="X2861" t="str">
            <v>Standard Rate</v>
          </cell>
          <cell r="Y2861">
            <v>96.76</v>
          </cell>
          <cell r="Z2861">
            <v>0</v>
          </cell>
          <cell r="AA2861" t="str">
            <v>Sales</v>
          </cell>
          <cell r="AB2861" t="str">
            <v>Purchases</v>
          </cell>
        </row>
        <row r="2862">
          <cell r="A2862" t="str">
            <v>INF9020</v>
          </cell>
          <cell r="B2862" t="str">
            <v>INSERT S/STEEL (VALUE) - FULL 20MM (I)</v>
          </cell>
          <cell r="C2862" t="str">
            <v>BCE</v>
          </cell>
          <cell r="D2862" t="e">
            <v>#N/A</v>
          </cell>
          <cell r="F2862" t="b">
            <v>1</v>
          </cell>
          <cell r="G2862" t="str">
            <v>EACH</v>
          </cell>
          <cell r="H2862">
            <v>101.95</v>
          </cell>
          <cell r="I2862">
            <v>117.24</v>
          </cell>
          <cell r="J2862" t="b">
            <v>1</v>
          </cell>
          <cell r="W2862" t="str">
            <v>Standard Rate</v>
          </cell>
          <cell r="X2862" t="str">
            <v>Standard Rate</v>
          </cell>
          <cell r="Y2862">
            <v>81.56</v>
          </cell>
          <cell r="Z2862">
            <v>0</v>
          </cell>
          <cell r="AA2862" t="str">
            <v>Sales</v>
          </cell>
          <cell r="AB2862" t="str">
            <v>Purchases</v>
          </cell>
        </row>
        <row r="2863">
          <cell r="A2863" t="str">
            <v>INF9055</v>
          </cell>
          <cell r="B2863" t="str">
            <v>INSERT S/STEEL (VALUE) - FULL 55MM (I)</v>
          </cell>
          <cell r="C2863" t="str">
            <v>BCE</v>
          </cell>
          <cell r="D2863" t="e">
            <v>#N/A</v>
          </cell>
          <cell r="F2863" t="b">
            <v>1</v>
          </cell>
          <cell r="G2863" t="str">
            <v>EACH</v>
          </cell>
          <cell r="H2863">
            <v>109.95</v>
          </cell>
          <cell r="I2863">
            <v>126.44</v>
          </cell>
          <cell r="J2863" t="b">
            <v>1</v>
          </cell>
          <cell r="W2863" t="str">
            <v>Standard Rate</v>
          </cell>
          <cell r="X2863" t="str">
            <v>Standard Rate</v>
          </cell>
          <cell r="Y2863">
            <v>87.96</v>
          </cell>
          <cell r="Z2863">
            <v>0</v>
          </cell>
          <cell r="AA2863" t="str">
            <v>Sales</v>
          </cell>
          <cell r="AB2863" t="str">
            <v>Purchases</v>
          </cell>
        </row>
        <row r="2864">
          <cell r="A2864" t="str">
            <v>INF9065</v>
          </cell>
          <cell r="B2864" t="str">
            <v>INSERT S/STEEL (VALUE) - FULL 65MM (I)</v>
          </cell>
          <cell r="C2864" t="str">
            <v>BCE</v>
          </cell>
          <cell r="D2864" t="e">
            <v>#N/A</v>
          </cell>
          <cell r="F2864" t="b">
            <v>1</v>
          </cell>
          <cell r="G2864" t="str">
            <v>EACH</v>
          </cell>
          <cell r="H2864">
            <v>109.95</v>
          </cell>
          <cell r="I2864">
            <v>126.44</v>
          </cell>
          <cell r="J2864" t="b">
            <v>1</v>
          </cell>
          <cell r="W2864" t="str">
            <v>Standard Rate</v>
          </cell>
          <cell r="X2864" t="str">
            <v>Standard Rate</v>
          </cell>
          <cell r="Y2864">
            <v>87.96</v>
          </cell>
          <cell r="Z2864">
            <v>0</v>
          </cell>
          <cell r="AA2864" t="str">
            <v>Sales</v>
          </cell>
          <cell r="AB2864" t="str">
            <v>Purchases</v>
          </cell>
        </row>
        <row r="2865">
          <cell r="A2865" t="str">
            <v>INF9100</v>
          </cell>
          <cell r="B2865" t="str">
            <v>INSERT S/STEEL (VALUE) - FULL 100MM (I)</v>
          </cell>
          <cell r="C2865" t="str">
            <v>BCE</v>
          </cell>
          <cell r="D2865" t="e">
            <v>#N/A</v>
          </cell>
          <cell r="F2865" t="b">
            <v>1</v>
          </cell>
          <cell r="G2865" t="str">
            <v>EACH</v>
          </cell>
          <cell r="H2865">
            <v>173.95</v>
          </cell>
          <cell r="I2865">
            <v>200.04</v>
          </cell>
          <cell r="J2865" t="b">
            <v>1</v>
          </cell>
          <cell r="W2865" t="str">
            <v>Standard Rate</v>
          </cell>
          <cell r="X2865" t="str">
            <v>Standard Rate</v>
          </cell>
          <cell r="Y2865">
            <v>139.16</v>
          </cell>
          <cell r="Z2865">
            <v>0</v>
          </cell>
          <cell r="AA2865" t="str">
            <v>Sales</v>
          </cell>
          <cell r="AB2865" t="str">
            <v>Purchases</v>
          </cell>
        </row>
        <row r="2866">
          <cell r="A2866" t="str">
            <v>INF9150</v>
          </cell>
          <cell r="B2866" t="str">
            <v>INSERT S/STEEL (VALUE) - FULL 150MM (I)</v>
          </cell>
          <cell r="C2866" t="str">
            <v>BCE</v>
          </cell>
          <cell r="D2866" t="e">
            <v>#N/A</v>
          </cell>
          <cell r="F2866" t="b">
            <v>1</v>
          </cell>
          <cell r="G2866" t="str">
            <v>EACH</v>
          </cell>
          <cell r="H2866">
            <v>230.95</v>
          </cell>
          <cell r="I2866">
            <v>265.58999999999997</v>
          </cell>
          <cell r="J2866" t="b">
            <v>1</v>
          </cell>
          <cell r="W2866" t="str">
            <v>Standard Rate</v>
          </cell>
          <cell r="X2866" t="str">
            <v>Standard Rate</v>
          </cell>
          <cell r="Y2866">
            <v>184.76</v>
          </cell>
          <cell r="Z2866">
            <v>0</v>
          </cell>
          <cell r="AA2866" t="str">
            <v>Sales</v>
          </cell>
          <cell r="AB2866" t="str">
            <v>Purchases</v>
          </cell>
        </row>
        <row r="2867">
          <cell r="A2867" t="str">
            <v>INF9165</v>
          </cell>
          <cell r="B2867" t="str">
            <v>INSERT S/STEEL (VALUE) - FULL 65MM (I) -PERF</v>
          </cell>
          <cell r="C2867" t="str">
            <v>BCE</v>
          </cell>
          <cell r="D2867" t="e">
            <v>#N/A</v>
          </cell>
          <cell r="F2867" t="b">
            <v>1</v>
          </cell>
          <cell r="G2867" t="str">
            <v>EACH</v>
          </cell>
          <cell r="H2867">
            <v>143.94999999999999</v>
          </cell>
          <cell r="I2867">
            <v>165.54</v>
          </cell>
          <cell r="J2867" t="b">
            <v>1</v>
          </cell>
          <cell r="W2867" t="str">
            <v>Standard Rate</v>
          </cell>
          <cell r="X2867" t="str">
            <v>Standard Rate</v>
          </cell>
          <cell r="Y2867">
            <v>115.16</v>
          </cell>
          <cell r="Z2867">
            <v>0</v>
          </cell>
          <cell r="AA2867" t="str">
            <v>Sales</v>
          </cell>
          <cell r="AB2867" t="str">
            <v>Purchases</v>
          </cell>
        </row>
        <row r="2868">
          <cell r="A2868" t="str">
            <v>INH0010</v>
          </cell>
          <cell r="B2868" t="str">
            <v>INSERT S/STEEL WITH HANDLE - HALF - LID ONLY</v>
          </cell>
          <cell r="C2868" t="str">
            <v>BCE</v>
          </cell>
          <cell r="D2868" t="e">
            <v>#N/A</v>
          </cell>
          <cell r="F2868" t="b">
            <v>1</v>
          </cell>
          <cell r="G2868" t="str">
            <v>EACH</v>
          </cell>
          <cell r="H2868">
            <v>110.95</v>
          </cell>
          <cell r="I2868">
            <v>127.59</v>
          </cell>
          <cell r="J2868" t="b">
            <v>1</v>
          </cell>
          <cell r="W2868" t="str">
            <v>Standard Rate</v>
          </cell>
          <cell r="X2868" t="str">
            <v>Standard Rate</v>
          </cell>
          <cell r="Y2868">
            <v>88.76</v>
          </cell>
          <cell r="Z2868">
            <v>0</v>
          </cell>
          <cell r="AA2868" t="str">
            <v>Sales</v>
          </cell>
          <cell r="AB2868" t="str">
            <v>Purchases</v>
          </cell>
        </row>
        <row r="2869">
          <cell r="A2869" t="str">
            <v>INH2001</v>
          </cell>
          <cell r="B2869" t="str">
            <v>INSERT S/STEEL - HALF LID (I)</v>
          </cell>
          <cell r="C2869" t="str">
            <v>BCE</v>
          </cell>
          <cell r="D2869" t="e">
            <v>#N/A</v>
          </cell>
          <cell r="F2869" t="b">
            <v>1</v>
          </cell>
          <cell r="G2869" t="str">
            <v>EACH</v>
          </cell>
          <cell r="H2869">
            <v>78.95</v>
          </cell>
          <cell r="I2869">
            <v>90.79</v>
          </cell>
          <cell r="J2869" t="b">
            <v>1</v>
          </cell>
          <cell r="W2869" t="str">
            <v>Standard Rate</v>
          </cell>
          <cell r="X2869" t="str">
            <v>Standard Rate</v>
          </cell>
          <cell r="Y2869">
            <v>63.16</v>
          </cell>
          <cell r="Z2869">
            <v>-49</v>
          </cell>
          <cell r="AA2869" t="str">
            <v>Sales</v>
          </cell>
          <cell r="AB2869" t="str">
            <v>Purchases</v>
          </cell>
        </row>
        <row r="2870">
          <cell r="A2870" t="str">
            <v>INH2065</v>
          </cell>
          <cell r="B2870" t="str">
            <v>INSERT S/STEEL - HALF 65MM (I)</v>
          </cell>
          <cell r="C2870" t="str">
            <v>BCE</v>
          </cell>
          <cell r="D2870" t="e">
            <v>#N/A</v>
          </cell>
          <cell r="F2870" t="b">
            <v>1</v>
          </cell>
          <cell r="G2870" t="str">
            <v>EACH</v>
          </cell>
          <cell r="H2870">
            <v>94.95</v>
          </cell>
          <cell r="I2870">
            <v>109.19</v>
          </cell>
          <cell r="J2870" t="b">
            <v>1</v>
          </cell>
          <cell r="W2870" t="str">
            <v>Standard Rate</v>
          </cell>
          <cell r="X2870" t="str">
            <v>Standard Rate</v>
          </cell>
          <cell r="Y2870">
            <v>0</v>
          </cell>
          <cell r="Z2870">
            <v>-8</v>
          </cell>
          <cell r="AA2870" t="str">
            <v>Sales</v>
          </cell>
          <cell r="AB2870" t="str">
            <v>Purchases</v>
          </cell>
        </row>
        <row r="2871">
          <cell r="A2871" t="str">
            <v>INH2100</v>
          </cell>
          <cell r="B2871" t="str">
            <v>INSERT S/STEEL - HALF 100MM (I)</v>
          </cell>
          <cell r="C2871" t="str">
            <v>BCE</v>
          </cell>
          <cell r="D2871" t="e">
            <v>#N/A</v>
          </cell>
          <cell r="F2871" t="b">
            <v>1</v>
          </cell>
          <cell r="G2871" t="str">
            <v>EACH</v>
          </cell>
          <cell r="H2871">
            <v>132.94999999999999</v>
          </cell>
          <cell r="I2871">
            <v>152.88999999999999</v>
          </cell>
          <cell r="J2871" t="b">
            <v>1</v>
          </cell>
          <cell r="W2871" t="str">
            <v>Standard Rate</v>
          </cell>
          <cell r="X2871" t="str">
            <v>Standard Rate</v>
          </cell>
          <cell r="Y2871">
            <v>106.36</v>
          </cell>
          <cell r="Z2871">
            <v>-5</v>
          </cell>
          <cell r="AA2871" t="str">
            <v>Sales</v>
          </cell>
          <cell r="AB2871" t="str">
            <v>Purchases</v>
          </cell>
        </row>
        <row r="2872">
          <cell r="A2872" t="str">
            <v>INH2150</v>
          </cell>
          <cell r="B2872" t="str">
            <v>INSERT S/STEEL - HALF 150MM (I)</v>
          </cell>
          <cell r="C2872" t="str">
            <v>BCE</v>
          </cell>
          <cell r="D2872" t="e">
            <v>#N/A</v>
          </cell>
          <cell r="F2872" t="b">
            <v>1</v>
          </cell>
          <cell r="G2872" t="str">
            <v>EACH</v>
          </cell>
          <cell r="H2872">
            <v>191.95</v>
          </cell>
          <cell r="I2872">
            <v>220.74</v>
          </cell>
          <cell r="J2872" t="b">
            <v>1</v>
          </cell>
          <cell r="W2872" t="str">
            <v>Standard Rate</v>
          </cell>
          <cell r="X2872" t="str">
            <v>Standard Rate</v>
          </cell>
          <cell r="Y2872">
            <v>152.79</v>
          </cell>
          <cell r="Z2872">
            <v>-46</v>
          </cell>
          <cell r="AA2872" t="str">
            <v>Sales</v>
          </cell>
          <cell r="AB2872" t="str">
            <v>Purchases</v>
          </cell>
        </row>
        <row r="2873">
          <cell r="A2873" t="str">
            <v>INH2165</v>
          </cell>
          <cell r="B2873" t="str">
            <v>INSERT S/STEEL - HALF 65MM - PERFORATED</v>
          </cell>
          <cell r="C2873" t="str">
            <v>BCE</v>
          </cell>
          <cell r="D2873" t="e">
            <v>#N/A</v>
          </cell>
          <cell r="F2873" t="b">
            <v>1</v>
          </cell>
          <cell r="G2873" t="str">
            <v>EACH</v>
          </cell>
          <cell r="H2873">
            <v>146.94999999999999</v>
          </cell>
          <cell r="I2873">
            <v>168.99</v>
          </cell>
          <cell r="J2873" t="b">
            <v>1</v>
          </cell>
          <cell r="W2873" t="str">
            <v>Standard Rate</v>
          </cell>
          <cell r="X2873" t="str">
            <v>Standard Rate</v>
          </cell>
          <cell r="Y2873">
            <v>117.56</v>
          </cell>
          <cell r="Z2873">
            <v>0</v>
          </cell>
          <cell r="AA2873" t="str">
            <v>Sales</v>
          </cell>
          <cell r="AB2873" t="str">
            <v>Purchases</v>
          </cell>
        </row>
        <row r="2874">
          <cell r="A2874" t="str">
            <v>INH3100</v>
          </cell>
          <cell r="B2874" t="str">
            <v>INSERT S/STEEL WITH HANDLE - HALF 100MM</v>
          </cell>
          <cell r="C2874" t="str">
            <v>BCE</v>
          </cell>
          <cell r="D2874" t="e">
            <v>#N/A</v>
          </cell>
          <cell r="F2874" t="b">
            <v>1</v>
          </cell>
          <cell r="G2874" t="str">
            <v>EACH</v>
          </cell>
          <cell r="H2874">
            <v>203.95</v>
          </cell>
          <cell r="I2874">
            <v>234.54</v>
          </cell>
          <cell r="J2874" t="b">
            <v>1</v>
          </cell>
          <cell r="W2874" t="str">
            <v>Standard Rate</v>
          </cell>
          <cell r="X2874" t="str">
            <v>Standard Rate</v>
          </cell>
          <cell r="Y2874">
            <v>163.16</v>
          </cell>
          <cell r="Z2874">
            <v>0</v>
          </cell>
          <cell r="AA2874" t="str">
            <v>Sales</v>
          </cell>
          <cell r="AB2874" t="str">
            <v>Purchases</v>
          </cell>
        </row>
        <row r="2875">
          <cell r="A2875" t="str">
            <v>INH4001-C</v>
          </cell>
          <cell r="B2875" t="str">
            <v>POLYCARBONATE CLEAR LID WITH HANDLE FOR 1/2 PANS</v>
          </cell>
          <cell r="C2875" t="str">
            <v>BCE</v>
          </cell>
          <cell r="D2875" t="e">
            <v>#N/A</v>
          </cell>
          <cell r="F2875" t="b">
            <v>1</v>
          </cell>
          <cell r="G2875" t="str">
            <v>EACH</v>
          </cell>
          <cell r="H2875">
            <v>92.95</v>
          </cell>
          <cell r="I2875">
            <v>106.89</v>
          </cell>
          <cell r="J2875" t="b">
            <v>1</v>
          </cell>
          <cell r="W2875" t="str">
            <v>Standard Rate</v>
          </cell>
          <cell r="X2875" t="str">
            <v>Standard Rate</v>
          </cell>
          <cell r="Y2875">
            <v>74.36</v>
          </cell>
          <cell r="Z2875">
            <v>0</v>
          </cell>
          <cell r="AA2875" t="str">
            <v>Sales</v>
          </cell>
          <cell r="AB2875" t="str">
            <v>Purchases</v>
          </cell>
        </row>
        <row r="2876">
          <cell r="A2876" t="str">
            <v>INH4002-C</v>
          </cell>
          <cell r="B2876" t="str">
            <v>POLYCARBONATE CLEAR LID WITH HANDLE - NOTCHED - FOR 1/2 PANS</v>
          </cell>
          <cell r="C2876" t="str">
            <v>BCE</v>
          </cell>
          <cell r="D2876" t="e">
            <v>#N/A</v>
          </cell>
          <cell r="F2876" t="b">
            <v>1</v>
          </cell>
          <cell r="G2876" t="str">
            <v>EACH</v>
          </cell>
          <cell r="H2876">
            <v>114.95</v>
          </cell>
          <cell r="I2876">
            <v>132.19</v>
          </cell>
          <cell r="J2876" t="b">
            <v>1</v>
          </cell>
          <cell r="W2876" t="str">
            <v>Standard Rate</v>
          </cell>
          <cell r="X2876" t="str">
            <v>Standard Rate</v>
          </cell>
          <cell r="Y2876">
            <v>91.96</v>
          </cell>
          <cell r="Z2876">
            <v>0</v>
          </cell>
          <cell r="AA2876" t="str">
            <v>Sales</v>
          </cell>
          <cell r="AB2876" t="str">
            <v>Purchases</v>
          </cell>
        </row>
        <row r="2877">
          <cell r="A2877" t="str">
            <v>INH4003-C</v>
          </cell>
          <cell r="B2877" t="str">
            <v>POLYCARBONATE CLEAR DRAIN SHELF FOR 1/2 PANS</v>
          </cell>
          <cell r="C2877" t="str">
            <v>BCE</v>
          </cell>
          <cell r="D2877" t="e">
            <v>#N/A</v>
          </cell>
          <cell r="F2877" t="b">
            <v>1</v>
          </cell>
          <cell r="G2877" t="str">
            <v>EACH</v>
          </cell>
          <cell r="H2877">
            <v>72.95</v>
          </cell>
          <cell r="I2877">
            <v>83.89</v>
          </cell>
          <cell r="J2877" t="b">
            <v>1</v>
          </cell>
          <cell r="W2877" t="str">
            <v>Standard Rate</v>
          </cell>
          <cell r="X2877" t="str">
            <v>Standard Rate</v>
          </cell>
          <cell r="Y2877">
            <v>58.36</v>
          </cell>
          <cell r="Z2877">
            <v>0</v>
          </cell>
          <cell r="AA2877" t="str">
            <v>Sales</v>
          </cell>
          <cell r="AB2877" t="str">
            <v>Purchases</v>
          </cell>
        </row>
        <row r="2878">
          <cell r="A2878" t="str">
            <v>INH4004-C</v>
          </cell>
          <cell r="B2878" t="str">
            <v>POLYPROPYLENE TRANSLUCENT SNAP ON SEAL COVER FOR 1/2 PANS</v>
          </cell>
          <cell r="C2878" t="str">
            <v>BCE</v>
          </cell>
          <cell r="D2878" t="e">
            <v>#N/A</v>
          </cell>
          <cell r="F2878" t="b">
            <v>1</v>
          </cell>
          <cell r="G2878" t="str">
            <v>EACH</v>
          </cell>
          <cell r="H2878">
            <v>67.95</v>
          </cell>
          <cell r="I2878">
            <v>78.14</v>
          </cell>
          <cell r="J2878" t="b">
            <v>1</v>
          </cell>
          <cell r="W2878" t="str">
            <v>Standard Rate</v>
          </cell>
          <cell r="X2878" t="str">
            <v>Standard Rate</v>
          </cell>
          <cell r="Y2878">
            <v>54.36</v>
          </cell>
          <cell r="Z2878">
            <v>0</v>
          </cell>
          <cell r="AA2878" t="str">
            <v>Sales</v>
          </cell>
          <cell r="AB2878" t="str">
            <v>Purchases</v>
          </cell>
        </row>
        <row r="2879">
          <cell r="A2879" t="str">
            <v>INH4005</v>
          </cell>
          <cell r="B2879" t="str">
            <v>INSERT - HALF DOME LID SOLID (CLEAR) NOT FOR DIRECT HEAT</v>
          </cell>
          <cell r="C2879" t="str">
            <v>BCE</v>
          </cell>
          <cell r="D2879" t="e">
            <v>#N/A</v>
          </cell>
          <cell r="F2879" t="b">
            <v>1</v>
          </cell>
          <cell r="G2879" t="str">
            <v>EACH</v>
          </cell>
          <cell r="H2879">
            <v>199.95</v>
          </cell>
          <cell r="I2879">
            <v>229.94</v>
          </cell>
          <cell r="J2879" t="b">
            <v>1</v>
          </cell>
          <cell r="W2879" t="str">
            <v>Standard Rate</v>
          </cell>
          <cell r="X2879" t="str">
            <v>Standard Rate</v>
          </cell>
          <cell r="Y2879">
            <v>159.96</v>
          </cell>
          <cell r="Z2879">
            <v>0</v>
          </cell>
          <cell r="AA2879" t="str">
            <v>Sales</v>
          </cell>
          <cell r="AB2879" t="str">
            <v>Purchases</v>
          </cell>
        </row>
        <row r="2880">
          <cell r="A2880" t="str">
            <v>INH4006-C</v>
          </cell>
          <cell r="B2880" t="str">
            <v>POLYCARBONATE CLEAR LID WITH NOTCH FOR 1/9 PANS</v>
          </cell>
          <cell r="C2880" t="str">
            <v>BCE</v>
          </cell>
          <cell r="D2880" t="e">
            <v>#N/A</v>
          </cell>
          <cell r="F2880" t="b">
            <v>1</v>
          </cell>
          <cell r="G2880" t="str">
            <v>EACH</v>
          </cell>
          <cell r="H2880">
            <v>84.95</v>
          </cell>
          <cell r="I2880">
            <v>97.69</v>
          </cell>
          <cell r="J2880" t="b">
            <v>1</v>
          </cell>
          <cell r="W2880" t="str">
            <v>Standard Rate</v>
          </cell>
          <cell r="X2880" t="str">
            <v>Standard Rate</v>
          </cell>
          <cell r="Y2880">
            <v>67.959999999999994</v>
          </cell>
          <cell r="Z2880">
            <v>0</v>
          </cell>
          <cell r="AA2880" t="str">
            <v>Sales</v>
          </cell>
          <cell r="AB2880" t="str">
            <v>Purchases</v>
          </cell>
        </row>
        <row r="2881">
          <cell r="A2881" t="str">
            <v>INH4007</v>
          </cell>
          <cell r="B2881" t="str">
            <v>LID FOR DELI DISH - 320MM X 260MM - NOT FOR HEAT</v>
          </cell>
          <cell r="C2881" t="str">
            <v>BCE</v>
          </cell>
          <cell r="D2881" t="e">
            <v>#N/A</v>
          </cell>
          <cell r="F2881" t="b">
            <v>1</v>
          </cell>
          <cell r="G2881" t="str">
            <v>EACH</v>
          </cell>
          <cell r="H2881">
            <v>96.95</v>
          </cell>
          <cell r="I2881">
            <v>111.49</v>
          </cell>
          <cell r="J2881" t="b">
            <v>1</v>
          </cell>
          <cell r="W2881" t="str">
            <v>Standard Rate</v>
          </cell>
          <cell r="X2881" t="str">
            <v>Standard Rate</v>
          </cell>
          <cell r="Y2881">
            <v>77.56</v>
          </cell>
          <cell r="Z2881">
            <v>0</v>
          </cell>
          <cell r="AA2881" t="str">
            <v>Sales</v>
          </cell>
          <cell r="AB2881" t="str">
            <v>Purchases</v>
          </cell>
        </row>
        <row r="2882">
          <cell r="A2882" t="str">
            <v>INH4065-C</v>
          </cell>
          <cell r="B2882" t="str">
            <v>GN FOODPAN 1/2 POLYCARBONATE CLEAR 65MM D</v>
          </cell>
          <cell r="C2882" t="str">
            <v>BCE</v>
          </cell>
          <cell r="D2882" t="e">
            <v>#N/A</v>
          </cell>
          <cell r="F2882" t="b">
            <v>1</v>
          </cell>
          <cell r="G2882" t="str">
            <v>EACH</v>
          </cell>
          <cell r="H2882">
            <v>130.94999999999999</v>
          </cell>
          <cell r="I2882">
            <v>150.59</v>
          </cell>
          <cell r="J2882" t="b">
            <v>1</v>
          </cell>
          <cell r="W2882" t="str">
            <v>Standard Rate</v>
          </cell>
          <cell r="X2882" t="str">
            <v>Standard Rate</v>
          </cell>
          <cell r="Y2882">
            <v>104.76</v>
          </cell>
          <cell r="Z2882">
            <v>0</v>
          </cell>
          <cell r="AA2882" t="str">
            <v>Sales</v>
          </cell>
          <cell r="AB2882" t="str">
            <v>Purchases</v>
          </cell>
        </row>
        <row r="2883">
          <cell r="A2883" t="str">
            <v>INH4100-C</v>
          </cell>
          <cell r="B2883" t="str">
            <v>GN FOODPAN 1/2 POLYCARBONATE CLEAR 100MM D</v>
          </cell>
          <cell r="C2883" t="str">
            <v>BCE</v>
          </cell>
          <cell r="D2883" t="e">
            <v>#N/A</v>
          </cell>
          <cell r="F2883" t="b">
            <v>1</v>
          </cell>
          <cell r="G2883" t="str">
            <v>EACH</v>
          </cell>
          <cell r="H2883">
            <v>166.95</v>
          </cell>
          <cell r="I2883">
            <v>191.99</v>
          </cell>
          <cell r="J2883" t="b">
            <v>1</v>
          </cell>
          <cell r="W2883" t="str">
            <v>Standard Rate</v>
          </cell>
          <cell r="X2883" t="str">
            <v>Standard Rate</v>
          </cell>
          <cell r="Y2883">
            <v>133.56</v>
          </cell>
          <cell r="Z2883">
            <v>0</v>
          </cell>
          <cell r="AA2883" t="str">
            <v>Sales</v>
          </cell>
          <cell r="AB2883" t="str">
            <v>Purchases</v>
          </cell>
        </row>
        <row r="2884">
          <cell r="A2884" t="str">
            <v>INH4150-C</v>
          </cell>
          <cell r="B2884" t="str">
            <v>GN FOODPAN 1/2 POLYCARBONATE CLEAR 150MM D</v>
          </cell>
          <cell r="C2884" t="str">
            <v>BCE</v>
          </cell>
          <cell r="D2884" t="e">
            <v>#N/A</v>
          </cell>
          <cell r="F2884" t="b">
            <v>1</v>
          </cell>
          <cell r="G2884" t="str">
            <v>EACH</v>
          </cell>
          <cell r="H2884">
            <v>214.95</v>
          </cell>
          <cell r="I2884">
            <v>247.19</v>
          </cell>
          <cell r="J2884" t="b">
            <v>1</v>
          </cell>
          <cell r="W2884" t="str">
            <v>Standard Rate</v>
          </cell>
          <cell r="X2884" t="str">
            <v>Standard Rate</v>
          </cell>
          <cell r="Y2884">
            <v>171.96</v>
          </cell>
          <cell r="Z2884">
            <v>0</v>
          </cell>
          <cell r="AA2884" t="str">
            <v>Sales</v>
          </cell>
          <cell r="AB2884" t="str">
            <v>Purchases</v>
          </cell>
        </row>
        <row r="2885">
          <cell r="A2885" t="str">
            <v>INH5065-C</v>
          </cell>
          <cell r="B2885" t="str">
            <v>GN FOODPAN 1/2 POLYCARBONATE BLACK 65MM D</v>
          </cell>
          <cell r="C2885" t="str">
            <v>BCE</v>
          </cell>
          <cell r="D2885" t="e">
            <v>#N/A</v>
          </cell>
          <cell r="F2885" t="b">
            <v>1</v>
          </cell>
          <cell r="G2885" t="str">
            <v>EACH</v>
          </cell>
          <cell r="H2885">
            <v>155.94999999999999</v>
          </cell>
          <cell r="I2885">
            <v>179.34</v>
          </cell>
          <cell r="J2885" t="b">
            <v>1</v>
          </cell>
          <cell r="W2885" t="str">
            <v>Standard Rate</v>
          </cell>
          <cell r="X2885" t="str">
            <v>Standard Rate</v>
          </cell>
          <cell r="Y2885">
            <v>124.76</v>
          </cell>
          <cell r="Z2885">
            <v>0</v>
          </cell>
          <cell r="AA2885" t="str">
            <v>Sales</v>
          </cell>
          <cell r="AB2885" t="str">
            <v>Purchases</v>
          </cell>
        </row>
        <row r="2886">
          <cell r="A2886" t="str">
            <v>INH5100-C</v>
          </cell>
          <cell r="B2886" t="str">
            <v>GN FOODPAN 1/2 POLYCARBONATE BLACK 100MM D</v>
          </cell>
          <cell r="C2886" t="str">
            <v>BCE</v>
          </cell>
          <cell r="D2886" t="e">
            <v>#N/A</v>
          </cell>
          <cell r="F2886" t="b">
            <v>1</v>
          </cell>
          <cell r="G2886" t="str">
            <v>EACH</v>
          </cell>
          <cell r="H2886">
            <v>166.95</v>
          </cell>
          <cell r="I2886">
            <v>191.99</v>
          </cell>
          <cell r="J2886" t="b">
            <v>1</v>
          </cell>
          <cell r="W2886" t="str">
            <v>Standard Rate</v>
          </cell>
          <cell r="X2886" t="str">
            <v>Standard Rate</v>
          </cell>
          <cell r="Y2886">
            <v>133.56</v>
          </cell>
          <cell r="Z2886">
            <v>0</v>
          </cell>
          <cell r="AA2886" t="str">
            <v>Sales</v>
          </cell>
          <cell r="AB2886" t="str">
            <v>Purchases</v>
          </cell>
        </row>
        <row r="2887">
          <cell r="A2887" t="str">
            <v>INH5150-C</v>
          </cell>
          <cell r="B2887" t="str">
            <v>GN FOODPAN 1/2 POLYCARBONATE CLEAR 200MM D</v>
          </cell>
          <cell r="C2887" t="str">
            <v>BCE</v>
          </cell>
          <cell r="D2887" t="e">
            <v>#N/A</v>
          </cell>
          <cell r="F2887" t="b">
            <v>1</v>
          </cell>
          <cell r="G2887" t="str">
            <v>EACH</v>
          </cell>
          <cell r="H2887">
            <v>258.95</v>
          </cell>
          <cell r="I2887">
            <v>297.79000000000002</v>
          </cell>
          <cell r="J2887" t="b">
            <v>1</v>
          </cell>
          <cell r="W2887" t="str">
            <v>Standard Rate</v>
          </cell>
          <cell r="X2887" t="str">
            <v>Standard Rate</v>
          </cell>
          <cell r="Y2887">
            <v>207.16</v>
          </cell>
          <cell r="Z2887">
            <v>0</v>
          </cell>
          <cell r="AA2887" t="str">
            <v>Sales</v>
          </cell>
          <cell r="AB2887" t="str">
            <v>Purchases</v>
          </cell>
        </row>
        <row r="2888">
          <cell r="A2888" t="str">
            <v>INH9001</v>
          </cell>
          <cell r="B2888" t="str">
            <v>INSERT S/STEEL (VALUE) - HALF LID (I)</v>
          </cell>
          <cell r="C2888" t="str">
            <v>BCE</v>
          </cell>
          <cell r="D2888" t="e">
            <v>#N/A</v>
          </cell>
          <cell r="F2888" t="b">
            <v>1</v>
          </cell>
          <cell r="G2888" t="str">
            <v>EACH</v>
          </cell>
          <cell r="H2888">
            <v>70.95</v>
          </cell>
          <cell r="I2888">
            <v>81.59</v>
          </cell>
          <cell r="J2888" t="b">
            <v>1</v>
          </cell>
          <cell r="W2888" t="str">
            <v>Standard Rate</v>
          </cell>
          <cell r="X2888" t="str">
            <v>Standard Rate</v>
          </cell>
          <cell r="Y2888">
            <v>56.76</v>
          </cell>
          <cell r="Z2888">
            <v>0</v>
          </cell>
          <cell r="AA2888" t="str">
            <v>Sales</v>
          </cell>
          <cell r="AB2888" t="str">
            <v>Purchases</v>
          </cell>
        </row>
        <row r="2889">
          <cell r="A2889" t="str">
            <v>INH9065</v>
          </cell>
          <cell r="B2889" t="str">
            <v>INSERT S/STEEL (VALUE) - HALF 65MM (I)</v>
          </cell>
          <cell r="C2889" t="str">
            <v>BCE</v>
          </cell>
          <cell r="D2889" t="e">
            <v>#N/A</v>
          </cell>
          <cell r="F2889" t="b">
            <v>1</v>
          </cell>
          <cell r="G2889" t="str">
            <v>EACH</v>
          </cell>
          <cell r="H2889">
            <v>74.95</v>
          </cell>
          <cell r="I2889">
            <v>86.19</v>
          </cell>
          <cell r="J2889" t="b">
            <v>1</v>
          </cell>
          <cell r="W2889" t="str">
            <v>Standard Rate</v>
          </cell>
          <cell r="X2889" t="str">
            <v>Standard Rate</v>
          </cell>
          <cell r="Y2889">
            <v>0</v>
          </cell>
          <cell r="Z2889">
            <v>0</v>
          </cell>
          <cell r="AA2889" t="str">
            <v>Sales</v>
          </cell>
          <cell r="AB2889" t="str">
            <v>Purchases</v>
          </cell>
        </row>
        <row r="2890">
          <cell r="A2890" t="str">
            <v>INH9100</v>
          </cell>
          <cell r="B2890" t="str">
            <v>INSERT S/STEEL (VALUE) - HALF 100MM (I)</v>
          </cell>
          <cell r="C2890" t="str">
            <v>BCE</v>
          </cell>
          <cell r="D2890" t="e">
            <v>#N/A</v>
          </cell>
          <cell r="F2890" t="b">
            <v>1</v>
          </cell>
          <cell r="G2890" t="str">
            <v>EACH</v>
          </cell>
          <cell r="H2890">
            <v>114.95</v>
          </cell>
          <cell r="I2890">
            <v>132.19</v>
          </cell>
          <cell r="J2890" t="b">
            <v>1</v>
          </cell>
          <cell r="W2890" t="str">
            <v>Standard Rate</v>
          </cell>
          <cell r="X2890" t="str">
            <v>Standard Rate</v>
          </cell>
          <cell r="Y2890">
            <v>91.96</v>
          </cell>
          <cell r="Z2890">
            <v>0</v>
          </cell>
          <cell r="AA2890" t="str">
            <v>Sales</v>
          </cell>
          <cell r="AB2890" t="str">
            <v>Purchases</v>
          </cell>
        </row>
        <row r="2891">
          <cell r="A2891" t="str">
            <v>INH9150</v>
          </cell>
          <cell r="B2891" t="str">
            <v>INSERT S/STEEL (VALUE) - HALF 150MM (I)</v>
          </cell>
          <cell r="C2891" t="str">
            <v>BCE</v>
          </cell>
          <cell r="D2891" t="e">
            <v>#N/A</v>
          </cell>
          <cell r="F2891" t="b">
            <v>1</v>
          </cell>
          <cell r="G2891" t="str">
            <v>EACH</v>
          </cell>
          <cell r="H2891">
            <v>153.94999999999999</v>
          </cell>
          <cell r="I2891">
            <v>177.04</v>
          </cell>
          <cell r="J2891" t="b">
            <v>1</v>
          </cell>
          <cell r="W2891" t="str">
            <v>Standard Rate</v>
          </cell>
          <cell r="X2891" t="str">
            <v>Standard Rate</v>
          </cell>
          <cell r="Y2891">
            <v>123.16</v>
          </cell>
          <cell r="Z2891">
            <v>0</v>
          </cell>
          <cell r="AA2891" t="str">
            <v>Sales</v>
          </cell>
          <cell r="AB2891" t="str">
            <v>Purchases</v>
          </cell>
        </row>
        <row r="2892">
          <cell r="A2892" t="str">
            <v>INL1100</v>
          </cell>
          <cell r="B2892" t="str">
            <v>1100mm x 750mm x 900mm Stainless steel inlet sink</v>
          </cell>
          <cell r="C2892" t="str">
            <v>ENCLODON</v>
          </cell>
          <cell r="D2892" t="e">
            <v>#N/A</v>
          </cell>
          <cell r="F2892" t="b">
            <v>1</v>
          </cell>
          <cell r="G2892" t="str">
            <v>EACH</v>
          </cell>
          <cell r="H2892">
            <v>4436.25</v>
          </cell>
          <cell r="I2892">
            <v>5101.6899999999996</v>
          </cell>
          <cell r="J2892" t="b">
            <v>1</v>
          </cell>
          <cell r="W2892" t="str">
            <v>Standard Rate</v>
          </cell>
          <cell r="X2892" t="str">
            <v>Standard Rate</v>
          </cell>
          <cell r="Y2892">
            <v>3380</v>
          </cell>
          <cell r="Z2892">
            <v>0</v>
          </cell>
          <cell r="AA2892" t="str">
            <v>Sales</v>
          </cell>
          <cell r="AB2892" t="str">
            <v>Purchases</v>
          </cell>
        </row>
        <row r="2893">
          <cell r="A2893" t="str">
            <v>INL1700</v>
          </cell>
          <cell r="B2893" t="str">
            <v>1700mm x 750mm x 900mm Stainless steel inlet sink</v>
          </cell>
          <cell r="C2893" t="str">
            <v>ENCLODON</v>
          </cell>
          <cell r="D2893" t="e">
            <v>#N/A</v>
          </cell>
          <cell r="F2893" t="b">
            <v>1</v>
          </cell>
          <cell r="G2893" t="str">
            <v>EACH</v>
          </cell>
          <cell r="H2893">
            <v>5112.1899999999996</v>
          </cell>
          <cell r="I2893">
            <v>5879.02</v>
          </cell>
          <cell r="J2893" t="b">
            <v>1</v>
          </cell>
          <cell r="W2893" t="str">
            <v>Standard Rate</v>
          </cell>
          <cell r="X2893" t="str">
            <v>Standard Rate</v>
          </cell>
          <cell r="Y2893">
            <v>3895</v>
          </cell>
          <cell r="Z2893">
            <v>0</v>
          </cell>
          <cell r="AA2893" t="str">
            <v>Sales</v>
          </cell>
          <cell r="AB2893" t="str">
            <v>Purchases</v>
          </cell>
        </row>
        <row r="2894">
          <cell r="A2894" t="str">
            <v>INL2300</v>
          </cell>
          <cell r="B2894" t="str">
            <v>2300mm x 750mm x 900mm Stainless steel inlet sink</v>
          </cell>
          <cell r="C2894" t="str">
            <v>ENCLODON</v>
          </cell>
          <cell r="D2894" t="e">
            <v>#N/A</v>
          </cell>
          <cell r="F2894" t="b">
            <v>1</v>
          </cell>
          <cell r="G2894" t="str">
            <v>EACH</v>
          </cell>
          <cell r="H2894">
            <v>5893.13</v>
          </cell>
          <cell r="I2894">
            <v>6777.1</v>
          </cell>
          <cell r="J2894" t="b">
            <v>1</v>
          </cell>
          <cell r="W2894" t="str">
            <v>Standard Rate</v>
          </cell>
          <cell r="X2894" t="str">
            <v>Standard Rate</v>
          </cell>
          <cell r="Y2894">
            <v>4490</v>
          </cell>
          <cell r="Z2894">
            <v>0</v>
          </cell>
          <cell r="AA2894" t="str">
            <v>Sales</v>
          </cell>
          <cell r="AB2894" t="str">
            <v>Purchases</v>
          </cell>
        </row>
        <row r="2895">
          <cell r="A2895" t="str">
            <v>INL900</v>
          </cell>
          <cell r="B2895" t="str">
            <v>900mm x 750mm x 900mm Stainless steel inlet sink</v>
          </cell>
          <cell r="C2895" t="str">
            <v>ENCLODON</v>
          </cell>
          <cell r="D2895" t="e">
            <v>#N/A</v>
          </cell>
          <cell r="F2895" t="b">
            <v>1</v>
          </cell>
          <cell r="G2895" t="str">
            <v>EACH</v>
          </cell>
          <cell r="H2895">
            <v>3930.94</v>
          </cell>
          <cell r="I2895">
            <v>4520.58</v>
          </cell>
          <cell r="J2895" t="b">
            <v>1</v>
          </cell>
          <cell r="W2895" t="str">
            <v>Standard Rate</v>
          </cell>
          <cell r="X2895" t="str">
            <v>Standard Rate</v>
          </cell>
          <cell r="Y2895">
            <v>2995</v>
          </cell>
          <cell r="Z2895">
            <v>0</v>
          </cell>
          <cell r="AA2895" t="str">
            <v>Sales</v>
          </cell>
          <cell r="AB2895" t="str">
            <v>Purchases</v>
          </cell>
        </row>
        <row r="2896">
          <cell r="A2896" t="str">
            <v>INN2001</v>
          </cell>
          <cell r="B2896" t="str">
            <v>INSERT S/STEEL - NINTH LID (I)</v>
          </cell>
          <cell r="C2896" t="str">
            <v>BCE</v>
          </cell>
          <cell r="D2896" t="e">
            <v>#N/A</v>
          </cell>
          <cell r="F2896" t="b">
            <v>1</v>
          </cell>
          <cell r="G2896" t="str">
            <v>EACH</v>
          </cell>
          <cell r="H2896">
            <v>34.15</v>
          </cell>
          <cell r="I2896">
            <v>39.270000000000003</v>
          </cell>
          <cell r="J2896" t="b">
            <v>1</v>
          </cell>
          <cell r="W2896" t="str">
            <v>Standard Rate</v>
          </cell>
          <cell r="X2896" t="str">
            <v>Standard Rate</v>
          </cell>
          <cell r="Y2896">
            <v>26.84</v>
          </cell>
          <cell r="Z2896">
            <v>-25</v>
          </cell>
          <cell r="AA2896" t="str">
            <v>Sales</v>
          </cell>
          <cell r="AB2896" t="str">
            <v>Purchases</v>
          </cell>
        </row>
        <row r="2897">
          <cell r="A2897" t="str">
            <v>INN2100</v>
          </cell>
          <cell r="B2897" t="str">
            <v>INSERT S/STEEL - NINTH 100MM (I)</v>
          </cell>
          <cell r="C2897" t="str">
            <v>BCE</v>
          </cell>
          <cell r="D2897" t="e">
            <v>#N/A</v>
          </cell>
          <cell r="F2897" t="b">
            <v>1</v>
          </cell>
          <cell r="G2897" t="str">
            <v>EACH</v>
          </cell>
          <cell r="H2897">
            <v>73.95</v>
          </cell>
          <cell r="I2897">
            <v>85.04</v>
          </cell>
          <cell r="J2897" t="b">
            <v>1</v>
          </cell>
          <cell r="W2897" t="str">
            <v>Standard Rate</v>
          </cell>
          <cell r="X2897" t="str">
            <v>Standard Rate</v>
          </cell>
          <cell r="Y2897">
            <v>58.36</v>
          </cell>
          <cell r="Z2897">
            <v>-38</v>
          </cell>
          <cell r="AA2897" t="str">
            <v>Sales</v>
          </cell>
          <cell r="AB2897" t="str">
            <v>Purchases</v>
          </cell>
        </row>
        <row r="2898">
          <cell r="A2898" t="str">
            <v>INN4004-C</v>
          </cell>
          <cell r="B2898" t="str">
            <v>POLYPROPYLENE TRANSLUCENT SNAP ON SEAL COVER FOR 1/9 PANS</v>
          </cell>
          <cell r="C2898" t="str">
            <v>BCE</v>
          </cell>
          <cell r="D2898" t="e">
            <v>#N/A</v>
          </cell>
          <cell r="F2898" t="b">
            <v>1</v>
          </cell>
          <cell r="G2898" t="str">
            <v>EACH</v>
          </cell>
          <cell r="H2898">
            <v>22.85</v>
          </cell>
          <cell r="I2898">
            <v>26.28</v>
          </cell>
          <cell r="J2898" t="b">
            <v>1</v>
          </cell>
          <cell r="W2898" t="str">
            <v>Standard Rate</v>
          </cell>
          <cell r="X2898" t="str">
            <v>Standard Rate</v>
          </cell>
          <cell r="Y2898">
            <v>18.28</v>
          </cell>
          <cell r="Z2898">
            <v>0</v>
          </cell>
          <cell r="AA2898" t="str">
            <v>Sales</v>
          </cell>
          <cell r="AB2898" t="str">
            <v>Purchases</v>
          </cell>
        </row>
        <row r="2899">
          <cell r="A2899" t="str">
            <v>INN5100-C</v>
          </cell>
          <cell r="B2899" t="str">
            <v>GN FOODPAN 1/9 POLYCARBONATE CLEAR 100MM D</v>
          </cell>
          <cell r="C2899" t="str">
            <v>BCE</v>
          </cell>
          <cell r="D2899" t="e">
            <v>#N/A</v>
          </cell>
          <cell r="F2899" t="b">
            <v>1</v>
          </cell>
          <cell r="G2899" t="str">
            <v>EACH</v>
          </cell>
          <cell r="H2899">
            <v>55.95</v>
          </cell>
          <cell r="I2899">
            <v>64.34</v>
          </cell>
          <cell r="J2899" t="b">
            <v>1</v>
          </cell>
          <cell r="W2899" t="str">
            <v>Standard Rate</v>
          </cell>
          <cell r="X2899" t="str">
            <v>Standard Rate</v>
          </cell>
          <cell r="Y2899">
            <v>44.76</v>
          </cell>
          <cell r="Z2899">
            <v>0</v>
          </cell>
          <cell r="AA2899" t="str">
            <v>Sales</v>
          </cell>
          <cell r="AB2899" t="str">
            <v>Purchases</v>
          </cell>
        </row>
        <row r="2900">
          <cell r="A2900" t="str">
            <v>INN9001</v>
          </cell>
          <cell r="B2900" t="str">
            <v>INSERT S/STEEL (VALUE) - NINTH LID (I)</v>
          </cell>
          <cell r="C2900" t="str">
            <v>BCE</v>
          </cell>
          <cell r="D2900" t="e">
            <v>#N/A</v>
          </cell>
          <cell r="F2900" t="b">
            <v>1</v>
          </cell>
          <cell r="G2900" t="str">
            <v>EACH</v>
          </cell>
          <cell r="H2900">
            <v>25.85</v>
          </cell>
          <cell r="I2900">
            <v>29.73</v>
          </cell>
          <cell r="J2900" t="b">
            <v>1</v>
          </cell>
          <cell r="W2900" t="str">
            <v>Standard Rate</v>
          </cell>
          <cell r="X2900" t="str">
            <v>Standard Rate</v>
          </cell>
          <cell r="Y2900">
            <v>20.68</v>
          </cell>
          <cell r="Z2900">
            <v>0</v>
          </cell>
          <cell r="AA2900" t="str">
            <v>Sales</v>
          </cell>
          <cell r="AB2900" t="str">
            <v>Purchases</v>
          </cell>
        </row>
        <row r="2901">
          <cell r="A2901" t="str">
            <v>INN9001-C</v>
          </cell>
          <cell r="B2901" t="str">
            <v>POLYCARBONATE CLEAR DRAIN SHELF FOR 1/9 PANS</v>
          </cell>
          <cell r="C2901" t="str">
            <v>BCE</v>
          </cell>
          <cell r="D2901" t="e">
            <v>#N/A</v>
          </cell>
          <cell r="F2901" t="b">
            <v>1</v>
          </cell>
          <cell r="G2901" t="str">
            <v>EACH</v>
          </cell>
          <cell r="H2901">
            <v>34.35</v>
          </cell>
          <cell r="I2901">
            <v>39.5</v>
          </cell>
          <cell r="J2901" t="b">
            <v>1</v>
          </cell>
          <cell r="W2901" t="str">
            <v>Standard Rate</v>
          </cell>
          <cell r="X2901" t="str">
            <v>Standard Rate</v>
          </cell>
          <cell r="Y2901">
            <v>27.48</v>
          </cell>
          <cell r="Z2901">
            <v>0</v>
          </cell>
          <cell r="AA2901" t="str">
            <v>Sales</v>
          </cell>
          <cell r="AB2901" t="str">
            <v>Purchases</v>
          </cell>
        </row>
        <row r="2902">
          <cell r="A2902" t="str">
            <v>INN9009-C</v>
          </cell>
          <cell r="B2902" t="str">
            <v>POLYCARBONATE FLAT COVER CLEAR FOR 1/9 FOODPANS</v>
          </cell>
          <cell r="C2902" t="str">
            <v>BCE</v>
          </cell>
          <cell r="D2902" t="e">
            <v>#N/A</v>
          </cell>
          <cell r="F2902" t="b">
            <v>1</v>
          </cell>
          <cell r="G2902" t="str">
            <v>EACH</v>
          </cell>
          <cell r="H2902">
            <v>38.85</v>
          </cell>
          <cell r="I2902">
            <v>44.68</v>
          </cell>
          <cell r="J2902" t="b">
            <v>1</v>
          </cell>
          <cell r="W2902" t="str">
            <v>Standard Rate</v>
          </cell>
          <cell r="X2902" t="str">
            <v>Standard Rate</v>
          </cell>
          <cell r="Y2902">
            <v>31.08</v>
          </cell>
          <cell r="Z2902">
            <v>0</v>
          </cell>
          <cell r="AA2902" t="str">
            <v>Sales</v>
          </cell>
          <cell r="AB2902" t="str">
            <v>Purchases</v>
          </cell>
        </row>
        <row r="2903">
          <cell r="A2903" t="str">
            <v>INN9100</v>
          </cell>
          <cell r="B2903" t="str">
            <v>INSERT S/STEEL (VALUE) - NINTH 100MM (I)</v>
          </cell>
          <cell r="C2903" t="str">
            <v>BCE</v>
          </cell>
          <cell r="D2903" t="e">
            <v>#N/A</v>
          </cell>
          <cell r="F2903" t="b">
            <v>1</v>
          </cell>
          <cell r="G2903" t="str">
            <v>EACH</v>
          </cell>
          <cell r="H2903">
            <v>66.95</v>
          </cell>
          <cell r="I2903">
            <v>76.989999999999995</v>
          </cell>
          <cell r="J2903" t="b">
            <v>1</v>
          </cell>
          <cell r="W2903" t="str">
            <v>Standard Rate</v>
          </cell>
          <cell r="X2903" t="str">
            <v>Standard Rate</v>
          </cell>
          <cell r="Y2903">
            <v>53.56</v>
          </cell>
          <cell r="Z2903">
            <v>0</v>
          </cell>
          <cell r="AA2903" t="str">
            <v>Sales</v>
          </cell>
          <cell r="AB2903" t="str">
            <v>Purchases</v>
          </cell>
        </row>
        <row r="2904">
          <cell r="A2904" t="str">
            <v>INN9150-C</v>
          </cell>
          <cell r="B2904" t="str">
            <v>GN FOODPAN 1/9 POLYCARBONATE CLEAR - 150MM D</v>
          </cell>
          <cell r="C2904" t="str">
            <v>BCE</v>
          </cell>
          <cell r="D2904" t="e">
            <v>#N/A</v>
          </cell>
          <cell r="F2904" t="b">
            <v>1</v>
          </cell>
          <cell r="G2904" t="str">
            <v>EACH</v>
          </cell>
          <cell r="H2904">
            <v>143.94999999999999</v>
          </cell>
          <cell r="I2904">
            <v>165.54</v>
          </cell>
          <cell r="J2904" t="b">
            <v>1</v>
          </cell>
          <cell r="W2904" t="str">
            <v>Standard Rate</v>
          </cell>
          <cell r="X2904" t="str">
            <v>Standard Rate</v>
          </cell>
          <cell r="Y2904">
            <v>115.16</v>
          </cell>
          <cell r="Z2904">
            <v>0</v>
          </cell>
          <cell r="AA2904" t="str">
            <v>Sales</v>
          </cell>
          <cell r="AB2904" t="str">
            <v>Purchases</v>
          </cell>
        </row>
        <row r="2905">
          <cell r="A2905" t="str">
            <v>INQ2001</v>
          </cell>
          <cell r="B2905" t="str">
            <v>INSERT S/STEEL-QUARTER LID (I)</v>
          </cell>
          <cell r="C2905" t="str">
            <v>BCE</v>
          </cell>
          <cell r="D2905" t="e">
            <v>#N/A</v>
          </cell>
          <cell r="F2905" t="b">
            <v>1</v>
          </cell>
          <cell r="G2905" t="str">
            <v>EACH</v>
          </cell>
          <cell r="H2905">
            <v>40.950000000000003</v>
          </cell>
          <cell r="I2905">
            <v>47.09</v>
          </cell>
          <cell r="J2905" t="b">
            <v>1</v>
          </cell>
          <cell r="W2905" t="str">
            <v>Standard Rate</v>
          </cell>
          <cell r="X2905" t="str">
            <v>Standard Rate</v>
          </cell>
          <cell r="Y2905">
            <v>0</v>
          </cell>
          <cell r="Z2905">
            <v>-35</v>
          </cell>
          <cell r="AA2905" t="str">
            <v>Sales</v>
          </cell>
          <cell r="AB2905" t="str">
            <v>Purchases</v>
          </cell>
        </row>
        <row r="2906">
          <cell r="A2906" t="str">
            <v>INQ2065</v>
          </cell>
          <cell r="B2906" t="str">
            <v>INSERT S/STEEL - QUARTER 65MM (I)</v>
          </cell>
          <cell r="C2906" t="str">
            <v>BCE</v>
          </cell>
          <cell r="D2906" t="e">
            <v>#N/A</v>
          </cell>
          <cell r="F2906" t="b">
            <v>1</v>
          </cell>
          <cell r="G2906" t="str">
            <v>EACH</v>
          </cell>
          <cell r="H2906">
            <v>71.95</v>
          </cell>
          <cell r="I2906">
            <v>82.74</v>
          </cell>
          <cell r="J2906" t="b">
            <v>1</v>
          </cell>
          <cell r="W2906" t="str">
            <v>Standard Rate</v>
          </cell>
          <cell r="X2906" t="str">
            <v>Standard Rate</v>
          </cell>
          <cell r="Y2906">
            <v>0</v>
          </cell>
          <cell r="Z2906">
            <v>-3</v>
          </cell>
          <cell r="AA2906" t="str">
            <v>Sales</v>
          </cell>
          <cell r="AB2906" t="str">
            <v>Purchases</v>
          </cell>
        </row>
        <row r="2907">
          <cell r="A2907" t="str">
            <v>INQ2100</v>
          </cell>
          <cell r="B2907" t="str">
            <v>INSERT S/STEEL - QUARTER 100MM (I)</v>
          </cell>
          <cell r="C2907" t="str">
            <v>BCE</v>
          </cell>
          <cell r="D2907" t="e">
            <v>#N/A</v>
          </cell>
          <cell r="F2907" t="b">
            <v>1</v>
          </cell>
          <cell r="G2907" t="str">
            <v>EACH</v>
          </cell>
          <cell r="H2907">
            <v>101.95</v>
          </cell>
          <cell r="I2907">
            <v>117.24</v>
          </cell>
          <cell r="J2907" t="b">
            <v>1</v>
          </cell>
          <cell r="W2907" t="str">
            <v>Standard Rate</v>
          </cell>
          <cell r="X2907" t="str">
            <v>Standard Rate</v>
          </cell>
          <cell r="Y2907">
            <v>80.760000000000005</v>
          </cell>
          <cell r="Z2907">
            <v>-6</v>
          </cell>
          <cell r="AA2907" t="str">
            <v>Sales</v>
          </cell>
          <cell r="AB2907" t="str">
            <v>Purchases</v>
          </cell>
        </row>
        <row r="2908">
          <cell r="A2908" t="str">
            <v>INQ2150</v>
          </cell>
          <cell r="B2908" t="str">
            <v>INSERT S/STEEL - QUARTER 150MM (I)</v>
          </cell>
          <cell r="C2908" t="str">
            <v>BCE</v>
          </cell>
          <cell r="D2908" t="e">
            <v>#N/A</v>
          </cell>
          <cell r="F2908" t="b">
            <v>1</v>
          </cell>
          <cell r="G2908" t="str">
            <v>EACH</v>
          </cell>
          <cell r="H2908">
            <v>140.94999999999999</v>
          </cell>
          <cell r="I2908">
            <v>162.09</v>
          </cell>
          <cell r="J2908" t="b">
            <v>1</v>
          </cell>
          <cell r="W2908" t="str">
            <v>Standard Rate</v>
          </cell>
          <cell r="X2908" t="str">
            <v>Standard Rate</v>
          </cell>
          <cell r="Y2908">
            <v>0</v>
          </cell>
          <cell r="Z2908">
            <v>-20</v>
          </cell>
          <cell r="AA2908" t="str">
            <v>Sales</v>
          </cell>
          <cell r="AB2908" t="str">
            <v>Purchases</v>
          </cell>
        </row>
        <row r="2909">
          <cell r="A2909" t="str">
            <v>INQ9001</v>
          </cell>
          <cell r="B2909" t="str">
            <v>INSERT S/STEEL (VALUE) - QUARTER LID (I)</v>
          </cell>
          <cell r="C2909" t="str">
            <v>BCE</v>
          </cell>
          <cell r="D2909" t="e">
            <v>#N/A</v>
          </cell>
          <cell r="F2909" t="b">
            <v>1</v>
          </cell>
          <cell r="G2909" t="str">
            <v>EACH</v>
          </cell>
          <cell r="H2909">
            <v>34.15</v>
          </cell>
          <cell r="I2909">
            <v>39.270000000000003</v>
          </cell>
          <cell r="J2909" t="b">
            <v>1</v>
          </cell>
          <cell r="W2909" t="str">
            <v>Standard Rate</v>
          </cell>
          <cell r="X2909" t="str">
            <v>Standard Rate</v>
          </cell>
          <cell r="Y2909">
            <v>27.32</v>
          </cell>
          <cell r="Z2909">
            <v>0</v>
          </cell>
          <cell r="AA2909" t="str">
            <v>Sales</v>
          </cell>
          <cell r="AB2909" t="str">
            <v>Purchases</v>
          </cell>
        </row>
        <row r="2910">
          <cell r="A2910" t="str">
            <v>INQ9065</v>
          </cell>
          <cell r="B2910" t="str">
            <v>INSERT S/STEEL (VALUE) - QUARTER 65MM (I)</v>
          </cell>
          <cell r="C2910" t="str">
            <v>BCE</v>
          </cell>
          <cell r="D2910" t="e">
            <v>#N/A</v>
          </cell>
          <cell r="F2910" t="b">
            <v>1</v>
          </cell>
          <cell r="G2910" t="str">
            <v>EACH</v>
          </cell>
          <cell r="H2910">
            <v>65.95</v>
          </cell>
          <cell r="I2910">
            <v>75.84</v>
          </cell>
          <cell r="J2910" t="b">
            <v>1</v>
          </cell>
          <cell r="W2910" t="str">
            <v>Standard Rate</v>
          </cell>
          <cell r="X2910" t="str">
            <v>Standard Rate</v>
          </cell>
          <cell r="Y2910">
            <v>52.76</v>
          </cell>
          <cell r="Z2910">
            <v>0</v>
          </cell>
          <cell r="AA2910" t="str">
            <v>Sales</v>
          </cell>
          <cell r="AB2910" t="str">
            <v>Purchases</v>
          </cell>
        </row>
        <row r="2911">
          <cell r="A2911" t="str">
            <v>INQ9100</v>
          </cell>
          <cell r="B2911" t="str">
            <v>INSERT S/STEEL (VALUE) - QUARTER 100MM (I)</v>
          </cell>
          <cell r="C2911" t="str">
            <v>BCE</v>
          </cell>
          <cell r="D2911" t="e">
            <v>#N/A</v>
          </cell>
          <cell r="F2911" t="b">
            <v>1</v>
          </cell>
          <cell r="G2911" t="str">
            <v>EACH</v>
          </cell>
          <cell r="H2911">
            <v>87.95</v>
          </cell>
          <cell r="I2911">
            <v>101.14</v>
          </cell>
          <cell r="J2911" t="b">
            <v>1</v>
          </cell>
          <cell r="W2911" t="str">
            <v>Standard Rate</v>
          </cell>
          <cell r="X2911" t="str">
            <v>Standard Rate</v>
          </cell>
          <cell r="Y2911">
            <v>70.36</v>
          </cell>
          <cell r="Z2911">
            <v>0</v>
          </cell>
          <cell r="AA2911" t="str">
            <v>Sales</v>
          </cell>
          <cell r="AB2911" t="str">
            <v>Purchases</v>
          </cell>
        </row>
        <row r="2912">
          <cell r="A2912" t="str">
            <v>INQ9150</v>
          </cell>
          <cell r="B2912" t="str">
            <v>INSERT S/STEEL (VALUE) - QUARTER 150MM (I)</v>
          </cell>
          <cell r="C2912" t="str">
            <v>BCE</v>
          </cell>
          <cell r="D2912" t="e">
            <v>#N/A</v>
          </cell>
          <cell r="F2912" t="b">
            <v>1</v>
          </cell>
          <cell r="G2912" t="str">
            <v>EACH</v>
          </cell>
          <cell r="H2912">
            <v>115.95</v>
          </cell>
          <cell r="I2912">
            <v>133.34</v>
          </cell>
          <cell r="J2912" t="b">
            <v>1</v>
          </cell>
          <cell r="W2912" t="str">
            <v>Standard Rate</v>
          </cell>
          <cell r="X2912" t="str">
            <v>Standard Rate</v>
          </cell>
          <cell r="Y2912">
            <v>92.76</v>
          </cell>
          <cell r="Z2912">
            <v>0</v>
          </cell>
          <cell r="AA2912" t="str">
            <v>Sales</v>
          </cell>
          <cell r="AB2912" t="str">
            <v>Purchases</v>
          </cell>
        </row>
        <row r="2913">
          <cell r="A2913" t="str">
            <v>INS</v>
          </cell>
          <cell r="B2913" t="str">
            <v>INSTALLATION</v>
          </cell>
          <cell r="C2913" t="str">
            <v>INSTALATION</v>
          </cell>
          <cell r="D2913" t="e">
            <v>#N/A</v>
          </cell>
          <cell r="F2913" t="b">
            <v>1</v>
          </cell>
          <cell r="G2913" t="str">
            <v>P/H</v>
          </cell>
          <cell r="H2913">
            <v>0</v>
          </cell>
          <cell r="I2913">
            <v>0</v>
          </cell>
          <cell r="J2913" t="b">
            <v>0</v>
          </cell>
          <cell r="T2913" t="b">
            <v>0</v>
          </cell>
          <cell r="U2913" t="b">
            <v>0</v>
          </cell>
          <cell r="V2913" t="b">
            <v>0</v>
          </cell>
          <cell r="W2913" t="str">
            <v>No VAT</v>
          </cell>
          <cell r="X2913" t="str">
            <v>No VAT</v>
          </cell>
          <cell r="Y2913">
            <v>550</v>
          </cell>
          <cell r="Z2913">
            <v>0</v>
          </cell>
          <cell r="AA2913" t="str">
            <v>Sales</v>
          </cell>
          <cell r="AB2913" t="str">
            <v>Purchases</v>
          </cell>
        </row>
        <row r="2914">
          <cell r="A2914" t="str">
            <v>INS0001</v>
          </cell>
          <cell r="B2914" t="str">
            <v>Full Insulation</v>
          </cell>
          <cell r="D2914" t="e">
            <v>#N/A</v>
          </cell>
          <cell r="F2914" t="b">
            <v>1</v>
          </cell>
          <cell r="G2914" t="str">
            <v>EACH</v>
          </cell>
          <cell r="H2914">
            <v>0</v>
          </cell>
          <cell r="I2914">
            <v>0</v>
          </cell>
          <cell r="J2914" t="b">
            <v>1</v>
          </cell>
          <cell r="W2914" t="str">
            <v>Standard Rate</v>
          </cell>
          <cell r="X2914" t="str">
            <v>Standard Rate</v>
          </cell>
          <cell r="Y2914">
            <v>0</v>
          </cell>
          <cell r="Z2914">
            <v>0</v>
          </cell>
          <cell r="AA2914" t="str">
            <v>Sales</v>
          </cell>
          <cell r="AB2914" t="str">
            <v>Purchases</v>
          </cell>
        </row>
        <row r="2915">
          <cell r="A2915" t="str">
            <v>INS0006</v>
          </cell>
          <cell r="B2915" t="str">
            <v>INSULATED SERVER POLISHED S/STEEL- 750ML</v>
          </cell>
          <cell r="C2915" t="str">
            <v>BCE</v>
          </cell>
          <cell r="D2915" t="e">
            <v>#N/A</v>
          </cell>
          <cell r="F2915" t="b">
            <v>1</v>
          </cell>
          <cell r="G2915" t="str">
            <v>EACH</v>
          </cell>
          <cell r="H2915">
            <v>581.95000000000005</v>
          </cell>
          <cell r="I2915">
            <v>669.24</v>
          </cell>
          <cell r="J2915" t="b">
            <v>1</v>
          </cell>
          <cell r="W2915" t="str">
            <v>Standard Rate</v>
          </cell>
          <cell r="X2915" t="str">
            <v>Standard Rate</v>
          </cell>
          <cell r="Y2915">
            <v>465.56</v>
          </cell>
          <cell r="Z2915">
            <v>0</v>
          </cell>
          <cell r="AA2915" t="str">
            <v>Sales</v>
          </cell>
          <cell r="AB2915" t="str">
            <v>Purchases</v>
          </cell>
        </row>
        <row r="2916">
          <cell r="A2916" t="str">
            <v>INS0009</v>
          </cell>
          <cell r="B2916" t="str">
            <v>INSULATED SERVER POLISHED S/STEEL- 1000ML</v>
          </cell>
          <cell r="C2916" t="str">
            <v>BCE</v>
          </cell>
          <cell r="D2916" t="e">
            <v>#N/A</v>
          </cell>
          <cell r="F2916" t="b">
            <v>1</v>
          </cell>
          <cell r="G2916" t="str">
            <v>EACH</v>
          </cell>
          <cell r="H2916">
            <v>639.95000000000005</v>
          </cell>
          <cell r="I2916">
            <v>735.94</v>
          </cell>
          <cell r="J2916" t="b">
            <v>1</v>
          </cell>
          <cell r="W2916" t="str">
            <v>Standard Rate</v>
          </cell>
          <cell r="X2916" t="str">
            <v>Standard Rate</v>
          </cell>
          <cell r="Y2916">
            <v>511.96</v>
          </cell>
          <cell r="Z2916">
            <v>0</v>
          </cell>
          <cell r="AA2916" t="str">
            <v>Sales</v>
          </cell>
          <cell r="AB2916" t="str">
            <v>Purchases</v>
          </cell>
        </row>
        <row r="2917">
          <cell r="A2917" t="str">
            <v>INS0015</v>
          </cell>
          <cell r="B2917" t="str">
            <v>INSULATED SERVER POLISHED S/STEEL- 1500ML</v>
          </cell>
          <cell r="C2917" t="str">
            <v>BCE</v>
          </cell>
          <cell r="D2917" t="e">
            <v>#N/A</v>
          </cell>
          <cell r="F2917" t="b">
            <v>1</v>
          </cell>
          <cell r="G2917" t="str">
            <v>EACH</v>
          </cell>
          <cell r="H2917">
            <v>684.95</v>
          </cell>
          <cell r="I2917">
            <v>787.69</v>
          </cell>
          <cell r="J2917" t="b">
            <v>1</v>
          </cell>
          <cell r="W2917" t="str">
            <v>Standard Rate</v>
          </cell>
          <cell r="X2917" t="str">
            <v>Standard Rate</v>
          </cell>
          <cell r="Y2917">
            <v>547.96</v>
          </cell>
          <cell r="Z2917">
            <v>0</v>
          </cell>
          <cell r="AA2917" t="str">
            <v>Sales</v>
          </cell>
          <cell r="AB2917" t="str">
            <v>Purchases</v>
          </cell>
        </row>
        <row r="2918">
          <cell r="A2918" t="str">
            <v>INS1015</v>
          </cell>
          <cell r="B2918" t="str">
            <v>INSULATED SERVER BRUSHED S/STEEL - 1.5LT</v>
          </cell>
          <cell r="C2918" t="str">
            <v>BCE</v>
          </cell>
          <cell r="D2918" t="e">
            <v>#N/A</v>
          </cell>
          <cell r="F2918" t="b">
            <v>1</v>
          </cell>
          <cell r="G2918" t="str">
            <v>EACH</v>
          </cell>
          <cell r="H2918">
            <v>568.95000000000005</v>
          </cell>
          <cell r="I2918">
            <v>654.29</v>
          </cell>
          <cell r="J2918" t="b">
            <v>1</v>
          </cell>
          <cell r="W2918" t="str">
            <v>Standard Rate</v>
          </cell>
          <cell r="X2918" t="str">
            <v>Standard Rate</v>
          </cell>
          <cell r="Y2918">
            <v>455.16</v>
          </cell>
          <cell r="Z2918">
            <v>0</v>
          </cell>
          <cell r="AA2918" t="str">
            <v>Sales</v>
          </cell>
          <cell r="AB2918" t="str">
            <v>Purchases</v>
          </cell>
        </row>
        <row r="2919">
          <cell r="A2919" t="str">
            <v>INS1020</v>
          </cell>
          <cell r="B2919" t="str">
            <v>INSULATED SERVER BRUSHED S/STEEL - 2.0LT</v>
          </cell>
          <cell r="C2919" t="str">
            <v>BCE</v>
          </cell>
          <cell r="D2919" t="e">
            <v>#N/A</v>
          </cell>
          <cell r="F2919" t="b">
            <v>1</v>
          </cell>
          <cell r="G2919" t="str">
            <v>EACH</v>
          </cell>
          <cell r="H2919">
            <v>621.95000000000005</v>
          </cell>
          <cell r="I2919">
            <v>715.24</v>
          </cell>
          <cell r="J2919" t="b">
            <v>1</v>
          </cell>
          <cell r="W2919" t="str">
            <v>Standard Rate</v>
          </cell>
          <cell r="X2919" t="str">
            <v>Standard Rate</v>
          </cell>
          <cell r="Y2919">
            <v>497.56</v>
          </cell>
          <cell r="Z2919">
            <v>0</v>
          </cell>
          <cell r="AA2919" t="str">
            <v>Sales</v>
          </cell>
          <cell r="AB2919" t="str">
            <v>Purchases</v>
          </cell>
        </row>
        <row r="2920">
          <cell r="A2920" t="str">
            <v>INS2001</v>
          </cell>
          <cell r="B2920" t="str">
            <v>INSERT S/STEEL - SIXTH LID (I)</v>
          </cell>
          <cell r="C2920" t="str">
            <v>BCE</v>
          </cell>
          <cell r="D2920" t="e">
            <v>#N/A</v>
          </cell>
          <cell r="F2920" t="b">
            <v>1</v>
          </cell>
          <cell r="G2920" t="str">
            <v>EACH</v>
          </cell>
          <cell r="H2920">
            <v>33.65</v>
          </cell>
          <cell r="I2920">
            <v>38.700000000000003</v>
          </cell>
          <cell r="J2920" t="b">
            <v>1</v>
          </cell>
          <cell r="W2920" t="str">
            <v>Standard Rate</v>
          </cell>
          <cell r="X2920" t="str">
            <v>Standard Rate</v>
          </cell>
          <cell r="Y2920">
            <v>26.52</v>
          </cell>
          <cell r="Z2920">
            <v>-53</v>
          </cell>
          <cell r="AA2920" t="str">
            <v>Sales</v>
          </cell>
          <cell r="AB2920" t="str">
            <v>Purchases</v>
          </cell>
        </row>
        <row r="2921">
          <cell r="A2921" t="str">
            <v>INS2065</v>
          </cell>
          <cell r="B2921" t="str">
            <v>INSERT S/STEEL - SIXTH 65MM (I)</v>
          </cell>
          <cell r="C2921" t="str">
            <v>BCE</v>
          </cell>
          <cell r="D2921" t="e">
            <v>#N/A</v>
          </cell>
          <cell r="F2921" t="b">
            <v>1</v>
          </cell>
          <cell r="G2921" t="str">
            <v>EACH</v>
          </cell>
          <cell r="H2921">
            <v>63.95</v>
          </cell>
          <cell r="I2921">
            <v>73.540000000000006</v>
          </cell>
          <cell r="J2921" t="b">
            <v>1</v>
          </cell>
          <cell r="W2921" t="str">
            <v>Standard Rate</v>
          </cell>
          <cell r="X2921" t="str">
            <v>Standard Rate</v>
          </cell>
          <cell r="Y2921">
            <v>0</v>
          </cell>
          <cell r="Z2921">
            <v>0</v>
          </cell>
          <cell r="AA2921" t="str">
            <v>Sales</v>
          </cell>
          <cell r="AB2921" t="str">
            <v>Purchases</v>
          </cell>
        </row>
        <row r="2922">
          <cell r="A2922" t="str">
            <v>INS2100</v>
          </cell>
          <cell r="B2922" t="str">
            <v>INSERT S/STEEL - SIXTH 100MM (I)</v>
          </cell>
          <cell r="C2922" t="str">
            <v>BCE</v>
          </cell>
          <cell r="D2922" t="e">
            <v>#N/A</v>
          </cell>
          <cell r="F2922" t="b">
            <v>1</v>
          </cell>
          <cell r="G2922" t="str">
            <v>EACH</v>
          </cell>
          <cell r="H2922">
            <v>81.95</v>
          </cell>
          <cell r="I2922">
            <v>94.24</v>
          </cell>
          <cell r="J2922" t="b">
            <v>1</v>
          </cell>
          <cell r="W2922" t="str">
            <v>Standard Rate</v>
          </cell>
          <cell r="X2922" t="str">
            <v>Standard Rate</v>
          </cell>
          <cell r="Y2922">
            <v>80.95</v>
          </cell>
          <cell r="Z2922">
            <v>-10</v>
          </cell>
          <cell r="AA2922" t="str">
            <v>Sales</v>
          </cell>
          <cell r="AB2922" t="str">
            <v>Purchases</v>
          </cell>
        </row>
        <row r="2923">
          <cell r="A2923" t="str">
            <v>INS2150</v>
          </cell>
          <cell r="B2923" t="str">
            <v>INSERT S/STEEL - SIXTH 150MM (I)</v>
          </cell>
          <cell r="C2923" t="str">
            <v>BCE</v>
          </cell>
          <cell r="D2923" t="e">
            <v>#N/A</v>
          </cell>
          <cell r="F2923" t="b">
            <v>1</v>
          </cell>
          <cell r="G2923" t="str">
            <v>EACH</v>
          </cell>
          <cell r="H2923">
            <v>106.95</v>
          </cell>
          <cell r="I2923">
            <v>122.99</v>
          </cell>
          <cell r="J2923" t="b">
            <v>1</v>
          </cell>
          <cell r="W2923" t="str">
            <v>Standard Rate</v>
          </cell>
          <cell r="X2923" t="str">
            <v>Standard Rate</v>
          </cell>
          <cell r="Y2923">
            <v>84.76</v>
          </cell>
          <cell r="Z2923">
            <v>-43</v>
          </cell>
          <cell r="AA2923" t="str">
            <v>Sales</v>
          </cell>
          <cell r="AB2923" t="str">
            <v>Purchases</v>
          </cell>
        </row>
        <row r="2924">
          <cell r="A2924" t="str">
            <v>INS4001-C</v>
          </cell>
          <cell r="B2924" t="str">
            <v>POLYCARBONATE CLEAR LID WITH HANDLE FOR 1/6 PANS</v>
          </cell>
          <cell r="C2924" t="str">
            <v>BCE</v>
          </cell>
          <cell r="D2924" t="e">
            <v>#N/A</v>
          </cell>
          <cell r="F2924" t="b">
            <v>1</v>
          </cell>
          <cell r="G2924" t="str">
            <v>EACH</v>
          </cell>
          <cell r="H2924">
            <v>33.15</v>
          </cell>
          <cell r="I2924">
            <v>38.119999999999997</v>
          </cell>
          <cell r="J2924" t="b">
            <v>1</v>
          </cell>
          <cell r="W2924" t="str">
            <v>Standard Rate</v>
          </cell>
          <cell r="X2924" t="str">
            <v>Standard Rate</v>
          </cell>
          <cell r="Y2924">
            <v>26.52</v>
          </cell>
          <cell r="Z2924">
            <v>0</v>
          </cell>
          <cell r="AA2924" t="str">
            <v>Sales</v>
          </cell>
          <cell r="AB2924" t="str">
            <v>Purchases</v>
          </cell>
        </row>
        <row r="2925">
          <cell r="A2925" t="str">
            <v>INS4002-C</v>
          </cell>
          <cell r="B2925" t="str">
            <v>POLYCARBONATE CLEAR LID WITH HANDLE - NOTCHED - FOR 1/6 PANS</v>
          </cell>
          <cell r="C2925" t="str">
            <v>BCE</v>
          </cell>
          <cell r="D2925" t="e">
            <v>#N/A</v>
          </cell>
          <cell r="F2925" t="b">
            <v>1</v>
          </cell>
          <cell r="G2925" t="str">
            <v>EACH</v>
          </cell>
          <cell r="H2925">
            <v>46.95</v>
          </cell>
          <cell r="I2925">
            <v>53.99</v>
          </cell>
          <cell r="J2925" t="b">
            <v>1</v>
          </cell>
          <cell r="W2925" t="str">
            <v>Standard Rate</v>
          </cell>
          <cell r="X2925" t="str">
            <v>Standard Rate</v>
          </cell>
          <cell r="Y2925">
            <v>37.56</v>
          </cell>
          <cell r="Z2925">
            <v>0</v>
          </cell>
          <cell r="AA2925" t="str">
            <v>Sales</v>
          </cell>
          <cell r="AB2925" t="str">
            <v>Purchases</v>
          </cell>
        </row>
        <row r="2926">
          <cell r="A2926" t="str">
            <v>INS4004-C</v>
          </cell>
          <cell r="B2926" t="str">
            <v>POLYPROPYLENE TRANSLUCENT SNAP ON SEAL COVER FOR 1/6 PANS</v>
          </cell>
          <cell r="C2926" t="str">
            <v>BCE</v>
          </cell>
          <cell r="D2926" t="e">
            <v>#N/A</v>
          </cell>
          <cell r="F2926" t="b">
            <v>1</v>
          </cell>
          <cell r="G2926" t="str">
            <v>EACH</v>
          </cell>
          <cell r="H2926">
            <v>25.65</v>
          </cell>
          <cell r="I2926">
            <v>29.5</v>
          </cell>
          <cell r="J2926" t="b">
            <v>1</v>
          </cell>
          <cell r="W2926" t="str">
            <v>Standard Rate</v>
          </cell>
          <cell r="X2926" t="str">
            <v>Standard Rate</v>
          </cell>
          <cell r="Y2926">
            <v>20.52</v>
          </cell>
          <cell r="Z2926">
            <v>0</v>
          </cell>
          <cell r="AA2926" t="str">
            <v>Sales</v>
          </cell>
          <cell r="AB2926" t="str">
            <v>Purchases</v>
          </cell>
        </row>
        <row r="2927">
          <cell r="A2927" t="str">
            <v>INS4100-C</v>
          </cell>
          <cell r="B2927" t="str">
            <v>GN FOODPAN 1/6 POLYCARBONATE BLACK 150MM D</v>
          </cell>
          <cell r="C2927" t="str">
            <v>BCE</v>
          </cell>
          <cell r="D2927" t="e">
            <v>#N/A</v>
          </cell>
          <cell r="F2927" t="b">
            <v>1</v>
          </cell>
          <cell r="G2927" t="str">
            <v>EACH</v>
          </cell>
          <cell r="H2927">
            <v>89.95</v>
          </cell>
          <cell r="I2927">
            <v>103.44</v>
          </cell>
          <cell r="J2927" t="b">
            <v>1</v>
          </cell>
          <cell r="W2927" t="str">
            <v>Standard Rate</v>
          </cell>
          <cell r="X2927" t="str">
            <v>Standard Rate</v>
          </cell>
          <cell r="Y2927">
            <v>71.959999999999994</v>
          </cell>
          <cell r="Z2927">
            <v>0</v>
          </cell>
          <cell r="AA2927" t="str">
            <v>Sales</v>
          </cell>
          <cell r="AB2927" t="str">
            <v>Purchases</v>
          </cell>
        </row>
        <row r="2928">
          <cell r="A2928" t="str">
            <v>INS4106-C</v>
          </cell>
          <cell r="B2928" t="str">
            <v>POLYCARBONATE CLEAR DRAIN SHELF FOR 1/6 PANS</v>
          </cell>
          <cell r="C2928" t="str">
            <v>BCE</v>
          </cell>
          <cell r="D2928" t="e">
            <v>#N/A</v>
          </cell>
          <cell r="F2928" t="b">
            <v>1</v>
          </cell>
          <cell r="G2928" t="str">
            <v>EACH</v>
          </cell>
          <cell r="H2928">
            <v>27.95</v>
          </cell>
          <cell r="I2928">
            <v>32.14</v>
          </cell>
          <cell r="J2928" t="b">
            <v>1</v>
          </cell>
          <cell r="W2928" t="str">
            <v>Standard Rate</v>
          </cell>
          <cell r="X2928" t="str">
            <v>Standard Rate</v>
          </cell>
          <cell r="Y2928">
            <v>22.36</v>
          </cell>
          <cell r="Z2928">
            <v>0</v>
          </cell>
          <cell r="AA2928" t="str">
            <v>Sales</v>
          </cell>
          <cell r="AB2928" t="str">
            <v>Purchases</v>
          </cell>
        </row>
        <row r="2929">
          <cell r="A2929" t="str">
            <v>INS4150-C</v>
          </cell>
          <cell r="B2929" t="str">
            <v>GN FOODPAN 1/6 POLYCARBONATE CLEAR 150MM D</v>
          </cell>
          <cell r="C2929" t="str">
            <v>BCE</v>
          </cell>
          <cell r="D2929" t="e">
            <v>#N/A</v>
          </cell>
          <cell r="F2929" t="b">
            <v>1</v>
          </cell>
          <cell r="G2929" t="str">
            <v>EACH</v>
          </cell>
          <cell r="H2929">
            <v>89.95</v>
          </cell>
          <cell r="I2929">
            <v>103.44</v>
          </cell>
          <cell r="J2929" t="b">
            <v>1</v>
          </cell>
          <cell r="W2929" t="str">
            <v>Standard Rate</v>
          </cell>
          <cell r="X2929" t="str">
            <v>Standard Rate</v>
          </cell>
          <cell r="Y2929">
            <v>71.959999999999994</v>
          </cell>
          <cell r="Z2929">
            <v>0</v>
          </cell>
          <cell r="AA2929" t="str">
            <v>Sales</v>
          </cell>
          <cell r="AB2929" t="str">
            <v>Purchases</v>
          </cell>
        </row>
        <row r="2930">
          <cell r="A2930" t="str">
            <v>INS5100-C</v>
          </cell>
          <cell r="B2930" t="str">
            <v>GN FOODPAN 1/6 POLYCARBONATE CLEAR 100MM D</v>
          </cell>
          <cell r="C2930" t="str">
            <v>BCE</v>
          </cell>
          <cell r="D2930" t="e">
            <v>#N/A</v>
          </cell>
          <cell r="F2930" t="b">
            <v>1</v>
          </cell>
          <cell r="G2930" t="str">
            <v>EACH</v>
          </cell>
          <cell r="H2930">
            <v>72.95</v>
          </cell>
          <cell r="I2930">
            <v>83.89</v>
          </cell>
          <cell r="J2930" t="b">
            <v>1</v>
          </cell>
          <cell r="W2930" t="str">
            <v>Standard Rate</v>
          </cell>
          <cell r="X2930" t="str">
            <v>Standard Rate</v>
          </cell>
          <cell r="Y2930">
            <v>58.36</v>
          </cell>
          <cell r="Z2930">
            <v>0</v>
          </cell>
          <cell r="AA2930" t="str">
            <v>Sales</v>
          </cell>
          <cell r="AB2930" t="str">
            <v>Purchases</v>
          </cell>
        </row>
        <row r="2931">
          <cell r="A2931" t="str">
            <v>INS5150-C</v>
          </cell>
          <cell r="B2931" t="str">
            <v>GN FOODPAN 1/6 POLYCARBONATE BLACK 100MM D</v>
          </cell>
          <cell r="C2931" t="str">
            <v>BCE</v>
          </cell>
          <cell r="D2931" t="e">
            <v>#N/A</v>
          </cell>
          <cell r="F2931" t="b">
            <v>1</v>
          </cell>
          <cell r="G2931" t="str">
            <v>EACH</v>
          </cell>
          <cell r="H2931">
            <v>72.95</v>
          </cell>
          <cell r="I2931">
            <v>83.89</v>
          </cell>
          <cell r="J2931" t="b">
            <v>1</v>
          </cell>
          <cell r="W2931" t="str">
            <v>Standard Rate</v>
          </cell>
          <cell r="X2931" t="str">
            <v>Standard Rate</v>
          </cell>
          <cell r="Y2931">
            <v>58.36</v>
          </cell>
          <cell r="Z2931">
            <v>0</v>
          </cell>
          <cell r="AA2931" t="str">
            <v>Sales</v>
          </cell>
          <cell r="AB2931" t="str">
            <v>Purchases</v>
          </cell>
        </row>
        <row r="2932">
          <cell r="A2932" t="str">
            <v>INS6065-C</v>
          </cell>
          <cell r="B2932" t="str">
            <v>POLYPROPYLENE GN 1/6 FOODPAN TRANSLUSCENT 65MM D</v>
          </cell>
          <cell r="C2932" t="str">
            <v>BCE</v>
          </cell>
          <cell r="D2932" t="e">
            <v>#N/A</v>
          </cell>
          <cell r="F2932" t="b">
            <v>1</v>
          </cell>
          <cell r="G2932" t="str">
            <v>EACH</v>
          </cell>
          <cell r="H2932">
            <v>30.55</v>
          </cell>
          <cell r="I2932">
            <v>35.130000000000003</v>
          </cell>
          <cell r="J2932" t="b">
            <v>1</v>
          </cell>
          <cell r="W2932" t="str">
            <v>Standard Rate</v>
          </cell>
          <cell r="X2932" t="str">
            <v>Standard Rate</v>
          </cell>
          <cell r="Y2932">
            <v>24.44</v>
          </cell>
          <cell r="Z2932">
            <v>0</v>
          </cell>
          <cell r="AA2932" t="str">
            <v>Sales</v>
          </cell>
          <cell r="AB2932" t="str">
            <v>Purchases</v>
          </cell>
        </row>
        <row r="2933">
          <cell r="A2933" t="str">
            <v>INS6100-C</v>
          </cell>
          <cell r="B2933" t="str">
            <v>POLYPROPYLENE GN 1/6 FOODPAN TRANSLUSCENT 100M D</v>
          </cell>
          <cell r="C2933" t="str">
            <v>BCE</v>
          </cell>
          <cell r="D2933" t="e">
            <v>#N/A</v>
          </cell>
          <cell r="F2933" t="b">
            <v>1</v>
          </cell>
          <cell r="G2933" t="str">
            <v>EACH</v>
          </cell>
          <cell r="H2933">
            <v>38.950000000000003</v>
          </cell>
          <cell r="I2933">
            <v>44.79</v>
          </cell>
          <cell r="J2933" t="b">
            <v>1</v>
          </cell>
          <cell r="W2933" t="str">
            <v>Standard Rate</v>
          </cell>
          <cell r="X2933" t="str">
            <v>Standard Rate</v>
          </cell>
          <cell r="Y2933">
            <v>31.16</v>
          </cell>
          <cell r="Z2933">
            <v>0</v>
          </cell>
          <cell r="AA2933" t="str">
            <v>Sales</v>
          </cell>
          <cell r="AB2933" t="str">
            <v>Purchases</v>
          </cell>
        </row>
        <row r="2934">
          <cell r="A2934" t="str">
            <v>INS6150-C</v>
          </cell>
          <cell r="B2934" t="str">
            <v>POLYPROPYLENE GN 1/6 FOODPAN TRANSLUSCENT 150MM D</v>
          </cell>
          <cell r="C2934" t="str">
            <v>BCE</v>
          </cell>
          <cell r="D2934" t="e">
            <v>#N/A</v>
          </cell>
          <cell r="F2934" t="b">
            <v>1</v>
          </cell>
          <cell r="G2934" t="str">
            <v>EACH</v>
          </cell>
          <cell r="H2934">
            <v>49.95</v>
          </cell>
          <cell r="I2934">
            <v>57.44</v>
          </cell>
          <cell r="J2934" t="b">
            <v>1</v>
          </cell>
          <cell r="W2934" t="str">
            <v>Standard Rate</v>
          </cell>
          <cell r="X2934" t="str">
            <v>Standard Rate</v>
          </cell>
          <cell r="Y2934">
            <v>39.96</v>
          </cell>
          <cell r="Z2934">
            <v>0</v>
          </cell>
          <cell r="AA2934" t="str">
            <v>Sales</v>
          </cell>
          <cell r="AB2934" t="str">
            <v>Purchases</v>
          </cell>
        </row>
        <row r="2935">
          <cell r="A2935" t="str">
            <v>INS9001</v>
          </cell>
          <cell r="B2935" t="str">
            <v>INSERT S/STEEL (VALUE) - SIXTH LID (I)</v>
          </cell>
          <cell r="C2935" t="str">
            <v>BCE</v>
          </cell>
          <cell r="D2935" t="e">
            <v>#N/A</v>
          </cell>
          <cell r="F2935" t="b">
            <v>1</v>
          </cell>
          <cell r="G2935" t="str">
            <v>EACH</v>
          </cell>
          <cell r="H2935">
            <v>29.55</v>
          </cell>
          <cell r="I2935">
            <v>33.979999999999997</v>
          </cell>
          <cell r="J2935" t="b">
            <v>1</v>
          </cell>
          <cell r="W2935" t="str">
            <v>Standard Rate</v>
          </cell>
          <cell r="X2935" t="str">
            <v>Standard Rate</v>
          </cell>
          <cell r="Y2935">
            <v>23.64</v>
          </cell>
          <cell r="Z2935">
            <v>-1</v>
          </cell>
          <cell r="AA2935" t="str">
            <v>Sales</v>
          </cell>
          <cell r="AB2935" t="str">
            <v>Purchases</v>
          </cell>
        </row>
        <row r="2936">
          <cell r="A2936" t="str">
            <v>INS9065</v>
          </cell>
          <cell r="B2936" t="str">
            <v>INSERT S/STEEL (VALUE) - SIXTH 65MM (I)</v>
          </cell>
          <cell r="C2936" t="str">
            <v>BCE</v>
          </cell>
          <cell r="D2936" t="e">
            <v>#N/A</v>
          </cell>
          <cell r="F2936" t="b">
            <v>1</v>
          </cell>
          <cell r="G2936" t="str">
            <v>EACH</v>
          </cell>
          <cell r="H2936">
            <v>51.95</v>
          </cell>
          <cell r="I2936">
            <v>59.74</v>
          </cell>
          <cell r="J2936" t="b">
            <v>1</v>
          </cell>
          <cell r="W2936" t="str">
            <v>Standard Rate</v>
          </cell>
          <cell r="X2936" t="str">
            <v>Standard Rate</v>
          </cell>
          <cell r="Y2936">
            <v>0</v>
          </cell>
          <cell r="Z2936">
            <v>0</v>
          </cell>
          <cell r="AA2936" t="str">
            <v>Sales</v>
          </cell>
          <cell r="AB2936" t="str">
            <v>Purchases</v>
          </cell>
        </row>
        <row r="2937">
          <cell r="A2937" t="str">
            <v>INS9100</v>
          </cell>
          <cell r="B2937" t="str">
            <v>INSERT S/STEEL (VALUE) - SIXTH 100MM (I)</v>
          </cell>
          <cell r="C2937" t="str">
            <v>BCE</v>
          </cell>
          <cell r="D2937" t="e">
            <v>#N/A</v>
          </cell>
          <cell r="F2937" t="b">
            <v>1</v>
          </cell>
          <cell r="G2937" t="str">
            <v>EACH</v>
          </cell>
          <cell r="H2937">
            <v>75.95</v>
          </cell>
          <cell r="I2937">
            <v>87.34</v>
          </cell>
          <cell r="J2937" t="b">
            <v>1</v>
          </cell>
          <cell r="W2937" t="str">
            <v>Standard Rate</v>
          </cell>
          <cell r="X2937" t="str">
            <v>Standard Rate</v>
          </cell>
          <cell r="Y2937">
            <v>60.76</v>
          </cell>
          <cell r="Z2937">
            <v>0</v>
          </cell>
          <cell r="AA2937" t="str">
            <v>Sales</v>
          </cell>
          <cell r="AB2937" t="str">
            <v>Purchases</v>
          </cell>
        </row>
        <row r="2938">
          <cell r="A2938" t="str">
            <v>INS9150</v>
          </cell>
          <cell r="B2938" t="str">
            <v>INSERT S/STEEL (VALUE) - SIXTH 150MM (I)</v>
          </cell>
          <cell r="C2938" t="str">
            <v>BCE</v>
          </cell>
          <cell r="D2938" t="e">
            <v>#N/A</v>
          </cell>
          <cell r="F2938" t="b">
            <v>1</v>
          </cell>
          <cell r="G2938" t="str">
            <v>EACH</v>
          </cell>
          <cell r="H2938">
            <v>97.95</v>
          </cell>
          <cell r="I2938">
            <v>112.64</v>
          </cell>
          <cell r="J2938" t="b">
            <v>1</v>
          </cell>
          <cell r="W2938" t="str">
            <v>Standard Rate</v>
          </cell>
          <cell r="X2938" t="str">
            <v>Standard Rate</v>
          </cell>
          <cell r="Y2938">
            <v>78.36</v>
          </cell>
          <cell r="Z2938">
            <v>-1</v>
          </cell>
          <cell r="AA2938" t="str">
            <v>Sales</v>
          </cell>
          <cell r="AB2938" t="str">
            <v>Purchases</v>
          </cell>
        </row>
        <row r="2939">
          <cell r="A2939" t="str">
            <v>INT2000</v>
          </cell>
          <cell r="B2939" t="str">
            <v>INSERT - SLIM PAN (GN1/6) 65MM - WHITE</v>
          </cell>
          <cell r="C2939" t="str">
            <v>BCE</v>
          </cell>
          <cell r="D2939" t="e">
            <v>#N/A</v>
          </cell>
          <cell r="F2939" t="b">
            <v>1</v>
          </cell>
          <cell r="G2939" t="str">
            <v>EACH</v>
          </cell>
          <cell r="H2939">
            <v>135.94999999999999</v>
          </cell>
          <cell r="I2939">
            <v>156.34</v>
          </cell>
          <cell r="J2939" t="b">
            <v>1</v>
          </cell>
          <cell r="W2939" t="str">
            <v>Standard Rate</v>
          </cell>
          <cell r="X2939" t="str">
            <v>Standard Rate</v>
          </cell>
          <cell r="Y2939">
            <v>108.76</v>
          </cell>
          <cell r="Z2939">
            <v>0</v>
          </cell>
          <cell r="AA2939" t="str">
            <v>Sales</v>
          </cell>
          <cell r="AB2939" t="str">
            <v>Purchases</v>
          </cell>
        </row>
        <row r="2940">
          <cell r="A2940" t="str">
            <v>INT2001</v>
          </cell>
          <cell r="B2940" t="str">
            <v>INSERT S/STEEL - THIRD LID (I)</v>
          </cell>
          <cell r="C2940" t="str">
            <v>BCE</v>
          </cell>
          <cell r="D2940" t="e">
            <v>#N/A</v>
          </cell>
          <cell r="F2940" t="b">
            <v>1</v>
          </cell>
          <cell r="G2940" t="str">
            <v>EACH</v>
          </cell>
          <cell r="H2940">
            <v>45.95</v>
          </cell>
          <cell r="I2940">
            <v>52.84</v>
          </cell>
          <cell r="J2940" t="b">
            <v>1</v>
          </cell>
          <cell r="W2940" t="str">
            <v>Standard Rate</v>
          </cell>
          <cell r="X2940" t="str">
            <v>Standard Rate</v>
          </cell>
          <cell r="Y2940">
            <v>37.56</v>
          </cell>
          <cell r="Z2940">
            <v>-20</v>
          </cell>
          <cell r="AA2940" t="str">
            <v>Sales</v>
          </cell>
          <cell r="AB2940" t="str">
            <v>Purchases</v>
          </cell>
        </row>
        <row r="2941">
          <cell r="A2941" t="str">
            <v>INT2065</v>
          </cell>
          <cell r="B2941" t="str">
            <v>INSERT S/STEEL - THIRD 65MM (I)</v>
          </cell>
          <cell r="C2941" t="str">
            <v>BCE</v>
          </cell>
          <cell r="D2941" t="e">
            <v>#N/A</v>
          </cell>
          <cell r="F2941" t="b">
            <v>1</v>
          </cell>
          <cell r="G2941" t="str">
            <v>EACH</v>
          </cell>
          <cell r="H2941">
            <v>78.95</v>
          </cell>
          <cell r="I2941">
            <v>90.79</v>
          </cell>
          <cell r="J2941" t="b">
            <v>1</v>
          </cell>
          <cell r="W2941" t="str">
            <v>Standard Rate</v>
          </cell>
          <cell r="X2941" t="str">
            <v>Standard Rate</v>
          </cell>
          <cell r="Y2941">
            <v>0</v>
          </cell>
          <cell r="Z2941">
            <v>-6</v>
          </cell>
          <cell r="AA2941" t="str">
            <v>Sales</v>
          </cell>
          <cell r="AB2941" t="str">
            <v>Purchases</v>
          </cell>
        </row>
        <row r="2942">
          <cell r="A2942" t="str">
            <v>INT2067</v>
          </cell>
          <cell r="B2942" t="str">
            <v>INSERT - SLIM PAN (GN2/4) 20MM - WHITE</v>
          </cell>
          <cell r="C2942" t="str">
            <v>BCE</v>
          </cell>
          <cell r="D2942" t="e">
            <v>#N/A</v>
          </cell>
          <cell r="F2942" t="b">
            <v>1</v>
          </cell>
          <cell r="G2942" t="str">
            <v>EACH</v>
          </cell>
          <cell r="H2942">
            <v>206.95</v>
          </cell>
          <cell r="I2942">
            <v>237.99</v>
          </cell>
          <cell r="J2942" t="b">
            <v>1</v>
          </cell>
          <cell r="W2942" t="str">
            <v>Standard Rate</v>
          </cell>
          <cell r="X2942" t="str">
            <v>Standard Rate</v>
          </cell>
          <cell r="Y2942">
            <v>165.56</v>
          </cell>
          <cell r="Z2942">
            <v>0</v>
          </cell>
          <cell r="AA2942" t="str">
            <v>Sales</v>
          </cell>
          <cell r="AB2942" t="str">
            <v>Purchases</v>
          </cell>
        </row>
        <row r="2943">
          <cell r="A2943" t="str">
            <v>INT2068</v>
          </cell>
          <cell r="B2943" t="str">
            <v>INSERT - SLIM PAN (GN2/4) 20MM - BLACK</v>
          </cell>
          <cell r="C2943" t="str">
            <v>BCE</v>
          </cell>
          <cell r="D2943" t="e">
            <v>#N/A</v>
          </cell>
          <cell r="F2943" t="b">
            <v>1</v>
          </cell>
          <cell r="G2943" t="str">
            <v>EACH</v>
          </cell>
          <cell r="H2943">
            <v>206.95</v>
          </cell>
          <cell r="I2943">
            <v>237.99</v>
          </cell>
          <cell r="J2943" t="b">
            <v>1</v>
          </cell>
          <cell r="W2943" t="str">
            <v>Standard Rate</v>
          </cell>
          <cell r="X2943" t="str">
            <v>Standard Rate</v>
          </cell>
          <cell r="Y2943">
            <v>165.56</v>
          </cell>
          <cell r="Z2943">
            <v>0</v>
          </cell>
          <cell r="AA2943" t="str">
            <v>Sales</v>
          </cell>
          <cell r="AB2943" t="str">
            <v>Purchases</v>
          </cell>
        </row>
        <row r="2944">
          <cell r="A2944" t="str">
            <v>INT2069</v>
          </cell>
          <cell r="B2944" t="str">
            <v>INSERT - SLIM PAN (GN1/6) 65MM - BLACK</v>
          </cell>
          <cell r="C2944" t="str">
            <v>BCE</v>
          </cell>
          <cell r="D2944" t="e">
            <v>#N/A</v>
          </cell>
          <cell r="F2944" t="b">
            <v>1</v>
          </cell>
          <cell r="G2944" t="str">
            <v>EACH</v>
          </cell>
          <cell r="H2944">
            <v>135.94999999999999</v>
          </cell>
          <cell r="I2944">
            <v>156.34</v>
          </cell>
          <cell r="J2944" t="b">
            <v>1</v>
          </cell>
          <cell r="W2944" t="str">
            <v>Standard Rate</v>
          </cell>
          <cell r="X2944" t="str">
            <v>Standard Rate</v>
          </cell>
          <cell r="Y2944">
            <v>108.76</v>
          </cell>
          <cell r="Z2944">
            <v>0</v>
          </cell>
          <cell r="AA2944" t="str">
            <v>Sales</v>
          </cell>
          <cell r="AB2944" t="str">
            <v>Purchases</v>
          </cell>
        </row>
        <row r="2945">
          <cell r="A2945" t="str">
            <v>INT2100</v>
          </cell>
          <cell r="B2945" t="str">
            <v>INSERT S/STEEL - THIRD 100MM (I)</v>
          </cell>
          <cell r="C2945" t="str">
            <v>BCE</v>
          </cell>
          <cell r="D2945" t="e">
            <v>#N/A</v>
          </cell>
          <cell r="F2945" t="b">
            <v>1</v>
          </cell>
          <cell r="G2945" t="str">
            <v>EACH</v>
          </cell>
          <cell r="H2945">
            <v>108.95</v>
          </cell>
          <cell r="I2945">
            <v>125.29</v>
          </cell>
          <cell r="J2945" t="b">
            <v>1</v>
          </cell>
          <cell r="W2945" t="str">
            <v>Standard Rate</v>
          </cell>
          <cell r="X2945" t="str">
            <v>Standard Rate</v>
          </cell>
          <cell r="Y2945">
            <v>0</v>
          </cell>
          <cell r="Z2945">
            <v>0</v>
          </cell>
          <cell r="AA2945" t="str">
            <v>Sales</v>
          </cell>
          <cell r="AB2945" t="str">
            <v>Purchases</v>
          </cell>
        </row>
        <row r="2946">
          <cell r="A2946" t="str">
            <v>INT2150</v>
          </cell>
          <cell r="B2946" t="str">
            <v>INSERT S/STEEL - THIRD 150MM (I)</v>
          </cell>
          <cell r="C2946" t="str">
            <v>BCE</v>
          </cell>
          <cell r="D2946" t="e">
            <v>#N/A</v>
          </cell>
          <cell r="F2946" t="b">
            <v>1</v>
          </cell>
          <cell r="G2946" t="str">
            <v>EACH</v>
          </cell>
          <cell r="H2946">
            <v>158.94999999999999</v>
          </cell>
          <cell r="I2946">
            <v>182.79</v>
          </cell>
          <cell r="J2946" t="b">
            <v>1</v>
          </cell>
          <cell r="W2946" t="str">
            <v>Standard Rate</v>
          </cell>
          <cell r="X2946" t="str">
            <v>Standard Rate</v>
          </cell>
          <cell r="Y2946">
            <v>127.16</v>
          </cell>
          <cell r="Z2946">
            <v>-24</v>
          </cell>
          <cell r="AA2946" t="str">
            <v>Sales</v>
          </cell>
          <cell r="AB2946" t="str">
            <v>Purchases</v>
          </cell>
        </row>
        <row r="2947">
          <cell r="A2947" t="str">
            <v>INT3150-C</v>
          </cell>
          <cell r="B2947" t="str">
            <v>POLYPROPYLENE GN 1/3 FOODPAN TRANSLUSCENT 150MM D</v>
          </cell>
          <cell r="C2947" t="str">
            <v>BCE</v>
          </cell>
          <cell r="D2947" t="e">
            <v>#N/A</v>
          </cell>
          <cell r="F2947" t="b">
            <v>1</v>
          </cell>
          <cell r="G2947" t="str">
            <v>EACH</v>
          </cell>
          <cell r="H2947">
            <v>86.95</v>
          </cell>
          <cell r="I2947">
            <v>99.99</v>
          </cell>
          <cell r="J2947" t="b">
            <v>1</v>
          </cell>
          <cell r="W2947" t="str">
            <v>Standard Rate</v>
          </cell>
          <cell r="X2947" t="str">
            <v>Standard Rate</v>
          </cell>
          <cell r="Y2947">
            <v>69.56</v>
          </cell>
          <cell r="Z2947">
            <v>0</v>
          </cell>
          <cell r="AA2947" t="str">
            <v>Sales</v>
          </cell>
          <cell r="AB2947" t="str">
            <v>Purchases</v>
          </cell>
        </row>
        <row r="2948">
          <cell r="A2948" t="str">
            <v>INT4001-C</v>
          </cell>
          <cell r="B2948" t="str">
            <v>POLYCARBONATE CLEAR LID WITH HANDLE FOR 1/3 PANS</v>
          </cell>
          <cell r="C2948" t="str">
            <v>BCE</v>
          </cell>
          <cell r="D2948" t="e">
            <v>#N/A</v>
          </cell>
          <cell r="F2948" t="b">
            <v>1</v>
          </cell>
          <cell r="G2948" t="str">
            <v>EACH</v>
          </cell>
          <cell r="H2948">
            <v>65.95</v>
          </cell>
          <cell r="I2948">
            <v>75.84</v>
          </cell>
          <cell r="J2948" t="b">
            <v>1</v>
          </cell>
          <cell r="W2948" t="str">
            <v>Standard Rate</v>
          </cell>
          <cell r="X2948" t="str">
            <v>Standard Rate</v>
          </cell>
          <cell r="Y2948">
            <v>52.76</v>
          </cell>
          <cell r="Z2948">
            <v>0</v>
          </cell>
          <cell r="AA2948" t="str">
            <v>Sales</v>
          </cell>
          <cell r="AB2948" t="str">
            <v>Purchases</v>
          </cell>
        </row>
        <row r="2949">
          <cell r="A2949" t="str">
            <v>INT4002-C</v>
          </cell>
          <cell r="B2949" t="str">
            <v>POLYCARBONATE CLEAR LID WITH HANDLE - NOTCHED - FOR 1/3 PANS</v>
          </cell>
          <cell r="C2949" t="str">
            <v>BCE</v>
          </cell>
          <cell r="D2949" t="e">
            <v>#N/A</v>
          </cell>
          <cell r="F2949" t="b">
            <v>1</v>
          </cell>
          <cell r="G2949" t="str">
            <v>EACH</v>
          </cell>
          <cell r="H2949">
            <v>82.95</v>
          </cell>
          <cell r="I2949">
            <v>95.39</v>
          </cell>
          <cell r="J2949" t="b">
            <v>1</v>
          </cell>
          <cell r="W2949" t="str">
            <v>Standard Rate</v>
          </cell>
          <cell r="X2949" t="str">
            <v>Standard Rate</v>
          </cell>
          <cell r="Y2949">
            <v>66.36</v>
          </cell>
          <cell r="Z2949">
            <v>0</v>
          </cell>
          <cell r="AA2949" t="str">
            <v>Sales</v>
          </cell>
          <cell r="AB2949" t="str">
            <v>Purchases</v>
          </cell>
        </row>
        <row r="2950">
          <cell r="A2950" t="str">
            <v>INT4004-C</v>
          </cell>
          <cell r="B2950" t="str">
            <v>POLYPROPYLENE TRANSLUCENT SNAP ON SEAL COVER FOR 1/3 PANS</v>
          </cell>
          <cell r="C2950" t="str">
            <v>BCE</v>
          </cell>
          <cell r="D2950" t="e">
            <v>#N/A</v>
          </cell>
          <cell r="F2950" t="b">
            <v>1</v>
          </cell>
          <cell r="G2950" t="str">
            <v>EACH</v>
          </cell>
          <cell r="H2950">
            <v>48.95</v>
          </cell>
          <cell r="I2950">
            <v>56.29</v>
          </cell>
          <cell r="J2950" t="b">
            <v>1</v>
          </cell>
          <cell r="W2950" t="str">
            <v>Standard Rate</v>
          </cell>
          <cell r="X2950" t="str">
            <v>Standard Rate</v>
          </cell>
          <cell r="Y2950">
            <v>39.159999999999997</v>
          </cell>
          <cell r="Z2950">
            <v>0</v>
          </cell>
          <cell r="AA2950" t="str">
            <v>Sales</v>
          </cell>
          <cell r="AB2950" t="str">
            <v>Purchases</v>
          </cell>
        </row>
        <row r="2951">
          <cell r="A2951" t="str">
            <v>INT4103-C</v>
          </cell>
          <cell r="B2951" t="str">
            <v>POLYCARBONATE CLEAR DRAIN SHELF FOR 1/3 PANS</v>
          </cell>
          <cell r="C2951" t="str">
            <v>BCE</v>
          </cell>
          <cell r="D2951" t="e">
            <v>#N/A</v>
          </cell>
          <cell r="F2951" t="b">
            <v>1</v>
          </cell>
          <cell r="G2951" t="str">
            <v>EACH</v>
          </cell>
          <cell r="H2951">
            <v>42.95</v>
          </cell>
          <cell r="I2951">
            <v>49.39</v>
          </cell>
          <cell r="J2951" t="b">
            <v>1</v>
          </cell>
          <cell r="W2951" t="str">
            <v>Standard Rate</v>
          </cell>
          <cell r="X2951" t="str">
            <v>Standard Rate</v>
          </cell>
          <cell r="Y2951">
            <v>34.36</v>
          </cell>
          <cell r="Z2951">
            <v>0</v>
          </cell>
          <cell r="AA2951" t="str">
            <v>Sales</v>
          </cell>
          <cell r="AB2951" t="str">
            <v>Purchases</v>
          </cell>
        </row>
        <row r="2952">
          <cell r="A2952" t="str">
            <v>INT4150-C</v>
          </cell>
          <cell r="B2952" t="str">
            <v>GN FOODPAN 1/3 POLYCARBONATE CLEAR 65MM D</v>
          </cell>
          <cell r="C2952" t="str">
            <v>BCE</v>
          </cell>
          <cell r="D2952" t="e">
            <v>#N/A</v>
          </cell>
          <cell r="F2952" t="b">
            <v>1</v>
          </cell>
          <cell r="G2952" t="str">
            <v>EACH</v>
          </cell>
          <cell r="H2952">
            <v>100.95</v>
          </cell>
          <cell r="I2952">
            <v>116.09</v>
          </cell>
          <cell r="J2952" t="b">
            <v>1</v>
          </cell>
          <cell r="W2952" t="str">
            <v>Standard Rate</v>
          </cell>
          <cell r="X2952" t="str">
            <v>Standard Rate</v>
          </cell>
          <cell r="Y2952">
            <v>80.760000000000005</v>
          </cell>
          <cell r="Z2952">
            <v>0</v>
          </cell>
          <cell r="AA2952" t="str">
            <v>Sales</v>
          </cell>
          <cell r="AB2952" t="str">
            <v>Purchases</v>
          </cell>
        </row>
        <row r="2953">
          <cell r="A2953" t="str">
            <v>INT5063-C</v>
          </cell>
          <cell r="B2953" t="str">
            <v>GN FOODPAN 1/3 POLYCARBONATE CLEAR 150MM D</v>
          </cell>
          <cell r="C2953" t="str">
            <v>BCE</v>
          </cell>
          <cell r="D2953" t="e">
            <v>#N/A</v>
          </cell>
          <cell r="F2953" t="b">
            <v>1</v>
          </cell>
          <cell r="G2953" t="str">
            <v>EACH</v>
          </cell>
          <cell r="H2953">
            <v>161.94999999999999</v>
          </cell>
          <cell r="I2953">
            <v>186.24</v>
          </cell>
          <cell r="J2953" t="b">
            <v>1</v>
          </cell>
          <cell r="W2953" t="str">
            <v>Standard Rate</v>
          </cell>
          <cell r="X2953" t="str">
            <v>Standard Rate</v>
          </cell>
          <cell r="Y2953">
            <v>129.56</v>
          </cell>
          <cell r="Z2953">
            <v>0</v>
          </cell>
          <cell r="AA2953" t="str">
            <v>Sales</v>
          </cell>
          <cell r="AB2953" t="str">
            <v>Purchases</v>
          </cell>
        </row>
        <row r="2954">
          <cell r="A2954" t="str">
            <v>INT5100-C</v>
          </cell>
          <cell r="B2954" t="str">
            <v>GN FOODPAN 1/3 POLYCARBONATE CLEAR 100MM D</v>
          </cell>
          <cell r="C2954" t="str">
            <v>BCE</v>
          </cell>
          <cell r="D2954" t="e">
            <v>#N/A</v>
          </cell>
          <cell r="F2954" t="b">
            <v>1</v>
          </cell>
          <cell r="G2954" t="str">
            <v>EACH</v>
          </cell>
          <cell r="H2954">
            <v>129.94999999999999</v>
          </cell>
          <cell r="I2954">
            <v>149.44</v>
          </cell>
          <cell r="J2954" t="b">
            <v>1</v>
          </cell>
          <cell r="W2954" t="str">
            <v>Standard Rate</v>
          </cell>
          <cell r="X2954" t="str">
            <v>Standard Rate</v>
          </cell>
          <cell r="Y2954">
            <v>103.96</v>
          </cell>
          <cell r="Z2954">
            <v>0</v>
          </cell>
          <cell r="AA2954" t="str">
            <v>Sales</v>
          </cell>
          <cell r="AB2954" t="str">
            <v>Purchases</v>
          </cell>
        </row>
        <row r="2955">
          <cell r="A2955" t="str">
            <v>INT5101-C</v>
          </cell>
          <cell r="B2955" t="str">
            <v>GN FOODPAN 1/3 POLYCARBONATE BLACK 100MM D</v>
          </cell>
          <cell r="C2955" t="str">
            <v>BCE</v>
          </cell>
          <cell r="D2955" t="e">
            <v>#N/A</v>
          </cell>
          <cell r="F2955" t="b">
            <v>1</v>
          </cell>
          <cell r="G2955" t="str">
            <v>EACH</v>
          </cell>
          <cell r="H2955">
            <v>129.94999999999999</v>
          </cell>
          <cell r="I2955">
            <v>149.44</v>
          </cell>
          <cell r="J2955" t="b">
            <v>1</v>
          </cell>
          <cell r="W2955" t="str">
            <v>Standard Rate</v>
          </cell>
          <cell r="X2955" t="str">
            <v>Standard Rate</v>
          </cell>
          <cell r="Y2955">
            <v>103.96</v>
          </cell>
          <cell r="Z2955">
            <v>0</v>
          </cell>
          <cell r="AA2955" t="str">
            <v>Sales</v>
          </cell>
          <cell r="AB2955" t="str">
            <v>Purchases</v>
          </cell>
        </row>
        <row r="2956">
          <cell r="A2956" t="str">
            <v>INT9001</v>
          </cell>
          <cell r="B2956" t="str">
            <v>INSERT S/STEEL (VALUE) - THIRD LID (I)</v>
          </cell>
          <cell r="C2956" t="str">
            <v>BCE</v>
          </cell>
          <cell r="D2956" t="e">
            <v>#N/A</v>
          </cell>
          <cell r="F2956" t="b">
            <v>1</v>
          </cell>
          <cell r="G2956" t="str">
            <v>EACH</v>
          </cell>
          <cell r="H2956">
            <v>39.549999999999997</v>
          </cell>
          <cell r="I2956">
            <v>45.48</v>
          </cell>
          <cell r="J2956" t="b">
            <v>1</v>
          </cell>
          <cell r="W2956" t="str">
            <v>Standard Rate</v>
          </cell>
          <cell r="X2956" t="str">
            <v>Standard Rate</v>
          </cell>
          <cell r="Y2956">
            <v>31.64</v>
          </cell>
          <cell r="Z2956">
            <v>0</v>
          </cell>
          <cell r="AA2956" t="str">
            <v>Sales</v>
          </cell>
          <cell r="AB2956" t="str">
            <v>Purchases</v>
          </cell>
        </row>
        <row r="2957">
          <cell r="A2957" t="str">
            <v>INT9002</v>
          </cell>
          <cell r="B2957" t="str">
            <v>INSERT - SLIM PAN (GN1/1) 65MM - WHITE</v>
          </cell>
          <cell r="C2957" t="str">
            <v>BCE</v>
          </cell>
          <cell r="D2957" t="e">
            <v>#N/A</v>
          </cell>
          <cell r="F2957" t="b">
            <v>1</v>
          </cell>
          <cell r="G2957" t="str">
            <v>EACH</v>
          </cell>
          <cell r="H2957">
            <v>477.95</v>
          </cell>
          <cell r="I2957">
            <v>549.64</v>
          </cell>
          <cell r="J2957" t="b">
            <v>1</v>
          </cell>
          <cell r="W2957" t="str">
            <v>Standard Rate</v>
          </cell>
          <cell r="X2957" t="str">
            <v>Standard Rate</v>
          </cell>
          <cell r="Y2957">
            <v>382.36</v>
          </cell>
          <cell r="Z2957">
            <v>0</v>
          </cell>
          <cell r="AA2957" t="str">
            <v>Sales</v>
          </cell>
          <cell r="AB2957" t="str">
            <v>Purchases</v>
          </cell>
        </row>
        <row r="2958">
          <cell r="A2958" t="str">
            <v>INT9003</v>
          </cell>
          <cell r="B2958" t="str">
            <v>INSERT - SLIM PAN (GN1/1) 65MM - BLACK</v>
          </cell>
          <cell r="C2958" t="str">
            <v>BCE</v>
          </cell>
          <cell r="D2958" t="e">
            <v>#N/A</v>
          </cell>
          <cell r="F2958" t="b">
            <v>1</v>
          </cell>
          <cell r="G2958" t="str">
            <v>EACH</v>
          </cell>
          <cell r="H2958">
            <v>477.95</v>
          </cell>
          <cell r="I2958">
            <v>549.64</v>
          </cell>
          <cell r="J2958" t="b">
            <v>1</v>
          </cell>
          <cell r="W2958" t="str">
            <v>Standard Rate</v>
          </cell>
          <cell r="X2958" t="str">
            <v>Standard Rate</v>
          </cell>
          <cell r="Y2958">
            <v>382.36</v>
          </cell>
          <cell r="Z2958">
            <v>0</v>
          </cell>
          <cell r="AA2958" t="str">
            <v>Sales</v>
          </cell>
          <cell r="AB2958" t="str">
            <v>Purchases</v>
          </cell>
        </row>
        <row r="2959">
          <cell r="A2959" t="str">
            <v>INT9004</v>
          </cell>
          <cell r="B2959" t="str">
            <v>INSERT - SLIM PAN (GN1/2) 65MM - BLACK</v>
          </cell>
          <cell r="C2959" t="str">
            <v>BCE</v>
          </cell>
          <cell r="D2959" t="e">
            <v>#N/A</v>
          </cell>
          <cell r="F2959" t="b">
            <v>1</v>
          </cell>
          <cell r="G2959" t="str">
            <v>EACH</v>
          </cell>
          <cell r="H2959">
            <v>259.95</v>
          </cell>
          <cell r="I2959">
            <v>298.94</v>
          </cell>
          <cell r="J2959" t="b">
            <v>1</v>
          </cell>
          <cell r="W2959" t="str">
            <v>Standard Rate</v>
          </cell>
          <cell r="X2959" t="str">
            <v>Standard Rate</v>
          </cell>
          <cell r="Y2959">
            <v>207.96</v>
          </cell>
          <cell r="Z2959">
            <v>0</v>
          </cell>
          <cell r="AA2959" t="str">
            <v>Sales</v>
          </cell>
          <cell r="AB2959" t="str">
            <v>Purchases</v>
          </cell>
        </row>
        <row r="2960">
          <cell r="A2960" t="str">
            <v>INT9005</v>
          </cell>
          <cell r="B2960" t="str">
            <v>INSERT - SLIM PAN (GN1/2) 65MM - WHITE</v>
          </cell>
          <cell r="C2960" t="str">
            <v>BCE</v>
          </cell>
          <cell r="D2960" t="e">
            <v>#N/A</v>
          </cell>
          <cell r="F2960" t="b">
            <v>1</v>
          </cell>
          <cell r="G2960" t="str">
            <v>EACH</v>
          </cell>
          <cell r="H2960">
            <v>259.95</v>
          </cell>
          <cell r="I2960">
            <v>298.94</v>
          </cell>
          <cell r="J2960" t="b">
            <v>1</v>
          </cell>
          <cell r="W2960" t="str">
            <v>Standard Rate</v>
          </cell>
          <cell r="X2960" t="str">
            <v>Standard Rate</v>
          </cell>
          <cell r="Y2960">
            <v>207.96</v>
          </cell>
          <cell r="Z2960">
            <v>0</v>
          </cell>
          <cell r="AA2960" t="str">
            <v>Sales</v>
          </cell>
          <cell r="AB2960" t="str">
            <v>Purchases</v>
          </cell>
        </row>
        <row r="2961">
          <cell r="A2961" t="str">
            <v>INT9006</v>
          </cell>
          <cell r="B2961" t="str">
            <v>INSERT - SLIM PAN (GN1/3) 20MM - WHITE</v>
          </cell>
          <cell r="C2961" t="str">
            <v>BCE</v>
          </cell>
          <cell r="D2961" t="e">
            <v>#N/A</v>
          </cell>
          <cell r="F2961" t="b">
            <v>1</v>
          </cell>
          <cell r="G2961" t="str">
            <v>EACH</v>
          </cell>
          <cell r="H2961">
            <v>141.94999999999999</v>
          </cell>
          <cell r="I2961">
            <v>163.24</v>
          </cell>
          <cell r="J2961" t="b">
            <v>1</v>
          </cell>
          <cell r="W2961" t="str">
            <v>Standard Rate</v>
          </cell>
          <cell r="X2961" t="str">
            <v>Standard Rate</v>
          </cell>
          <cell r="Y2961">
            <v>113.56</v>
          </cell>
          <cell r="Z2961">
            <v>0</v>
          </cell>
          <cell r="AA2961" t="str">
            <v>Sales</v>
          </cell>
          <cell r="AB2961" t="str">
            <v>Purchases</v>
          </cell>
        </row>
        <row r="2962">
          <cell r="A2962" t="str">
            <v>INT9007</v>
          </cell>
          <cell r="B2962" t="str">
            <v>INSERT - SLIM PAN (GN1/3) 20MM - BLACK</v>
          </cell>
          <cell r="C2962" t="str">
            <v>BCE</v>
          </cell>
          <cell r="D2962" t="e">
            <v>#N/A</v>
          </cell>
          <cell r="F2962" t="b">
            <v>1</v>
          </cell>
          <cell r="G2962" t="str">
            <v>EACH</v>
          </cell>
          <cell r="H2962">
            <v>141.94999999999999</v>
          </cell>
          <cell r="I2962">
            <v>163.24</v>
          </cell>
          <cell r="J2962" t="b">
            <v>1</v>
          </cell>
          <cell r="W2962" t="str">
            <v>Standard Rate</v>
          </cell>
          <cell r="X2962" t="str">
            <v>Standard Rate</v>
          </cell>
          <cell r="Y2962">
            <v>113.56</v>
          </cell>
          <cell r="Z2962">
            <v>0</v>
          </cell>
          <cell r="AA2962" t="str">
            <v>Sales</v>
          </cell>
          <cell r="AB2962" t="str">
            <v>Purchases</v>
          </cell>
        </row>
        <row r="2963">
          <cell r="A2963" t="str">
            <v>INT9008</v>
          </cell>
          <cell r="B2963" t="str">
            <v>INSERT - SLIM PAN (GN1/3) 65MM - BLACK</v>
          </cell>
          <cell r="C2963" t="str">
            <v>BCE</v>
          </cell>
          <cell r="D2963" t="e">
            <v>#N/A</v>
          </cell>
          <cell r="F2963" t="b">
            <v>1</v>
          </cell>
          <cell r="G2963" t="str">
            <v>EACH</v>
          </cell>
          <cell r="H2963">
            <v>217.95</v>
          </cell>
          <cell r="I2963">
            <v>250.64</v>
          </cell>
          <cell r="J2963" t="b">
            <v>1</v>
          </cell>
          <cell r="W2963" t="str">
            <v>Standard Rate</v>
          </cell>
          <cell r="X2963" t="str">
            <v>Standard Rate</v>
          </cell>
          <cell r="Y2963">
            <v>174.36</v>
          </cell>
          <cell r="Z2963">
            <v>0</v>
          </cell>
          <cell r="AA2963" t="str">
            <v>Sales</v>
          </cell>
          <cell r="AB2963" t="str">
            <v>Purchases</v>
          </cell>
        </row>
        <row r="2964">
          <cell r="A2964" t="str">
            <v>INT9009</v>
          </cell>
          <cell r="B2964" t="str">
            <v>INSERT - SLIM PAN (GN1/3) 65MM - WHITE</v>
          </cell>
          <cell r="C2964" t="str">
            <v>BCE</v>
          </cell>
          <cell r="D2964" t="e">
            <v>#N/A</v>
          </cell>
          <cell r="F2964" t="b">
            <v>1</v>
          </cell>
          <cell r="G2964" t="str">
            <v>EACH</v>
          </cell>
          <cell r="H2964">
            <v>217.95</v>
          </cell>
          <cell r="I2964">
            <v>250.64</v>
          </cell>
          <cell r="J2964" t="b">
            <v>1</v>
          </cell>
          <cell r="W2964" t="str">
            <v>Standard Rate</v>
          </cell>
          <cell r="X2964" t="str">
            <v>Standard Rate</v>
          </cell>
          <cell r="Y2964">
            <v>174.36</v>
          </cell>
          <cell r="Z2964">
            <v>0</v>
          </cell>
          <cell r="AA2964" t="str">
            <v>Sales</v>
          </cell>
          <cell r="AB2964" t="str">
            <v>Purchases</v>
          </cell>
        </row>
        <row r="2965">
          <cell r="A2965" t="str">
            <v>INT9065</v>
          </cell>
          <cell r="B2965" t="str">
            <v>INSERT S/STEEL (VALUE) - THIRD 65MM (I)</v>
          </cell>
          <cell r="C2965" t="str">
            <v>BCE</v>
          </cell>
          <cell r="D2965" t="e">
            <v>#N/A</v>
          </cell>
          <cell r="F2965" t="b">
            <v>1</v>
          </cell>
          <cell r="G2965" t="str">
            <v>EACH</v>
          </cell>
          <cell r="H2965">
            <v>74.95</v>
          </cell>
          <cell r="I2965">
            <v>86.19</v>
          </cell>
          <cell r="J2965" t="b">
            <v>1</v>
          </cell>
          <cell r="W2965" t="str">
            <v>Standard Rate</v>
          </cell>
          <cell r="X2965" t="str">
            <v>Standard Rate</v>
          </cell>
          <cell r="Y2965">
            <v>0</v>
          </cell>
          <cell r="Z2965">
            <v>0</v>
          </cell>
          <cell r="AA2965" t="str">
            <v>Sales</v>
          </cell>
          <cell r="AB2965" t="str">
            <v>Purchases</v>
          </cell>
        </row>
        <row r="2966">
          <cell r="A2966" t="str">
            <v>INT9100</v>
          </cell>
          <cell r="B2966" t="str">
            <v>INSERT S/STEEL (VALUE) - THIRD 100MM (I)</v>
          </cell>
          <cell r="C2966" t="str">
            <v>BCE</v>
          </cell>
          <cell r="D2966" t="e">
            <v>#N/A</v>
          </cell>
          <cell r="F2966" t="b">
            <v>1</v>
          </cell>
          <cell r="G2966" t="str">
            <v>EACH</v>
          </cell>
          <cell r="H2966">
            <v>96.95</v>
          </cell>
          <cell r="I2966">
            <v>111.49</v>
          </cell>
          <cell r="J2966" t="b">
            <v>1</v>
          </cell>
          <cell r="W2966" t="str">
            <v>Standard Rate</v>
          </cell>
          <cell r="X2966" t="str">
            <v>Standard Rate</v>
          </cell>
          <cell r="Y2966">
            <v>77.56</v>
          </cell>
          <cell r="Z2966">
            <v>0</v>
          </cell>
          <cell r="AA2966" t="str">
            <v>Sales</v>
          </cell>
          <cell r="AB2966" t="str">
            <v>Purchases</v>
          </cell>
        </row>
        <row r="2967">
          <cell r="A2967" t="str">
            <v>INT9150</v>
          </cell>
          <cell r="B2967" t="str">
            <v>INSERT S/STEEL (VALUE) - THIRD 150MM (I)</v>
          </cell>
          <cell r="C2967" t="str">
            <v>BCE</v>
          </cell>
          <cell r="D2967" t="e">
            <v>#N/A</v>
          </cell>
          <cell r="F2967" t="b">
            <v>1</v>
          </cell>
          <cell r="G2967" t="str">
            <v>EACH</v>
          </cell>
          <cell r="H2967">
            <v>146.94999999999999</v>
          </cell>
          <cell r="I2967">
            <v>168.99</v>
          </cell>
          <cell r="J2967" t="b">
            <v>1</v>
          </cell>
          <cell r="W2967" t="str">
            <v>Standard Rate</v>
          </cell>
          <cell r="X2967" t="str">
            <v>Standard Rate</v>
          </cell>
          <cell r="Y2967">
            <v>117.56</v>
          </cell>
          <cell r="Z2967">
            <v>0</v>
          </cell>
          <cell r="AA2967" t="str">
            <v>Sales</v>
          </cell>
          <cell r="AB2967" t="str">
            <v>Purchases</v>
          </cell>
        </row>
        <row r="2968">
          <cell r="A2968" t="str">
            <v>IPC-06</v>
          </cell>
          <cell r="B2968" t="str">
            <v>POPCORN CART</v>
          </cell>
          <cell r="D2968" t="e">
            <v>#N/A</v>
          </cell>
          <cell r="F2968" t="b">
            <v>1</v>
          </cell>
          <cell r="G2968" t="str">
            <v>EACH</v>
          </cell>
          <cell r="H2968">
            <v>0</v>
          </cell>
          <cell r="I2968">
            <v>0</v>
          </cell>
          <cell r="J2968" t="b">
            <v>1</v>
          </cell>
          <cell r="W2968" t="str">
            <v>Standard Rate</v>
          </cell>
          <cell r="X2968" t="str">
            <v>Standard Rate</v>
          </cell>
          <cell r="Y2968">
            <v>0</v>
          </cell>
          <cell r="Z2968">
            <v>0</v>
          </cell>
          <cell r="AA2968" t="str">
            <v>Sales</v>
          </cell>
          <cell r="AB2968" t="str">
            <v>Purchases</v>
          </cell>
        </row>
        <row r="2969">
          <cell r="A2969" t="str">
            <v>IPC0260</v>
          </cell>
          <cell r="B2969" t="str">
            <v>INSULATED LOW PROFILE DOME COVER 26CM DIAMATER - 6.99CM H - NAVY BLUE</v>
          </cell>
          <cell r="C2969" t="str">
            <v>BCE</v>
          </cell>
          <cell r="D2969" t="e">
            <v>#N/A</v>
          </cell>
          <cell r="F2969" t="b">
            <v>1</v>
          </cell>
          <cell r="G2969" t="str">
            <v>EACH</v>
          </cell>
          <cell r="H2969">
            <v>316.95</v>
          </cell>
          <cell r="I2969">
            <v>364.49</v>
          </cell>
          <cell r="J2969" t="b">
            <v>1</v>
          </cell>
          <cell r="W2969" t="str">
            <v>Standard Rate</v>
          </cell>
          <cell r="X2969" t="str">
            <v>Standard Rate</v>
          </cell>
          <cell r="Y2969">
            <v>294.95</v>
          </cell>
          <cell r="Z2969">
            <v>0</v>
          </cell>
          <cell r="AA2969" t="str">
            <v>Sales</v>
          </cell>
          <cell r="AB2969" t="str">
            <v>Purchases</v>
          </cell>
        </row>
        <row r="2970">
          <cell r="A2970" t="str">
            <v>IPO0005</v>
          </cell>
          <cell r="B2970" t="str">
            <v>INSERT PORCELAIN GN2/3 329MM X 355MM X 63MM 3LT</v>
          </cell>
          <cell r="C2970" t="str">
            <v>BCE</v>
          </cell>
          <cell r="D2970" t="e">
            <v>#N/A</v>
          </cell>
          <cell r="F2970" t="b">
            <v>1</v>
          </cell>
          <cell r="G2970" t="str">
            <v>EACH</v>
          </cell>
          <cell r="H2970">
            <v>1555</v>
          </cell>
          <cell r="I2970">
            <v>1788.25</v>
          </cell>
          <cell r="J2970" t="b">
            <v>1</v>
          </cell>
          <cell r="W2970" t="str">
            <v>Standard Rate</v>
          </cell>
          <cell r="X2970" t="str">
            <v>Standard Rate</v>
          </cell>
          <cell r="Y2970">
            <v>1244</v>
          </cell>
          <cell r="Z2970">
            <v>0</v>
          </cell>
          <cell r="AA2970" t="str">
            <v>Sales</v>
          </cell>
          <cell r="AB2970" t="str">
            <v>Purchases</v>
          </cell>
        </row>
        <row r="2971">
          <cell r="A2971" t="str">
            <v>IPT0065</v>
          </cell>
          <cell r="B2971" t="str">
            <v>INSERT PORCELAIN THIRD GN1/3 178MM X 329MM X 63MM 2LT</v>
          </cell>
          <cell r="C2971" t="str">
            <v>BCE</v>
          </cell>
          <cell r="D2971" t="e">
            <v>#N/A</v>
          </cell>
          <cell r="F2971" t="b">
            <v>1</v>
          </cell>
          <cell r="G2971" t="str">
            <v>EACH</v>
          </cell>
          <cell r="H2971">
            <v>934.95</v>
          </cell>
          <cell r="I2971">
            <v>1075.19</v>
          </cell>
          <cell r="J2971" t="b">
            <v>1</v>
          </cell>
          <cell r="W2971" t="str">
            <v>Standard Rate</v>
          </cell>
          <cell r="X2971" t="str">
            <v>Standard Rate</v>
          </cell>
          <cell r="Y2971">
            <v>747.96</v>
          </cell>
          <cell r="Z2971">
            <v>0</v>
          </cell>
          <cell r="AA2971" t="str">
            <v>Sales</v>
          </cell>
          <cell r="AB2971" t="str">
            <v>Purchases</v>
          </cell>
        </row>
        <row r="2972">
          <cell r="A2972" t="str">
            <v>IRM0208</v>
          </cell>
          <cell r="B2972" t="str">
            <v>INSERT MINI ROUND PORCELAIN 208MM X 60MM 800ML</v>
          </cell>
          <cell r="C2972" t="str">
            <v>BCE</v>
          </cell>
          <cell r="D2972" t="e">
            <v>#N/A</v>
          </cell>
          <cell r="F2972" t="b">
            <v>1</v>
          </cell>
          <cell r="G2972" t="str">
            <v>EACH</v>
          </cell>
          <cell r="H2972">
            <v>623.95000000000005</v>
          </cell>
          <cell r="I2972">
            <v>717.54</v>
          </cell>
          <cell r="J2972" t="b">
            <v>1</v>
          </cell>
          <cell r="W2972" t="str">
            <v>Standard Rate</v>
          </cell>
          <cell r="X2972" t="str">
            <v>Standard Rate</v>
          </cell>
          <cell r="Y2972">
            <v>499.16</v>
          </cell>
          <cell r="Z2972">
            <v>0</v>
          </cell>
          <cell r="AA2972" t="str">
            <v>Sales</v>
          </cell>
          <cell r="AB2972" t="str">
            <v>Purchases</v>
          </cell>
        </row>
        <row r="2973">
          <cell r="A2973" t="str">
            <v>IRP0328</v>
          </cell>
          <cell r="B2973" t="str">
            <v>INSERT ROUND PORCELAIN 328MM X 70MM 3.5LT</v>
          </cell>
          <cell r="C2973" t="str">
            <v>BCE</v>
          </cell>
          <cell r="D2973" t="e">
            <v>#N/A</v>
          </cell>
          <cell r="F2973" t="b">
            <v>1</v>
          </cell>
          <cell r="G2973" t="str">
            <v>EACH</v>
          </cell>
          <cell r="H2973">
            <v>1615</v>
          </cell>
          <cell r="I2973">
            <v>1857.25</v>
          </cell>
          <cell r="J2973" t="b">
            <v>1</v>
          </cell>
          <cell r="W2973" t="str">
            <v>Standard Rate</v>
          </cell>
          <cell r="X2973" t="str">
            <v>Standard Rate</v>
          </cell>
          <cell r="Y2973">
            <v>1292</v>
          </cell>
          <cell r="Z2973">
            <v>0</v>
          </cell>
          <cell r="AA2973" t="str">
            <v>Sales</v>
          </cell>
          <cell r="AB2973" t="str">
            <v>Purchases</v>
          </cell>
        </row>
        <row r="2974">
          <cell r="A2974" t="str">
            <v>IRP0388</v>
          </cell>
          <cell r="B2974" t="str">
            <v>INSERT ROUND PORCELAIN 388MM X 66MM 5LT</v>
          </cell>
          <cell r="C2974" t="str">
            <v>BCE</v>
          </cell>
          <cell r="D2974" t="e">
            <v>#N/A</v>
          </cell>
          <cell r="F2974" t="b">
            <v>1</v>
          </cell>
          <cell r="G2974" t="str">
            <v>EACH</v>
          </cell>
          <cell r="H2974">
            <v>1935</v>
          </cell>
          <cell r="I2974">
            <v>2225.25</v>
          </cell>
          <cell r="J2974" t="b">
            <v>1</v>
          </cell>
          <cell r="W2974" t="str">
            <v>Standard Rate</v>
          </cell>
          <cell r="X2974" t="str">
            <v>Standard Rate</v>
          </cell>
          <cell r="Y2974">
            <v>1548</v>
          </cell>
          <cell r="Z2974">
            <v>0</v>
          </cell>
          <cell r="AA2974" t="str">
            <v>Sales</v>
          </cell>
          <cell r="AB2974" t="str">
            <v>Purchases</v>
          </cell>
        </row>
        <row r="2975">
          <cell r="A2975" t="str">
            <v>IRP1328</v>
          </cell>
          <cell r="B2975" t="str">
            <v>INSERT ROUND PORCELAIN 2 DIV 3.5 LT 328X70MM</v>
          </cell>
          <cell r="C2975" t="str">
            <v>BCE</v>
          </cell>
          <cell r="D2975" t="e">
            <v>#N/A</v>
          </cell>
          <cell r="F2975" t="b">
            <v>1</v>
          </cell>
          <cell r="G2975" t="str">
            <v>EACH</v>
          </cell>
          <cell r="H2975">
            <v>1685</v>
          </cell>
          <cell r="I2975">
            <v>1937.75</v>
          </cell>
          <cell r="J2975" t="b">
            <v>1</v>
          </cell>
          <cell r="W2975" t="str">
            <v>Standard Rate</v>
          </cell>
          <cell r="X2975" t="str">
            <v>Standard Rate</v>
          </cell>
          <cell r="Y2975">
            <v>1348</v>
          </cell>
          <cell r="Z2975">
            <v>0</v>
          </cell>
          <cell r="AA2975" t="str">
            <v>Sales</v>
          </cell>
          <cell r="AB2975" t="str">
            <v>Purchases</v>
          </cell>
        </row>
        <row r="2976">
          <cell r="A2976" t="str">
            <v>IRP1388</v>
          </cell>
          <cell r="B2976" t="str">
            <v>INSERT ROUND PORCELAIN 2 DIV 388MM X 70MM 4.0LT</v>
          </cell>
          <cell r="C2976" t="str">
            <v>BCE</v>
          </cell>
          <cell r="D2976" t="e">
            <v>#N/A</v>
          </cell>
          <cell r="F2976" t="b">
            <v>1</v>
          </cell>
          <cell r="G2976" t="str">
            <v>EACH</v>
          </cell>
          <cell r="H2976">
            <v>1995</v>
          </cell>
          <cell r="I2976">
            <v>2294.25</v>
          </cell>
          <cell r="J2976" t="b">
            <v>1</v>
          </cell>
          <cell r="W2976" t="str">
            <v>Standard Rate</v>
          </cell>
          <cell r="X2976" t="str">
            <v>Standard Rate</v>
          </cell>
          <cell r="Y2976">
            <v>1596</v>
          </cell>
          <cell r="Z2976">
            <v>0</v>
          </cell>
          <cell r="AA2976" t="str">
            <v>Sales</v>
          </cell>
          <cell r="AB2976" t="str">
            <v>Purchases</v>
          </cell>
        </row>
        <row r="2977">
          <cell r="A2977" t="str">
            <v>IRP2065</v>
          </cell>
          <cell r="B2977" t="str">
            <v>INSERT ROUND PORCELAIN DIVIDED 330MM 2.2LT</v>
          </cell>
          <cell r="C2977" t="str">
            <v>BCE</v>
          </cell>
          <cell r="D2977" t="e">
            <v>#N/A</v>
          </cell>
          <cell r="F2977" t="b">
            <v>1</v>
          </cell>
          <cell r="G2977" t="str">
            <v>EACH</v>
          </cell>
          <cell r="H2977">
            <v>1355</v>
          </cell>
          <cell r="I2977">
            <v>1558.25</v>
          </cell>
          <cell r="J2977" t="b">
            <v>1</v>
          </cell>
          <cell r="W2977" t="str">
            <v>Standard Rate</v>
          </cell>
          <cell r="X2977" t="str">
            <v>Standard Rate</v>
          </cell>
          <cell r="Y2977">
            <v>1084</v>
          </cell>
          <cell r="Z2977">
            <v>0</v>
          </cell>
          <cell r="AA2977" t="str">
            <v>Sales</v>
          </cell>
          <cell r="AB2977" t="str">
            <v>Purchases</v>
          </cell>
        </row>
        <row r="2978">
          <cell r="A2978" t="str">
            <v>IRP2388</v>
          </cell>
          <cell r="B2978" t="str">
            <v>INSERT ROUND PORCELAIN 3 DIV 388MM 3LT</v>
          </cell>
          <cell r="C2978" t="str">
            <v>BCE</v>
          </cell>
          <cell r="D2978" t="e">
            <v>#N/A</v>
          </cell>
          <cell r="F2978" t="b">
            <v>1</v>
          </cell>
          <cell r="G2978" t="str">
            <v>EACH</v>
          </cell>
          <cell r="H2978">
            <v>2125</v>
          </cell>
          <cell r="I2978">
            <v>2443.75</v>
          </cell>
          <cell r="J2978" t="b">
            <v>1</v>
          </cell>
          <cell r="W2978" t="str">
            <v>Standard Rate</v>
          </cell>
          <cell r="X2978" t="str">
            <v>Standard Rate</v>
          </cell>
          <cell r="Y2978">
            <v>1700</v>
          </cell>
          <cell r="Z2978">
            <v>0</v>
          </cell>
          <cell r="AA2978" t="str">
            <v>Sales</v>
          </cell>
          <cell r="AB2978" t="str">
            <v>Purchases</v>
          </cell>
        </row>
        <row r="2979">
          <cell r="A2979" t="str">
            <v>IRS0002</v>
          </cell>
          <cell r="B2979" t="str">
            <v>INSERT ROUND S/STEEL PAN (ARTISAN) 4.5LT</v>
          </cell>
          <cell r="C2979" t="str">
            <v>BCE</v>
          </cell>
          <cell r="D2979" t="e">
            <v>#N/A</v>
          </cell>
          <cell r="F2979" t="b">
            <v>1</v>
          </cell>
          <cell r="G2979" t="str">
            <v>EACH</v>
          </cell>
          <cell r="H2979">
            <v>1245</v>
          </cell>
          <cell r="I2979">
            <v>1431.75</v>
          </cell>
          <cell r="J2979" t="b">
            <v>1</v>
          </cell>
          <cell r="W2979" t="str">
            <v>Standard Rate</v>
          </cell>
          <cell r="X2979" t="str">
            <v>Standard Rate</v>
          </cell>
          <cell r="Y2979">
            <v>0</v>
          </cell>
          <cell r="Z2979">
            <v>0</v>
          </cell>
          <cell r="AA2979" t="str">
            <v>Sales</v>
          </cell>
          <cell r="AB2979" t="str">
            <v>Purchases</v>
          </cell>
        </row>
        <row r="2980">
          <cell r="A2980" t="str">
            <v>IRS0350</v>
          </cell>
          <cell r="B2980" t="str">
            <v>INSERT ROUND S/STEEL 383MM X 66MM 6.5LT</v>
          </cell>
          <cell r="C2980" t="str">
            <v>BCE</v>
          </cell>
          <cell r="D2980" t="e">
            <v>#N/A</v>
          </cell>
          <cell r="F2980" t="b">
            <v>1</v>
          </cell>
          <cell r="G2980" t="str">
            <v>EACH</v>
          </cell>
          <cell r="H2980">
            <v>1325</v>
          </cell>
          <cell r="I2980">
            <v>1523.75</v>
          </cell>
          <cell r="J2980" t="b">
            <v>1</v>
          </cell>
          <cell r="W2980" t="str">
            <v>Standard Rate</v>
          </cell>
          <cell r="X2980" t="str">
            <v>Standard Rate</v>
          </cell>
          <cell r="Y2980">
            <v>1060</v>
          </cell>
          <cell r="Z2980">
            <v>0</v>
          </cell>
          <cell r="AA2980" t="str">
            <v>Sales</v>
          </cell>
          <cell r="AB2980" t="str">
            <v>Purchases</v>
          </cell>
        </row>
        <row r="2981">
          <cell r="A2981" t="str">
            <v>IRS1387</v>
          </cell>
          <cell r="B2981" t="str">
            <v>INSERT ROUND S/STEEL - 1/2 LARGE 385MM X 68MM 2.7LT (2PC/SET)</v>
          </cell>
          <cell r="C2981" t="str">
            <v>BCE</v>
          </cell>
          <cell r="D2981" t="e">
            <v>#N/A</v>
          </cell>
          <cell r="F2981" t="b">
            <v>1</v>
          </cell>
          <cell r="G2981" t="str">
            <v>EACH</v>
          </cell>
          <cell r="H2981">
            <v>3195</v>
          </cell>
          <cell r="I2981">
            <v>3674.25</v>
          </cell>
          <cell r="J2981" t="b">
            <v>1</v>
          </cell>
          <cell r="W2981" t="str">
            <v>Standard Rate</v>
          </cell>
          <cell r="X2981" t="str">
            <v>Standard Rate</v>
          </cell>
          <cell r="Y2981">
            <v>2556</v>
          </cell>
          <cell r="Z2981">
            <v>0</v>
          </cell>
          <cell r="AA2981" t="str">
            <v>Sales</v>
          </cell>
          <cell r="AB2981" t="str">
            <v>Purchases</v>
          </cell>
        </row>
        <row r="2982">
          <cell r="A2982" t="str">
            <v>ISC-BF100A</v>
          </cell>
          <cell r="B2982" t="str">
            <v>TABLE TOP MODEL - MANUAL CONTROL - RECTANGULAR</v>
          </cell>
          <cell r="C2982" t="str">
            <v>CaterMarket</v>
          </cell>
          <cell r="D2982" t="str">
            <v>ISC-BF100A</v>
          </cell>
          <cell r="E2982" t="str">
            <v>ISC-BF100A</v>
          </cell>
          <cell r="F2982" t="b">
            <v>1</v>
          </cell>
          <cell r="G2982" t="str">
            <v>EACH</v>
          </cell>
          <cell r="H2982">
            <v>3123.75</v>
          </cell>
          <cell r="I2982">
            <v>3592.31</v>
          </cell>
          <cell r="J2982" t="b">
            <v>1</v>
          </cell>
          <cell r="W2982" t="str">
            <v>Standard Rate</v>
          </cell>
          <cell r="X2982" t="str">
            <v>Standard Rate</v>
          </cell>
          <cell r="Y2982">
            <v>0</v>
          </cell>
          <cell r="Z2982">
            <v>0</v>
          </cell>
          <cell r="AA2982" t="str">
            <v>Sales</v>
          </cell>
          <cell r="AB2982" t="str">
            <v>Purchases</v>
          </cell>
        </row>
        <row r="2983">
          <cell r="A2983" t="str">
            <v>ISC-BT-200T1</v>
          </cell>
          <cell r="B2983" t="str">
            <v>DROP IN / COUNTERSUNK - TOUCH CONTROL - SQUARE</v>
          </cell>
          <cell r="C2983" t="str">
            <v>CaterMarket</v>
          </cell>
          <cell r="D2983" t="str">
            <v>ISC-BT-200T1</v>
          </cell>
          <cell r="E2983" t="str">
            <v>ISC-BT-200T1</v>
          </cell>
          <cell r="F2983" t="b">
            <v>1</v>
          </cell>
          <cell r="G2983" t="str">
            <v>EACH</v>
          </cell>
          <cell r="H2983">
            <v>1286.25</v>
          </cell>
          <cell r="I2983">
            <v>1479.19</v>
          </cell>
          <cell r="J2983" t="b">
            <v>1</v>
          </cell>
          <cell r="W2983" t="str">
            <v>Standard Rate</v>
          </cell>
          <cell r="X2983" t="str">
            <v>Standard Rate</v>
          </cell>
          <cell r="Y2983">
            <v>0</v>
          </cell>
          <cell r="Z2983">
            <v>0</v>
          </cell>
          <cell r="AA2983" t="str">
            <v>Sales</v>
          </cell>
          <cell r="AB2983" t="str">
            <v>Purchases</v>
          </cell>
        </row>
        <row r="2984">
          <cell r="A2984" t="str">
            <v>ISC-BT-350K6-E</v>
          </cell>
          <cell r="B2984" t="str">
            <v>INDUCTION COOKER TABLE MODEL - 3.5kW</v>
          </cell>
          <cell r="C2984" t="str">
            <v>CaterMarket</v>
          </cell>
          <cell r="D2984" t="str">
            <v>ISC-BT-350K6-E</v>
          </cell>
          <cell r="E2984" t="str">
            <v>ISC-BT-350K6-E</v>
          </cell>
          <cell r="F2984" t="b">
            <v>1</v>
          </cell>
          <cell r="G2984" t="str">
            <v>EACH</v>
          </cell>
          <cell r="H2984">
            <v>4042.5</v>
          </cell>
          <cell r="I2984">
            <v>4648.88</v>
          </cell>
          <cell r="J2984" t="b">
            <v>1</v>
          </cell>
          <cell r="W2984" t="str">
            <v>Standard Rate</v>
          </cell>
          <cell r="X2984" t="str">
            <v>Standard Rate</v>
          </cell>
          <cell r="Y2984">
            <v>0</v>
          </cell>
          <cell r="Z2984">
            <v>0</v>
          </cell>
          <cell r="AA2984" t="str">
            <v>Sales</v>
          </cell>
          <cell r="AB2984" t="str">
            <v>Purchases</v>
          </cell>
        </row>
        <row r="2985">
          <cell r="A2985" t="str">
            <v>ISC-BT-350KCT2A</v>
          </cell>
          <cell r="B2985" t="str">
            <v>INDUCTION WOK TABLE MODEL - 3.5kW</v>
          </cell>
          <cell r="C2985" t="str">
            <v>CaterMarket</v>
          </cell>
          <cell r="D2985" t="str">
            <v>ISC-BT-350KCT2A</v>
          </cell>
          <cell r="E2985" t="str">
            <v>ISC-BT-350KCT2A</v>
          </cell>
          <cell r="F2985" t="b">
            <v>1</v>
          </cell>
          <cell r="G2985" t="str">
            <v>EACH</v>
          </cell>
          <cell r="H2985">
            <v>4410</v>
          </cell>
          <cell r="I2985">
            <v>5071.5</v>
          </cell>
          <cell r="J2985" t="b">
            <v>1</v>
          </cell>
          <cell r="W2985" t="str">
            <v>Standard Rate</v>
          </cell>
          <cell r="X2985" t="str">
            <v>Standard Rate</v>
          </cell>
          <cell r="Y2985">
            <v>3360</v>
          </cell>
          <cell r="Z2985">
            <v>0</v>
          </cell>
          <cell r="AA2985" t="str">
            <v>Sales</v>
          </cell>
          <cell r="AB2985" t="str">
            <v>Purchases</v>
          </cell>
        </row>
        <row r="2986">
          <cell r="A2986" t="str">
            <v>ISC-BT-700D3(T)</v>
          </cell>
          <cell r="B2986" t="str">
            <v>INDUCTION COOKER T/MODEL DOUBLE -2x3.5kW</v>
          </cell>
          <cell r="C2986" t="str">
            <v>CaterMarket</v>
          </cell>
          <cell r="D2986" t="str">
            <v>ISC-BT-700D3(T)</v>
          </cell>
          <cell r="E2986" t="str">
            <v>ISC-BT-700D3(T)</v>
          </cell>
          <cell r="F2986" t="b">
            <v>1</v>
          </cell>
          <cell r="G2986" t="str">
            <v>EACH</v>
          </cell>
          <cell r="H2986">
            <v>13230</v>
          </cell>
          <cell r="I2986">
            <v>15214.5</v>
          </cell>
          <cell r="J2986" t="b">
            <v>1</v>
          </cell>
          <cell r="W2986" t="str">
            <v>Standard Rate</v>
          </cell>
          <cell r="X2986" t="str">
            <v>Standard Rate</v>
          </cell>
          <cell r="Y2986">
            <v>0</v>
          </cell>
          <cell r="Z2986">
            <v>0</v>
          </cell>
          <cell r="AA2986" t="str">
            <v>Sales</v>
          </cell>
          <cell r="AB2986" t="str">
            <v>Purchases</v>
          </cell>
        </row>
        <row r="2987">
          <cell r="A2987" t="str">
            <v>ISC-BT100T</v>
          </cell>
          <cell r="B2987" t="str">
            <v>DROP IN / COUNTERSUNK - TOUCH CONTROL - ROUND</v>
          </cell>
          <cell r="C2987" t="str">
            <v>CaterMarket</v>
          </cell>
          <cell r="D2987" t="str">
            <v>ISC-BT100T</v>
          </cell>
          <cell r="E2987" t="str">
            <v>ISC-BT100T</v>
          </cell>
          <cell r="F2987" t="b">
            <v>1</v>
          </cell>
          <cell r="G2987" t="str">
            <v>EACH</v>
          </cell>
          <cell r="H2987">
            <v>1470</v>
          </cell>
          <cell r="I2987">
            <v>1690.5</v>
          </cell>
          <cell r="J2987" t="b">
            <v>1</v>
          </cell>
          <cell r="W2987" t="str">
            <v>Standard Rate</v>
          </cell>
          <cell r="X2987" t="str">
            <v>Standard Rate</v>
          </cell>
          <cell r="Y2987">
            <v>1120</v>
          </cell>
          <cell r="Z2987">
            <v>0</v>
          </cell>
          <cell r="AA2987" t="str">
            <v>Sales</v>
          </cell>
          <cell r="AB2987" t="str">
            <v>Purchases</v>
          </cell>
        </row>
        <row r="2988">
          <cell r="A2988" t="str">
            <v>ISC-BT70T</v>
          </cell>
          <cell r="B2988" t="str">
            <v>IN-STAND MODEL - TOUCH CONTROL - ROUND</v>
          </cell>
          <cell r="C2988" t="str">
            <v>CaterMarket</v>
          </cell>
          <cell r="D2988" t="str">
            <v>ISC-BT70T</v>
          </cell>
          <cell r="E2988" t="str">
            <v>ISC-BT70T</v>
          </cell>
          <cell r="F2988" t="b">
            <v>1</v>
          </cell>
          <cell r="G2988" t="str">
            <v>EACH</v>
          </cell>
          <cell r="H2988">
            <v>1286.25</v>
          </cell>
          <cell r="I2988">
            <v>1479.19</v>
          </cell>
          <cell r="J2988" t="b">
            <v>1</v>
          </cell>
          <cell r="W2988" t="str">
            <v>Standard Rate</v>
          </cell>
          <cell r="X2988" t="str">
            <v>Standard Rate</v>
          </cell>
          <cell r="Y2988">
            <v>980</v>
          </cell>
          <cell r="Z2988">
            <v>0</v>
          </cell>
          <cell r="AA2988" t="str">
            <v>Sales</v>
          </cell>
          <cell r="AB2988" t="str">
            <v>Purchases</v>
          </cell>
        </row>
        <row r="2989">
          <cell r="A2989" t="str">
            <v>ISC-SSWOK</v>
          </cell>
          <cell r="B2989" t="str">
            <v>INDUCTION COOKER STAINLESS STEEL WOK PAN</v>
          </cell>
          <cell r="C2989" t="str">
            <v>CaterMarket</v>
          </cell>
          <cell r="D2989" t="str">
            <v>ISC-SSWOK</v>
          </cell>
          <cell r="E2989" t="str">
            <v>ISC-SSWOK</v>
          </cell>
          <cell r="F2989" t="b">
            <v>1</v>
          </cell>
          <cell r="G2989" t="str">
            <v>EACH</v>
          </cell>
          <cell r="H2989">
            <v>2021.25</v>
          </cell>
          <cell r="I2989">
            <v>2324.44</v>
          </cell>
          <cell r="J2989" t="b">
            <v>1</v>
          </cell>
          <cell r="W2989" t="str">
            <v>Standard Rate</v>
          </cell>
          <cell r="X2989" t="str">
            <v>Standard Rate</v>
          </cell>
          <cell r="Y2989">
            <v>1540</v>
          </cell>
          <cell r="Z2989">
            <v>0</v>
          </cell>
          <cell r="AA2989" t="str">
            <v>Sales</v>
          </cell>
          <cell r="AB2989" t="str">
            <v>Purchases</v>
          </cell>
        </row>
        <row r="2990">
          <cell r="A2990" t="str">
            <v>ISI0196</v>
          </cell>
          <cell r="B2990" t="str">
            <v>ICE BUCKET STAND INFINITI - 198MM (EXCLUDES ICE BUCKET) FITS IBI0048</v>
          </cell>
          <cell r="C2990" t="str">
            <v>BCE</v>
          </cell>
          <cell r="D2990" t="e">
            <v>#N/A</v>
          </cell>
          <cell r="F2990" t="b">
            <v>1</v>
          </cell>
          <cell r="G2990" t="str">
            <v>EACH</v>
          </cell>
          <cell r="H2990">
            <v>4565</v>
          </cell>
          <cell r="I2990">
            <v>5249.75</v>
          </cell>
          <cell r="J2990" t="b">
            <v>1</v>
          </cell>
          <cell r="W2990" t="str">
            <v>Standard Rate</v>
          </cell>
          <cell r="X2990" t="str">
            <v>Standard Rate</v>
          </cell>
          <cell r="Y2990">
            <v>3652</v>
          </cell>
          <cell r="Z2990">
            <v>0</v>
          </cell>
          <cell r="AA2990" t="str">
            <v>Sales</v>
          </cell>
          <cell r="AB2990" t="str">
            <v>Purchases</v>
          </cell>
        </row>
        <row r="2991">
          <cell r="A2991" t="str">
            <v>ISI0220</v>
          </cell>
          <cell r="B2991" t="str">
            <v>ICE BUCKET STAND INFINITI - 220MM (EXCLUDES ICE BUCKET) FITS IBI0065</v>
          </cell>
          <cell r="C2991" t="str">
            <v>BCE</v>
          </cell>
          <cell r="D2991" t="e">
            <v>#N/A</v>
          </cell>
          <cell r="F2991" t="b">
            <v>1</v>
          </cell>
          <cell r="G2991" t="str">
            <v>EACH</v>
          </cell>
          <cell r="H2991">
            <v>4565</v>
          </cell>
          <cell r="I2991">
            <v>5249.75</v>
          </cell>
          <cell r="J2991" t="b">
            <v>1</v>
          </cell>
          <cell r="W2991" t="str">
            <v>Standard Rate</v>
          </cell>
          <cell r="X2991" t="str">
            <v>Standard Rate</v>
          </cell>
          <cell r="Y2991">
            <v>3652</v>
          </cell>
          <cell r="Z2991">
            <v>0</v>
          </cell>
          <cell r="AA2991" t="str">
            <v>Sales</v>
          </cell>
          <cell r="AB2991" t="str">
            <v>Purchases</v>
          </cell>
        </row>
        <row r="2992">
          <cell r="A2992" t="str">
            <v>ISM0210</v>
          </cell>
          <cell r="B2992" t="str">
            <v>ICING SPATULA - 210MM</v>
          </cell>
          <cell r="C2992" t="str">
            <v>BCE</v>
          </cell>
          <cell r="D2992" t="e">
            <v>#N/A</v>
          </cell>
          <cell r="F2992" t="b">
            <v>1</v>
          </cell>
          <cell r="G2992" t="str">
            <v>EACH</v>
          </cell>
          <cell r="H2992">
            <v>75.95</v>
          </cell>
          <cell r="I2992">
            <v>87.34</v>
          </cell>
          <cell r="J2992" t="b">
            <v>1</v>
          </cell>
          <cell r="W2992" t="str">
            <v>Standard Rate</v>
          </cell>
          <cell r="X2992" t="str">
            <v>Standard Rate</v>
          </cell>
          <cell r="Y2992">
            <v>60.76</v>
          </cell>
          <cell r="Z2992">
            <v>0</v>
          </cell>
          <cell r="AA2992" t="str">
            <v>Sales</v>
          </cell>
          <cell r="AB2992" t="str">
            <v>Purchases</v>
          </cell>
        </row>
        <row r="2993">
          <cell r="A2993" t="str">
            <v>ISM0250</v>
          </cell>
          <cell r="B2993" t="str">
            <v>ICING SPATULA - 250MM</v>
          </cell>
          <cell r="C2993" t="str">
            <v>BCE</v>
          </cell>
          <cell r="D2993" t="e">
            <v>#N/A</v>
          </cell>
          <cell r="F2993" t="b">
            <v>1</v>
          </cell>
          <cell r="G2993" t="str">
            <v>EACH</v>
          </cell>
          <cell r="H2993">
            <v>91.95</v>
          </cell>
          <cell r="I2993">
            <v>105.74</v>
          </cell>
          <cell r="J2993" t="b">
            <v>1</v>
          </cell>
          <cell r="W2993" t="str">
            <v>Standard Rate</v>
          </cell>
          <cell r="X2993" t="str">
            <v>Standard Rate</v>
          </cell>
          <cell r="Y2993">
            <v>68.760000000000005</v>
          </cell>
          <cell r="Z2993">
            <v>0</v>
          </cell>
          <cell r="AA2993" t="str">
            <v>Sales</v>
          </cell>
          <cell r="AB2993" t="str">
            <v>Purchases</v>
          </cell>
        </row>
        <row r="2994">
          <cell r="A2994" t="str">
            <v>ISM0300</v>
          </cell>
          <cell r="B2994" t="str">
            <v>ICING SPATULA - 300MM</v>
          </cell>
          <cell r="C2994" t="str">
            <v>BCE</v>
          </cell>
          <cell r="D2994" t="e">
            <v>#N/A</v>
          </cell>
          <cell r="F2994" t="b">
            <v>1</v>
          </cell>
          <cell r="G2994" t="str">
            <v>EACH</v>
          </cell>
          <cell r="H2994">
            <v>107.95</v>
          </cell>
          <cell r="I2994">
            <v>124.14</v>
          </cell>
          <cell r="J2994" t="b">
            <v>1</v>
          </cell>
          <cell r="W2994" t="str">
            <v>Standard Rate</v>
          </cell>
          <cell r="X2994" t="str">
            <v>Standard Rate</v>
          </cell>
          <cell r="Y2994">
            <v>86.36</v>
          </cell>
          <cell r="Z2994">
            <v>0</v>
          </cell>
          <cell r="AA2994" t="str">
            <v>Sales</v>
          </cell>
          <cell r="AB2994" t="str">
            <v>Purchases</v>
          </cell>
        </row>
        <row r="2995">
          <cell r="A2995" t="str">
            <v>ISM0360</v>
          </cell>
          <cell r="B2995" t="str">
            <v>ICING SPATULA - 360MM</v>
          </cell>
          <cell r="C2995" t="str">
            <v>BCE</v>
          </cell>
          <cell r="D2995" t="e">
            <v>#N/A</v>
          </cell>
          <cell r="F2995" t="b">
            <v>1</v>
          </cell>
          <cell r="G2995" t="str">
            <v>EACH</v>
          </cell>
          <cell r="H2995">
            <v>115.95</v>
          </cell>
          <cell r="I2995">
            <v>133.34</v>
          </cell>
          <cell r="J2995" t="b">
            <v>1</v>
          </cell>
          <cell r="W2995" t="str">
            <v>Standard Rate</v>
          </cell>
          <cell r="X2995" t="str">
            <v>Standard Rate</v>
          </cell>
          <cell r="Y2995">
            <v>92.76</v>
          </cell>
          <cell r="Z2995">
            <v>0</v>
          </cell>
          <cell r="AA2995" t="str">
            <v>Sales</v>
          </cell>
          <cell r="AB2995" t="str">
            <v>Purchases</v>
          </cell>
        </row>
        <row r="2996">
          <cell r="A2996" t="str">
            <v>ISM2250</v>
          </cell>
          <cell r="B2996" t="str">
            <v>ICING SPATULA TAPERED BLADE - 250MM</v>
          </cell>
          <cell r="C2996" t="str">
            <v>BCE</v>
          </cell>
          <cell r="D2996" t="e">
            <v>#N/A</v>
          </cell>
          <cell r="F2996" t="b">
            <v>1</v>
          </cell>
          <cell r="G2996" t="str">
            <v>EACH</v>
          </cell>
          <cell r="H2996">
            <v>98.95</v>
          </cell>
          <cell r="I2996">
            <v>113.79</v>
          </cell>
          <cell r="J2996" t="b">
            <v>1</v>
          </cell>
          <cell r="W2996" t="str">
            <v>Standard Rate</v>
          </cell>
          <cell r="X2996" t="str">
            <v>Standard Rate</v>
          </cell>
          <cell r="Y2996">
            <v>79.16</v>
          </cell>
          <cell r="Z2996">
            <v>0</v>
          </cell>
          <cell r="AA2996" t="str">
            <v>Sales</v>
          </cell>
          <cell r="AB2996" t="str">
            <v>Purchases</v>
          </cell>
        </row>
        <row r="2997">
          <cell r="A2997" t="str">
            <v>ISN0001</v>
          </cell>
          <cell r="B2997" t="str">
            <v>INFINITY 3 PIECE SNACK TRAY 177MM X 190MM X 58MM</v>
          </cell>
          <cell r="D2997" t="e">
            <v>#N/A</v>
          </cell>
          <cell r="F2997" t="b">
            <v>1</v>
          </cell>
          <cell r="G2997" t="str">
            <v>EACH</v>
          </cell>
          <cell r="H2997">
            <v>0</v>
          </cell>
          <cell r="I2997">
            <v>0</v>
          </cell>
          <cell r="J2997" t="b">
            <v>1</v>
          </cell>
          <cell r="W2997" t="str">
            <v>Standard Rate</v>
          </cell>
          <cell r="X2997" t="str">
            <v>Standard Rate</v>
          </cell>
          <cell r="Y2997">
            <v>0</v>
          </cell>
          <cell r="Z2997">
            <v>0</v>
          </cell>
          <cell r="AA2997" t="str">
            <v>Sales</v>
          </cell>
          <cell r="AB2997" t="str">
            <v>Purchases</v>
          </cell>
        </row>
        <row r="2998">
          <cell r="A2998" t="str">
            <v>ISO0001</v>
          </cell>
          <cell r="B2998" t="str">
            <v>Isolators</v>
          </cell>
          <cell r="D2998" t="e">
            <v>#N/A</v>
          </cell>
          <cell r="F2998" t="b">
            <v>1</v>
          </cell>
          <cell r="G2998" t="str">
            <v>EACH</v>
          </cell>
          <cell r="H2998">
            <v>0</v>
          </cell>
          <cell r="I2998">
            <v>0</v>
          </cell>
          <cell r="J2998" t="b">
            <v>1</v>
          </cell>
          <cell r="W2998" t="str">
            <v>Standard Rate</v>
          </cell>
          <cell r="X2998" t="str">
            <v>Standard Rate</v>
          </cell>
          <cell r="Y2998">
            <v>0</v>
          </cell>
          <cell r="Z2998">
            <v>0</v>
          </cell>
          <cell r="AA2998" t="str">
            <v>Sales</v>
          </cell>
          <cell r="AB2998" t="str">
            <v>Purchases</v>
          </cell>
        </row>
        <row r="2999">
          <cell r="A2999" t="str">
            <v>ISS0003</v>
          </cell>
          <cell r="B2999" t="str">
            <v>INSERT S/STEEL SQUARE PAN (NEW ARTISAN) 4.5LT</v>
          </cell>
          <cell r="C2999" t="str">
            <v>BCE</v>
          </cell>
          <cell r="D2999" t="e">
            <v>#N/A</v>
          </cell>
          <cell r="F2999" t="b">
            <v>1</v>
          </cell>
          <cell r="G2999" t="str">
            <v>EACH</v>
          </cell>
          <cell r="H2999">
            <v>1365</v>
          </cell>
          <cell r="I2999">
            <v>1569.75</v>
          </cell>
          <cell r="J2999" t="b">
            <v>1</v>
          </cell>
          <cell r="W2999" t="str">
            <v>Standard Rate</v>
          </cell>
          <cell r="X2999" t="str">
            <v>Standard Rate</v>
          </cell>
          <cell r="Y2999">
            <v>0</v>
          </cell>
          <cell r="Z2999">
            <v>0</v>
          </cell>
          <cell r="AA2999" t="str">
            <v>Sales</v>
          </cell>
          <cell r="AB2999" t="str">
            <v>Purchases</v>
          </cell>
        </row>
        <row r="3000">
          <cell r="A3000" t="str">
            <v>ISSS1700</v>
          </cell>
          <cell r="B3000" t="str">
            <v>INLET SINK STANLESS STEEL 1700mm X 750 mm X 900mm</v>
          </cell>
          <cell r="C3000" t="str">
            <v>SINK</v>
          </cell>
          <cell r="D3000" t="e">
            <v>#N/A</v>
          </cell>
          <cell r="F3000" t="b">
            <v>1</v>
          </cell>
          <cell r="G3000" t="str">
            <v>EACH</v>
          </cell>
          <cell r="H3000">
            <v>0</v>
          </cell>
          <cell r="I3000">
            <v>0</v>
          </cell>
          <cell r="J3000" t="b">
            <v>1</v>
          </cell>
          <cell r="T3000" t="b">
            <v>0</v>
          </cell>
          <cell r="U3000" t="b">
            <v>0</v>
          </cell>
          <cell r="V3000" t="b">
            <v>0</v>
          </cell>
          <cell r="W3000" t="str">
            <v>Standard Rate</v>
          </cell>
          <cell r="X3000" t="str">
            <v>Standard Rate</v>
          </cell>
          <cell r="Y3000">
            <v>3895</v>
          </cell>
          <cell r="Z3000">
            <v>0</v>
          </cell>
          <cell r="AA3000" t="str">
            <v>Sales</v>
          </cell>
          <cell r="AB3000" t="str">
            <v>Purchases</v>
          </cell>
        </row>
        <row r="3001">
          <cell r="A3001" t="str">
            <v>ITDS2300</v>
          </cell>
          <cell r="B3001" t="str">
            <v>INLET TABLE DOUBLE BOWL SINK 2300X620X900</v>
          </cell>
          <cell r="D3001" t="e">
            <v>#N/A</v>
          </cell>
          <cell r="F3001" t="b">
            <v>1</v>
          </cell>
          <cell r="G3001" t="str">
            <v>EACH</v>
          </cell>
          <cell r="H3001">
            <v>0</v>
          </cell>
          <cell r="I3001">
            <v>0</v>
          </cell>
          <cell r="J3001" t="b">
            <v>1</v>
          </cell>
          <cell r="W3001" t="str">
            <v>Standard Rate</v>
          </cell>
          <cell r="X3001" t="str">
            <v>Standard Rate</v>
          </cell>
          <cell r="Y3001">
            <v>0</v>
          </cell>
          <cell r="Z3001">
            <v>0</v>
          </cell>
          <cell r="AA3001" t="str">
            <v>Sales</v>
          </cell>
          <cell r="AB3001" t="str">
            <v>Purchases</v>
          </cell>
        </row>
        <row r="3002">
          <cell r="A3002" t="str">
            <v>ITI0160</v>
          </cell>
          <cell r="B3002" t="str">
            <v>ICE TONGS INFINITI - 160MM</v>
          </cell>
          <cell r="C3002" t="str">
            <v>BCE</v>
          </cell>
          <cell r="D3002" t="e">
            <v>#N/A</v>
          </cell>
          <cell r="F3002" t="b">
            <v>1</v>
          </cell>
          <cell r="G3002" t="str">
            <v>EACH</v>
          </cell>
          <cell r="H3002">
            <v>373.95</v>
          </cell>
          <cell r="I3002">
            <v>430.04</v>
          </cell>
          <cell r="J3002" t="b">
            <v>1</v>
          </cell>
          <cell r="W3002" t="str">
            <v>Standard Rate</v>
          </cell>
          <cell r="X3002" t="str">
            <v>Standard Rate</v>
          </cell>
          <cell r="Y3002">
            <v>299.16000000000003</v>
          </cell>
          <cell r="Z3002">
            <v>0</v>
          </cell>
          <cell r="AA3002" t="str">
            <v>Sales</v>
          </cell>
          <cell r="AB3002" t="str">
            <v>Purchases</v>
          </cell>
        </row>
        <row r="3003">
          <cell r="A3003" t="str">
            <v>ITP1000</v>
          </cell>
          <cell r="B3003" t="str">
            <v>INSERT PORCELAIN GN 2/3 2 DIV 329MM X 355MM X 63MM 3LT</v>
          </cell>
          <cell r="C3003" t="str">
            <v>BCE</v>
          </cell>
          <cell r="D3003" t="e">
            <v>#N/A</v>
          </cell>
          <cell r="F3003" t="b">
            <v>1</v>
          </cell>
          <cell r="G3003" t="str">
            <v>EACH</v>
          </cell>
          <cell r="H3003">
            <v>1705</v>
          </cell>
          <cell r="I3003">
            <v>1960.75</v>
          </cell>
          <cell r="J3003" t="b">
            <v>1</v>
          </cell>
          <cell r="W3003" t="str">
            <v>Standard Rate</v>
          </cell>
          <cell r="X3003" t="str">
            <v>Standard Rate</v>
          </cell>
          <cell r="Y3003">
            <v>1364</v>
          </cell>
          <cell r="Z3003">
            <v>0</v>
          </cell>
          <cell r="AA3003" t="str">
            <v>Sales</v>
          </cell>
          <cell r="AB3003" t="str">
            <v>Purchases</v>
          </cell>
        </row>
        <row r="3004">
          <cell r="A3004" t="str">
            <v>ITP1065</v>
          </cell>
          <cell r="B3004" t="str">
            <v>INSERT THIRD PORCELAIN - GN1/3 x 65MM</v>
          </cell>
          <cell r="C3004" t="str">
            <v>BCE</v>
          </cell>
          <cell r="D3004" t="e">
            <v>#N/A</v>
          </cell>
          <cell r="F3004" t="b">
            <v>1</v>
          </cell>
          <cell r="G3004" t="str">
            <v>EACH</v>
          </cell>
          <cell r="H3004">
            <v>260.95</v>
          </cell>
          <cell r="I3004">
            <v>300.08999999999997</v>
          </cell>
          <cell r="J3004" t="b">
            <v>1</v>
          </cell>
          <cell r="W3004" t="str">
            <v>Standard Rate</v>
          </cell>
          <cell r="X3004" t="str">
            <v>Standard Rate</v>
          </cell>
          <cell r="Y3004">
            <v>208.76</v>
          </cell>
          <cell r="Z3004">
            <v>0</v>
          </cell>
          <cell r="AA3004" t="str">
            <v>Sales</v>
          </cell>
          <cell r="AB3004" t="str">
            <v>Purchases</v>
          </cell>
        </row>
        <row r="3005">
          <cell r="A3005" t="str">
            <v>ITP1165</v>
          </cell>
          <cell r="B3005" t="str">
            <v>INSERT THIRD PORCELAIN - GN2/3 x 65MM</v>
          </cell>
          <cell r="C3005" t="str">
            <v>BCE</v>
          </cell>
          <cell r="D3005" t="e">
            <v>#N/A</v>
          </cell>
          <cell r="F3005" t="b">
            <v>1</v>
          </cell>
          <cell r="G3005" t="str">
            <v>EACH</v>
          </cell>
          <cell r="H3005">
            <v>443.95</v>
          </cell>
          <cell r="I3005">
            <v>510.54</v>
          </cell>
          <cell r="J3005" t="b">
            <v>1</v>
          </cell>
          <cell r="W3005" t="str">
            <v>Standard Rate</v>
          </cell>
          <cell r="X3005" t="str">
            <v>Standard Rate</v>
          </cell>
          <cell r="Y3005">
            <v>0</v>
          </cell>
          <cell r="Z3005">
            <v>0</v>
          </cell>
          <cell r="AA3005" t="str">
            <v>Sales</v>
          </cell>
          <cell r="AB3005" t="str">
            <v>Purchases</v>
          </cell>
        </row>
        <row r="3006">
          <cell r="A3006" t="str">
            <v>ITS0060</v>
          </cell>
          <cell r="B3006" t="str">
            <v>INFINITI TABLE No. STAND - 60MM</v>
          </cell>
          <cell r="D3006" t="e">
            <v>#N/A</v>
          </cell>
          <cell r="F3006" t="b">
            <v>1</v>
          </cell>
          <cell r="G3006" t="str">
            <v>EACH</v>
          </cell>
          <cell r="H3006">
            <v>0</v>
          </cell>
          <cell r="I3006">
            <v>0</v>
          </cell>
          <cell r="J3006" t="b">
            <v>1</v>
          </cell>
          <cell r="W3006" t="str">
            <v>Standard Rate</v>
          </cell>
          <cell r="X3006" t="str">
            <v>Standard Rate</v>
          </cell>
          <cell r="Y3006">
            <v>0</v>
          </cell>
          <cell r="Z3006">
            <v>0</v>
          </cell>
          <cell r="AA3006" t="str">
            <v>Sales</v>
          </cell>
          <cell r="AB3006" t="str">
            <v>Purchases</v>
          </cell>
        </row>
        <row r="3007">
          <cell r="A3007" t="str">
            <v>ITS0127</v>
          </cell>
          <cell r="B3007" t="str">
            <v>INFINITI TABLE No. STAND - 137MM</v>
          </cell>
          <cell r="D3007" t="e">
            <v>#N/A</v>
          </cell>
          <cell r="F3007" t="b">
            <v>1</v>
          </cell>
          <cell r="G3007" t="str">
            <v>EACH</v>
          </cell>
          <cell r="H3007">
            <v>0</v>
          </cell>
          <cell r="I3007">
            <v>0</v>
          </cell>
          <cell r="J3007" t="b">
            <v>1</v>
          </cell>
          <cell r="W3007" t="str">
            <v>Standard Rate</v>
          </cell>
          <cell r="X3007" t="str">
            <v>Standard Rate</v>
          </cell>
          <cell r="Y3007">
            <v>0</v>
          </cell>
          <cell r="Z3007">
            <v>0</v>
          </cell>
          <cell r="AA3007" t="str">
            <v>Sales</v>
          </cell>
          <cell r="AB3007" t="str">
            <v>Purchases</v>
          </cell>
        </row>
        <row r="3008">
          <cell r="A3008" t="str">
            <v>ITS0175</v>
          </cell>
          <cell r="B3008" t="str">
            <v>ICE TONGS STAINLESS STEEL - 17.5CM x 2.2CM</v>
          </cell>
          <cell r="C3008" t="str">
            <v>BCE</v>
          </cell>
          <cell r="D3008" t="e">
            <v>#N/A</v>
          </cell>
          <cell r="F3008" t="b">
            <v>1</v>
          </cell>
          <cell r="G3008" t="str">
            <v>EACH</v>
          </cell>
          <cell r="H3008">
            <v>27.25</v>
          </cell>
          <cell r="I3008">
            <v>31.34</v>
          </cell>
          <cell r="J3008" t="b">
            <v>1</v>
          </cell>
          <cell r="W3008" t="str">
            <v>Standard Rate</v>
          </cell>
          <cell r="X3008" t="str">
            <v>Standard Rate</v>
          </cell>
          <cell r="Y3008">
            <v>21.8</v>
          </cell>
          <cell r="Z3008">
            <v>0</v>
          </cell>
          <cell r="AA3008" t="str">
            <v>Sales</v>
          </cell>
          <cell r="AB3008" t="str">
            <v>Purchases</v>
          </cell>
        </row>
        <row r="3009">
          <cell r="A3009" t="str">
            <v>ITS0190</v>
          </cell>
          <cell r="B3009" t="str">
            <v>INFINITI TABLE No. STAND - 190MM</v>
          </cell>
          <cell r="D3009" t="e">
            <v>#N/A</v>
          </cell>
          <cell r="F3009" t="b">
            <v>1</v>
          </cell>
          <cell r="G3009" t="str">
            <v>EACH</v>
          </cell>
          <cell r="H3009">
            <v>0</v>
          </cell>
          <cell r="I3009">
            <v>0</v>
          </cell>
          <cell r="J3009" t="b">
            <v>1</v>
          </cell>
          <cell r="W3009" t="str">
            <v>Standard Rate</v>
          </cell>
          <cell r="X3009" t="str">
            <v>Standard Rate</v>
          </cell>
          <cell r="Y3009">
            <v>0</v>
          </cell>
          <cell r="Z3009">
            <v>0</v>
          </cell>
          <cell r="AA3009" t="str">
            <v>Sales</v>
          </cell>
          <cell r="AB3009" t="str">
            <v>Purchases</v>
          </cell>
        </row>
        <row r="3010">
          <cell r="A3010" t="str">
            <v>ITS0290</v>
          </cell>
          <cell r="B3010" t="str">
            <v>INFINITI TABLE No. STAND - 290MM</v>
          </cell>
          <cell r="D3010" t="e">
            <v>#N/A</v>
          </cell>
          <cell r="F3010" t="b">
            <v>1</v>
          </cell>
          <cell r="G3010" t="str">
            <v>EACH</v>
          </cell>
          <cell r="H3010">
            <v>0</v>
          </cell>
          <cell r="I3010">
            <v>0</v>
          </cell>
          <cell r="J3010" t="b">
            <v>1</v>
          </cell>
          <cell r="W3010" t="str">
            <v>Standard Rate</v>
          </cell>
          <cell r="X3010" t="str">
            <v>Standard Rate</v>
          </cell>
          <cell r="Y3010">
            <v>0</v>
          </cell>
          <cell r="Z3010">
            <v>0</v>
          </cell>
          <cell r="AA3010" t="str">
            <v>Sales</v>
          </cell>
          <cell r="AB3010" t="str">
            <v>Purchases</v>
          </cell>
        </row>
        <row r="3011">
          <cell r="A3011" t="str">
            <v>ITS0460</v>
          </cell>
          <cell r="B3011" t="str">
            <v>INFINITI TABLE No. STAND - 460MM</v>
          </cell>
          <cell r="D3011" t="e">
            <v>#N/A</v>
          </cell>
          <cell r="F3011" t="b">
            <v>1</v>
          </cell>
          <cell r="G3011" t="str">
            <v>EACH</v>
          </cell>
          <cell r="H3011">
            <v>0</v>
          </cell>
          <cell r="I3011">
            <v>0</v>
          </cell>
          <cell r="J3011" t="b">
            <v>1</v>
          </cell>
          <cell r="W3011" t="str">
            <v>Standard Rate</v>
          </cell>
          <cell r="X3011" t="str">
            <v>Standard Rate</v>
          </cell>
          <cell r="Y3011">
            <v>0</v>
          </cell>
          <cell r="Z3011">
            <v>0</v>
          </cell>
          <cell r="AA3011" t="str">
            <v>Sales</v>
          </cell>
          <cell r="AB3011" t="str">
            <v>Purchases</v>
          </cell>
        </row>
        <row r="3012">
          <cell r="A3012" t="str">
            <v>ITS1150</v>
          </cell>
          <cell r="B3012" t="str">
            <v>INLET TABLE + SINK 1150mm BOXED EDGE INCL SPLASHBACK</v>
          </cell>
          <cell r="C3012" t="str">
            <v>BCE</v>
          </cell>
          <cell r="D3012" t="e">
            <v>#N/A</v>
          </cell>
          <cell r="F3012" t="b">
            <v>1</v>
          </cell>
          <cell r="G3012" t="str">
            <v>EACH</v>
          </cell>
          <cell r="H3012">
            <v>8365</v>
          </cell>
          <cell r="I3012">
            <v>9619.75</v>
          </cell>
          <cell r="J3012" t="b">
            <v>1</v>
          </cell>
          <cell r="W3012" t="str">
            <v>Standard Rate</v>
          </cell>
          <cell r="X3012" t="str">
            <v>Standard Rate</v>
          </cell>
          <cell r="Y3012">
            <v>6188</v>
          </cell>
          <cell r="Z3012">
            <v>-5</v>
          </cell>
          <cell r="AA3012" t="str">
            <v>Sales</v>
          </cell>
          <cell r="AB3012" t="str">
            <v>Purchases</v>
          </cell>
        </row>
        <row r="3013">
          <cell r="A3013" t="str">
            <v>IVO0001</v>
          </cell>
          <cell r="B3013" t="str">
            <v>INFINITI VINEGAR AND OLIVE OIL SET</v>
          </cell>
          <cell r="D3013" t="e">
            <v>#N/A</v>
          </cell>
          <cell r="F3013" t="b">
            <v>1</v>
          </cell>
          <cell r="G3013" t="str">
            <v>EACH</v>
          </cell>
          <cell r="H3013">
            <v>0</v>
          </cell>
          <cell r="I3013">
            <v>0</v>
          </cell>
          <cell r="J3013" t="b">
            <v>1</v>
          </cell>
          <cell r="W3013" t="str">
            <v>Standard Rate</v>
          </cell>
          <cell r="X3013" t="str">
            <v>Standard Rate</v>
          </cell>
          <cell r="Y3013">
            <v>0</v>
          </cell>
          <cell r="Z3013">
            <v>0</v>
          </cell>
          <cell r="AA3013" t="str">
            <v>Sales</v>
          </cell>
          <cell r="AB3013" t="str">
            <v>Purchases</v>
          </cell>
        </row>
        <row r="3014">
          <cell r="A3014" t="str">
            <v>IWR0001</v>
          </cell>
          <cell r="B3014" t="str">
            <v>INDUCTION WARMER (MINI ROUND, 200W)</v>
          </cell>
          <cell r="C3014" t="str">
            <v>BCE</v>
          </cell>
          <cell r="D3014" t="e">
            <v>#N/A</v>
          </cell>
          <cell r="F3014" t="b">
            <v>1</v>
          </cell>
          <cell r="G3014" t="str">
            <v>EACH</v>
          </cell>
          <cell r="H3014">
            <v>13045</v>
          </cell>
          <cell r="I3014">
            <v>15001.75</v>
          </cell>
          <cell r="J3014" t="b">
            <v>1</v>
          </cell>
          <cell r="W3014" t="str">
            <v>Standard Rate</v>
          </cell>
          <cell r="X3014" t="str">
            <v>Standard Rate</v>
          </cell>
          <cell r="Y3014">
            <v>10436</v>
          </cell>
          <cell r="Z3014">
            <v>0</v>
          </cell>
          <cell r="AA3014" t="str">
            <v>Sales</v>
          </cell>
          <cell r="AB3014" t="str">
            <v>Purchases</v>
          </cell>
        </row>
        <row r="3015">
          <cell r="A3015" t="str">
            <v>JAM72S20-460/MR</v>
          </cell>
          <cell r="B3015" t="str">
            <v>JA Solar 144 cell 460W Mono PV Module, 31/pallet 682/container</v>
          </cell>
          <cell r="D3015" t="e">
            <v>#N/A</v>
          </cell>
          <cell r="F3015" t="b">
            <v>1</v>
          </cell>
          <cell r="G3015" t="str">
            <v>EACH</v>
          </cell>
          <cell r="H3015">
            <v>0</v>
          </cell>
          <cell r="I3015">
            <v>0</v>
          </cell>
          <cell r="J3015" t="b">
            <v>1</v>
          </cell>
          <cell r="W3015" t="str">
            <v>Standard Rate</v>
          </cell>
          <cell r="X3015" t="str">
            <v>Standard Rate</v>
          </cell>
          <cell r="Y3015">
            <v>2185</v>
          </cell>
          <cell r="Z3015">
            <v>0</v>
          </cell>
          <cell r="AA3015" t="str">
            <v>Sales</v>
          </cell>
          <cell r="AB3015" t="str">
            <v>Purchases</v>
          </cell>
        </row>
        <row r="3016">
          <cell r="A3016" t="str">
            <v>JAM72S20-545/MR</v>
          </cell>
          <cell r="B3016" t="str">
            <v>JA Solar 545W mono</v>
          </cell>
          <cell r="D3016" t="e">
            <v>#N/A</v>
          </cell>
          <cell r="F3016" t="b">
            <v>1</v>
          </cell>
          <cell r="G3016" t="str">
            <v>EACH</v>
          </cell>
          <cell r="H3016">
            <v>0</v>
          </cell>
          <cell r="I3016">
            <v>0</v>
          </cell>
          <cell r="J3016" t="b">
            <v>1</v>
          </cell>
          <cell r="W3016" t="str">
            <v>Standard Rate</v>
          </cell>
          <cell r="X3016" t="str">
            <v>Standard Rate</v>
          </cell>
          <cell r="Y3016">
            <v>0</v>
          </cell>
          <cell r="Z3016">
            <v>0</v>
          </cell>
          <cell r="AA3016" t="str">
            <v>Sales</v>
          </cell>
          <cell r="AB3016" t="str">
            <v>Purchases</v>
          </cell>
        </row>
        <row r="3017">
          <cell r="A3017" t="str">
            <v>JB36L</v>
          </cell>
          <cell r="B3017" t="str">
            <v>Jumbo Basket 36l</v>
          </cell>
          <cell r="D3017" t="e">
            <v>#N/A</v>
          </cell>
          <cell r="F3017" t="b">
            <v>1</v>
          </cell>
          <cell r="G3017" t="str">
            <v>EACH</v>
          </cell>
          <cell r="H3017">
            <v>82.69</v>
          </cell>
          <cell r="I3017">
            <v>95.09</v>
          </cell>
          <cell r="J3017" t="b">
            <v>1</v>
          </cell>
          <cell r="T3017" t="b">
            <v>0</v>
          </cell>
          <cell r="U3017" t="b">
            <v>0</v>
          </cell>
          <cell r="V3017" t="b">
            <v>0</v>
          </cell>
          <cell r="W3017" t="str">
            <v>Standard Rate</v>
          </cell>
          <cell r="X3017" t="str">
            <v>Standard Rate</v>
          </cell>
          <cell r="Y3017">
            <v>63</v>
          </cell>
          <cell r="Z3017">
            <v>0</v>
          </cell>
          <cell r="AA3017" t="str">
            <v>Sales</v>
          </cell>
          <cell r="AB3017" t="str">
            <v>Purchases</v>
          </cell>
        </row>
        <row r="3018">
          <cell r="A3018" t="str">
            <v>JB60010</v>
          </cell>
          <cell r="B3018" t="str">
            <v>PC JUG 1.4L</v>
          </cell>
          <cell r="D3018" t="e">
            <v>#N/A</v>
          </cell>
          <cell r="F3018" t="b">
            <v>1</v>
          </cell>
          <cell r="G3018" t="str">
            <v>EACH</v>
          </cell>
          <cell r="H3018">
            <v>0</v>
          </cell>
          <cell r="I3018">
            <v>0</v>
          </cell>
          <cell r="J3018" t="b">
            <v>1</v>
          </cell>
          <cell r="W3018" t="str">
            <v>Standard Rate</v>
          </cell>
          <cell r="X3018" t="str">
            <v>Standard Rate</v>
          </cell>
          <cell r="Y3018">
            <v>0</v>
          </cell>
          <cell r="Z3018">
            <v>0</v>
          </cell>
          <cell r="AA3018" t="str">
            <v>Sales</v>
          </cell>
          <cell r="AB3018" t="str">
            <v>Purchases</v>
          </cell>
        </row>
        <row r="3019">
          <cell r="A3019" t="str">
            <v>JB60027</v>
          </cell>
          <cell r="B3019" t="str">
            <v>PC TUILIP JUG 1.3L</v>
          </cell>
          <cell r="D3019" t="e">
            <v>#N/A</v>
          </cell>
          <cell r="F3019" t="b">
            <v>1</v>
          </cell>
          <cell r="G3019" t="str">
            <v>EACH</v>
          </cell>
          <cell r="H3019">
            <v>0</v>
          </cell>
          <cell r="I3019">
            <v>0</v>
          </cell>
          <cell r="J3019" t="b">
            <v>1</v>
          </cell>
          <cell r="T3019" t="b">
            <v>0</v>
          </cell>
          <cell r="U3019" t="b">
            <v>0</v>
          </cell>
          <cell r="V3019" t="b">
            <v>0</v>
          </cell>
          <cell r="W3019" t="str">
            <v>Standard Rate</v>
          </cell>
          <cell r="X3019" t="str">
            <v>Standard Rate</v>
          </cell>
          <cell r="Y3019">
            <v>0</v>
          </cell>
          <cell r="Z3019">
            <v>0</v>
          </cell>
          <cell r="AA3019" t="str">
            <v>Sales</v>
          </cell>
          <cell r="AB3019" t="str">
            <v>Purchases</v>
          </cell>
        </row>
        <row r="3020">
          <cell r="A3020" t="str">
            <v>JDE0007</v>
          </cell>
          <cell r="B3020" t="str">
            <v>JUICE DISPENSER EURI (EXCLUDES DRIP TRAY) 285MM X 285MM X 590MM 7LT</v>
          </cell>
          <cell r="C3020" t="str">
            <v>BCE</v>
          </cell>
          <cell r="D3020" t="e">
            <v>#N/A</v>
          </cell>
          <cell r="F3020" t="b">
            <v>1</v>
          </cell>
          <cell r="G3020" t="str">
            <v>EACH</v>
          </cell>
          <cell r="H3020">
            <v>13425</v>
          </cell>
          <cell r="I3020">
            <v>15438.75</v>
          </cell>
          <cell r="J3020" t="b">
            <v>1</v>
          </cell>
          <cell r="W3020" t="str">
            <v>Standard Rate</v>
          </cell>
          <cell r="X3020" t="str">
            <v>Standard Rate</v>
          </cell>
          <cell r="Y3020">
            <v>10740</v>
          </cell>
          <cell r="Z3020">
            <v>0</v>
          </cell>
          <cell r="AA3020" t="str">
            <v>Sales</v>
          </cell>
          <cell r="AB3020" t="str">
            <v>Purchases</v>
          </cell>
        </row>
        <row r="3021">
          <cell r="A3021" t="str">
            <v>JDI0007</v>
          </cell>
          <cell r="B3021" t="str">
            <v>JUICE DISPENSER INFINITI CONTEMPORARY 7LT</v>
          </cell>
          <cell r="C3021" t="str">
            <v>BCE</v>
          </cell>
          <cell r="D3021" t="e">
            <v>#N/A</v>
          </cell>
          <cell r="F3021" t="b">
            <v>1</v>
          </cell>
          <cell r="G3021" t="str">
            <v>EACH</v>
          </cell>
          <cell r="H3021">
            <v>15575</v>
          </cell>
          <cell r="I3021">
            <v>17911.25</v>
          </cell>
          <cell r="J3021" t="b">
            <v>1</v>
          </cell>
          <cell r="W3021" t="str">
            <v>Standard Rate</v>
          </cell>
          <cell r="X3021" t="str">
            <v>Standard Rate</v>
          </cell>
          <cell r="Y3021">
            <v>12460</v>
          </cell>
          <cell r="Z3021">
            <v>0</v>
          </cell>
          <cell r="AA3021" t="str">
            <v>Sales</v>
          </cell>
          <cell r="AB3021" t="str">
            <v>Purchases</v>
          </cell>
        </row>
        <row r="3022">
          <cell r="A3022" t="str">
            <v>JDI1007</v>
          </cell>
          <cell r="B3022" t="str">
            <v>JUICE DISPENSER INFINITI CLASSIC 7LT</v>
          </cell>
          <cell r="C3022" t="str">
            <v>BCE</v>
          </cell>
          <cell r="D3022" t="e">
            <v>#N/A</v>
          </cell>
          <cell r="F3022" t="b">
            <v>1</v>
          </cell>
          <cell r="G3022" t="str">
            <v>EACH</v>
          </cell>
          <cell r="H3022">
            <v>21215</v>
          </cell>
          <cell r="I3022">
            <v>24397.25</v>
          </cell>
          <cell r="J3022" t="b">
            <v>1</v>
          </cell>
          <cell r="W3022" t="str">
            <v>Standard Rate</v>
          </cell>
          <cell r="X3022" t="str">
            <v>Standard Rate</v>
          </cell>
          <cell r="Y3022">
            <v>16972</v>
          </cell>
          <cell r="Z3022">
            <v>0</v>
          </cell>
          <cell r="AA3022" t="str">
            <v>Sales</v>
          </cell>
          <cell r="AB3022" t="str">
            <v>Purchases</v>
          </cell>
        </row>
        <row r="3023">
          <cell r="A3023" t="str">
            <v>JDO0007</v>
          </cell>
          <cell r="B3023" t="str">
            <v>JUICE DISPENSER ODIN 325MM X 195MM X 560MM 7LT</v>
          </cell>
          <cell r="C3023" t="str">
            <v>BCE</v>
          </cell>
          <cell r="D3023" t="e">
            <v>#N/A</v>
          </cell>
          <cell r="F3023" t="b">
            <v>1</v>
          </cell>
          <cell r="G3023" t="str">
            <v>EACH</v>
          </cell>
          <cell r="H3023">
            <v>11945</v>
          </cell>
          <cell r="I3023">
            <v>13736.75</v>
          </cell>
          <cell r="J3023" t="b">
            <v>1</v>
          </cell>
          <cell r="W3023" t="str">
            <v>Standard Rate</v>
          </cell>
          <cell r="X3023" t="str">
            <v>Standard Rate</v>
          </cell>
          <cell r="Y3023">
            <v>9556</v>
          </cell>
          <cell r="Z3023">
            <v>0</v>
          </cell>
          <cell r="AA3023" t="str">
            <v>Sales</v>
          </cell>
          <cell r="AB3023" t="str">
            <v>Purchases</v>
          </cell>
        </row>
        <row r="3024">
          <cell r="A3024" t="str">
            <v>JDO0037</v>
          </cell>
          <cell r="B3024" t="str">
            <v>JUICE DISPENSER ODIN 325MM X 200MM X 460MM 3.7LT</v>
          </cell>
          <cell r="C3024" t="str">
            <v>BCE</v>
          </cell>
          <cell r="D3024" t="e">
            <v>#N/A</v>
          </cell>
          <cell r="F3024" t="b">
            <v>1</v>
          </cell>
          <cell r="G3024" t="str">
            <v>EACH</v>
          </cell>
          <cell r="H3024">
            <v>10735</v>
          </cell>
          <cell r="I3024">
            <v>12345.25</v>
          </cell>
          <cell r="J3024" t="b">
            <v>1</v>
          </cell>
          <cell r="W3024" t="str">
            <v>Standard Rate</v>
          </cell>
          <cell r="X3024" t="str">
            <v>Standard Rate</v>
          </cell>
          <cell r="Y3024">
            <v>8588</v>
          </cell>
          <cell r="Z3024">
            <v>0</v>
          </cell>
          <cell r="AA3024" t="str">
            <v>Sales</v>
          </cell>
          <cell r="AB3024" t="str">
            <v>Purchases</v>
          </cell>
        </row>
        <row r="3025">
          <cell r="A3025" t="str">
            <v>JDP0212</v>
          </cell>
          <cell r="B3025" t="str">
            <v>JUICE DISPENSER - 2 X 12LT</v>
          </cell>
          <cell r="C3025" t="str">
            <v>CaterMarket</v>
          </cell>
          <cell r="D3025" t="str">
            <v>JDP0212</v>
          </cell>
          <cell r="E3025" t="str">
            <v>JDP0212</v>
          </cell>
          <cell r="F3025" t="b">
            <v>1</v>
          </cell>
          <cell r="G3025" t="str">
            <v>EACH</v>
          </cell>
          <cell r="H3025">
            <v>10106.25</v>
          </cell>
          <cell r="I3025">
            <v>11622.19</v>
          </cell>
          <cell r="J3025" t="b">
            <v>1</v>
          </cell>
          <cell r="W3025" t="str">
            <v>Standard Rate</v>
          </cell>
          <cell r="X3025" t="str">
            <v>Standard Rate</v>
          </cell>
          <cell r="Y3025">
            <v>7875</v>
          </cell>
          <cell r="Z3025">
            <v>0</v>
          </cell>
          <cell r="AA3025" t="str">
            <v>Sales</v>
          </cell>
          <cell r="AB3025" t="str">
            <v>Purchases</v>
          </cell>
        </row>
        <row r="3026">
          <cell r="A3026" t="str">
            <v>JDP0312</v>
          </cell>
          <cell r="B3026" t="str">
            <v>JUICE DISPENSER - 3 X 12LT</v>
          </cell>
          <cell r="C3026" t="str">
            <v>CaterMarket</v>
          </cell>
          <cell r="D3026" t="str">
            <v>JDP0312</v>
          </cell>
          <cell r="E3026" t="str">
            <v>JDP0312</v>
          </cell>
          <cell r="F3026" t="b">
            <v>1</v>
          </cell>
          <cell r="G3026" t="str">
            <v>EACH</v>
          </cell>
          <cell r="H3026">
            <v>12127.5</v>
          </cell>
          <cell r="I3026">
            <v>13946.63</v>
          </cell>
          <cell r="J3026" t="b">
            <v>1</v>
          </cell>
          <cell r="W3026" t="str">
            <v>Standard Rate</v>
          </cell>
          <cell r="X3026" t="str">
            <v>Standard Rate</v>
          </cell>
          <cell r="Y3026">
            <v>0</v>
          </cell>
          <cell r="Z3026">
            <v>0</v>
          </cell>
          <cell r="AA3026" t="str">
            <v>Sales</v>
          </cell>
          <cell r="AB3026" t="str">
            <v>Purchases</v>
          </cell>
        </row>
        <row r="3027">
          <cell r="A3027" t="str">
            <v>JDR0038</v>
          </cell>
          <cell r="B3027" t="str">
            <v>JUICE DISPENSER WITH WOODEN BASE - WALNUT - 3.5LT</v>
          </cell>
          <cell r="C3027" t="str">
            <v>BCE</v>
          </cell>
          <cell r="D3027" t="e">
            <v>#N/A</v>
          </cell>
          <cell r="F3027" t="b">
            <v>1</v>
          </cell>
          <cell r="G3027" t="str">
            <v>EACH</v>
          </cell>
          <cell r="H3027">
            <v>14445</v>
          </cell>
          <cell r="I3027">
            <v>16611.75</v>
          </cell>
          <cell r="J3027" t="b">
            <v>1</v>
          </cell>
          <cell r="W3027" t="str">
            <v>Standard Rate</v>
          </cell>
          <cell r="X3027" t="str">
            <v>Standard Rate</v>
          </cell>
          <cell r="Y3027">
            <v>11556</v>
          </cell>
          <cell r="Z3027">
            <v>0</v>
          </cell>
          <cell r="AA3027" t="str">
            <v>Sales</v>
          </cell>
          <cell r="AB3027" t="str">
            <v>Purchases</v>
          </cell>
        </row>
        <row r="3028">
          <cell r="A3028" t="str">
            <v>JDS0007</v>
          </cell>
          <cell r="B3028" t="str">
            <v>JUICE DISPENSER - T COLLECTION - SINGLE - 7LT</v>
          </cell>
          <cell r="C3028" t="str">
            <v>BCE</v>
          </cell>
          <cell r="D3028" t="e">
            <v>#N/A</v>
          </cell>
          <cell r="F3028" t="b">
            <v>1</v>
          </cell>
          <cell r="G3028" t="str">
            <v>EACH</v>
          </cell>
          <cell r="H3028">
            <v>12195</v>
          </cell>
          <cell r="I3028">
            <v>14024.25</v>
          </cell>
          <cell r="J3028" t="b">
            <v>1</v>
          </cell>
          <cell r="W3028" t="str">
            <v>Standard Rate</v>
          </cell>
          <cell r="X3028" t="str">
            <v>Standard Rate</v>
          </cell>
          <cell r="Y3028">
            <v>9756</v>
          </cell>
          <cell r="Z3028">
            <v>0</v>
          </cell>
          <cell r="AA3028" t="str">
            <v>Sales</v>
          </cell>
          <cell r="AB3028" t="str">
            <v>Purchases</v>
          </cell>
        </row>
        <row r="3029">
          <cell r="A3029" t="str">
            <v>JDS4002</v>
          </cell>
          <cell r="B3029" t="str">
            <v>JUICE DISPENCER SUMMIT - 2 BOWL</v>
          </cell>
          <cell r="C3029" t="str">
            <v>BCE</v>
          </cell>
          <cell r="D3029" t="e">
            <v>#N/A</v>
          </cell>
          <cell r="F3029" t="b">
            <v>1</v>
          </cell>
          <cell r="G3029" t="str">
            <v>EACH</v>
          </cell>
          <cell r="H3029">
            <v>15575</v>
          </cell>
          <cell r="I3029">
            <v>17911.25</v>
          </cell>
          <cell r="J3029" t="b">
            <v>1</v>
          </cell>
          <cell r="W3029" t="str">
            <v>Standard Rate</v>
          </cell>
          <cell r="X3029" t="str">
            <v>Standard Rate</v>
          </cell>
          <cell r="Y3029">
            <v>0</v>
          </cell>
          <cell r="Z3029">
            <v>0</v>
          </cell>
          <cell r="AA3029" t="str">
            <v>Sales</v>
          </cell>
          <cell r="AB3029" t="str">
            <v>Purchases</v>
          </cell>
        </row>
        <row r="3030">
          <cell r="A3030" t="str">
            <v>JDS4003</v>
          </cell>
          <cell r="B3030" t="str">
            <v>JUICE DISPENCER SUMMIT - 3 BOWL</v>
          </cell>
          <cell r="C3030" t="str">
            <v>BCE</v>
          </cell>
          <cell r="D3030" t="e">
            <v>#N/A</v>
          </cell>
          <cell r="F3030" t="b">
            <v>1</v>
          </cell>
          <cell r="G3030" t="str">
            <v>EACH</v>
          </cell>
          <cell r="H3030">
            <v>19215</v>
          </cell>
          <cell r="I3030">
            <v>22097.25</v>
          </cell>
          <cell r="J3030" t="b">
            <v>1</v>
          </cell>
          <cell r="W3030" t="str">
            <v>Standard Rate</v>
          </cell>
          <cell r="X3030" t="str">
            <v>Standard Rate</v>
          </cell>
          <cell r="Y3030">
            <v>0</v>
          </cell>
          <cell r="Z3030">
            <v>0</v>
          </cell>
          <cell r="AA3030" t="str">
            <v>Sales</v>
          </cell>
          <cell r="AB3030" t="str">
            <v>Purchases</v>
          </cell>
        </row>
        <row r="3031">
          <cell r="A3031" t="str">
            <v>JDS7001</v>
          </cell>
          <cell r="B3031" t="str">
            <v>JUICE DISPENSER SINGLE CONTEMPORY 6LT</v>
          </cell>
          <cell r="C3031" t="str">
            <v>BCE</v>
          </cell>
          <cell r="D3031" t="e">
            <v>#N/A</v>
          </cell>
          <cell r="F3031" t="b">
            <v>1</v>
          </cell>
          <cell r="G3031" t="str">
            <v>EACH</v>
          </cell>
          <cell r="H3031">
            <v>1355</v>
          </cell>
          <cell r="I3031">
            <v>1558.25</v>
          </cell>
          <cell r="J3031" t="b">
            <v>1</v>
          </cell>
          <cell r="W3031" t="str">
            <v>Standard Rate</v>
          </cell>
          <cell r="X3031" t="str">
            <v>Standard Rate</v>
          </cell>
          <cell r="Y3031">
            <v>1084</v>
          </cell>
          <cell r="Z3031">
            <v>0</v>
          </cell>
          <cell r="AA3031" t="str">
            <v>Sales</v>
          </cell>
          <cell r="AB3031" t="str">
            <v>Purchases</v>
          </cell>
        </row>
        <row r="3032">
          <cell r="A3032" t="str">
            <v>JDS7002</v>
          </cell>
          <cell r="B3032" t="str">
            <v>JUICE DISPENSER DOUBLE CONTEMPORY 6LT X 2</v>
          </cell>
          <cell r="C3032" t="str">
            <v>BCE</v>
          </cell>
          <cell r="D3032" t="e">
            <v>#N/A</v>
          </cell>
          <cell r="F3032" t="b">
            <v>1</v>
          </cell>
          <cell r="G3032" t="str">
            <v>EACH</v>
          </cell>
          <cell r="H3032">
            <v>2705</v>
          </cell>
          <cell r="I3032">
            <v>3110.75</v>
          </cell>
          <cell r="J3032" t="b">
            <v>1</v>
          </cell>
          <cell r="W3032" t="str">
            <v>Standard Rate</v>
          </cell>
          <cell r="X3032" t="str">
            <v>Standard Rate</v>
          </cell>
          <cell r="Y3032">
            <v>2164</v>
          </cell>
          <cell r="Z3032">
            <v>0</v>
          </cell>
          <cell r="AA3032" t="str">
            <v>Sales</v>
          </cell>
          <cell r="AB3032" t="str">
            <v>Purchases</v>
          </cell>
        </row>
        <row r="3033">
          <cell r="A3033" t="str">
            <v>JDS8001</v>
          </cell>
          <cell r="B3033" t="str">
            <v>JUICE DISPENSER S/STEEL 8LT - 1 BOWL</v>
          </cell>
          <cell r="C3033" t="str">
            <v>BCE</v>
          </cell>
          <cell r="D3033" t="e">
            <v>#N/A</v>
          </cell>
          <cell r="F3033" t="b">
            <v>1</v>
          </cell>
          <cell r="G3033" t="str">
            <v>EACH</v>
          </cell>
          <cell r="H3033">
            <v>1025</v>
          </cell>
          <cell r="I3033">
            <v>1178.75</v>
          </cell>
          <cell r="J3033" t="b">
            <v>1</v>
          </cell>
          <cell r="W3033" t="str">
            <v>Standard Rate</v>
          </cell>
          <cell r="X3033" t="str">
            <v>Standard Rate</v>
          </cell>
          <cell r="Y3033">
            <v>820</v>
          </cell>
          <cell r="Z3033">
            <v>-1</v>
          </cell>
          <cell r="AA3033" t="str">
            <v>Sales</v>
          </cell>
          <cell r="AB3033" t="str">
            <v>Purchases</v>
          </cell>
        </row>
        <row r="3034">
          <cell r="A3034" t="str">
            <v>JDS8002</v>
          </cell>
          <cell r="B3034" t="str">
            <v>JUICE DISPENSER S/STEEL 8LT X 2 - 2 BOWL</v>
          </cell>
          <cell r="C3034" t="str">
            <v>BCE</v>
          </cell>
          <cell r="D3034" t="e">
            <v>#N/A</v>
          </cell>
          <cell r="F3034" t="b">
            <v>1</v>
          </cell>
          <cell r="G3034" t="str">
            <v>EACH</v>
          </cell>
          <cell r="H3034">
            <v>2045</v>
          </cell>
          <cell r="I3034">
            <v>2351.75</v>
          </cell>
          <cell r="J3034" t="b">
            <v>1</v>
          </cell>
          <cell r="W3034" t="str">
            <v>Standard Rate</v>
          </cell>
          <cell r="X3034" t="str">
            <v>Standard Rate</v>
          </cell>
          <cell r="Y3034">
            <v>0</v>
          </cell>
          <cell r="Z3034">
            <v>0</v>
          </cell>
          <cell r="AA3034" t="str">
            <v>Sales</v>
          </cell>
          <cell r="AB3034" t="str">
            <v>Purchases</v>
          </cell>
        </row>
        <row r="3035">
          <cell r="A3035" t="str">
            <v>JE15157</v>
          </cell>
          <cell r="B3035" t="str">
            <v>FRENCH WHISK 35CM</v>
          </cell>
          <cell r="D3035" t="e">
            <v>#N/A</v>
          </cell>
          <cell r="F3035" t="b">
            <v>1</v>
          </cell>
          <cell r="G3035" t="str">
            <v>EACH</v>
          </cell>
          <cell r="H3035">
            <v>0</v>
          </cell>
          <cell r="I3035">
            <v>0</v>
          </cell>
          <cell r="J3035" t="b">
            <v>1</v>
          </cell>
          <cell r="W3035" t="str">
            <v>Standard Rate</v>
          </cell>
          <cell r="X3035" t="str">
            <v>Standard Rate</v>
          </cell>
          <cell r="Y3035">
            <v>80</v>
          </cell>
          <cell r="Z3035">
            <v>0</v>
          </cell>
          <cell r="AA3035" t="str">
            <v>Sales</v>
          </cell>
          <cell r="AB3035" t="str">
            <v>Purchases</v>
          </cell>
        </row>
        <row r="3036">
          <cell r="A3036" t="str">
            <v>JE15195</v>
          </cell>
          <cell r="B3036" t="str">
            <v>PIANO WHISK 30CM</v>
          </cell>
          <cell r="D3036" t="e">
            <v>#N/A</v>
          </cell>
          <cell r="F3036" t="b">
            <v>1</v>
          </cell>
          <cell r="G3036" t="str">
            <v>EACH</v>
          </cell>
          <cell r="H3036">
            <v>0</v>
          </cell>
          <cell r="I3036">
            <v>0</v>
          </cell>
          <cell r="J3036" t="b">
            <v>1</v>
          </cell>
          <cell r="W3036" t="str">
            <v>Standard Rate</v>
          </cell>
          <cell r="X3036" t="str">
            <v>Standard Rate</v>
          </cell>
          <cell r="Y3036">
            <v>54.78</v>
          </cell>
          <cell r="Z3036">
            <v>0</v>
          </cell>
          <cell r="AA3036" t="str">
            <v>Sales</v>
          </cell>
          <cell r="AB3036" t="str">
            <v>Purchases</v>
          </cell>
        </row>
        <row r="3037">
          <cell r="A3037" t="str">
            <v>JE15805</v>
          </cell>
          <cell r="B3037" t="str">
            <v>MIXING BOWL S/S 4L 26.5CM</v>
          </cell>
          <cell r="D3037" t="e">
            <v>#N/A</v>
          </cell>
          <cell r="F3037" t="b">
            <v>1</v>
          </cell>
          <cell r="G3037" t="str">
            <v>EACH</v>
          </cell>
          <cell r="H3037">
            <v>0</v>
          </cell>
          <cell r="I3037">
            <v>0</v>
          </cell>
          <cell r="J3037" t="b">
            <v>1</v>
          </cell>
          <cell r="W3037" t="str">
            <v>Standard Rate</v>
          </cell>
          <cell r="X3037" t="str">
            <v>Standard Rate</v>
          </cell>
          <cell r="Y3037">
            <v>57.39</v>
          </cell>
          <cell r="Z3037">
            <v>0</v>
          </cell>
          <cell r="AA3037" t="str">
            <v>Sales</v>
          </cell>
          <cell r="AB3037" t="str">
            <v>Purchases</v>
          </cell>
        </row>
        <row r="3038">
          <cell r="A3038" t="str">
            <v>JE15812</v>
          </cell>
          <cell r="B3038" t="str">
            <v>MIXING BOWL S/S 5L 29CM</v>
          </cell>
          <cell r="D3038" t="e">
            <v>#N/A</v>
          </cell>
          <cell r="F3038" t="b">
            <v>1</v>
          </cell>
          <cell r="G3038" t="str">
            <v>EACH</v>
          </cell>
          <cell r="H3038">
            <v>0</v>
          </cell>
          <cell r="I3038">
            <v>0</v>
          </cell>
          <cell r="J3038" t="b">
            <v>1</v>
          </cell>
          <cell r="W3038" t="str">
            <v>Standard Rate</v>
          </cell>
          <cell r="X3038" t="str">
            <v>Standard Rate</v>
          </cell>
          <cell r="Y3038">
            <v>69.569999999999993</v>
          </cell>
          <cell r="Z3038">
            <v>0</v>
          </cell>
          <cell r="AA3038" t="str">
            <v>Sales</v>
          </cell>
          <cell r="AB3038" t="str">
            <v>Purchases</v>
          </cell>
        </row>
        <row r="3039">
          <cell r="A3039" t="str">
            <v>JE15829</v>
          </cell>
          <cell r="B3039" t="str">
            <v>MIXING BOWL S/S 8LT 34CM</v>
          </cell>
          <cell r="D3039" t="e">
            <v>#N/A</v>
          </cell>
          <cell r="F3039" t="b">
            <v>1</v>
          </cell>
          <cell r="G3039" t="str">
            <v>EACH</v>
          </cell>
          <cell r="H3039">
            <v>0</v>
          </cell>
          <cell r="I3039">
            <v>0</v>
          </cell>
          <cell r="J3039" t="b">
            <v>1</v>
          </cell>
          <cell r="W3039" t="str">
            <v>Standard Rate</v>
          </cell>
          <cell r="X3039" t="str">
            <v>Standard Rate</v>
          </cell>
          <cell r="Y3039">
            <v>100</v>
          </cell>
          <cell r="Z3039">
            <v>0</v>
          </cell>
          <cell r="AA3039" t="str">
            <v>Sales</v>
          </cell>
          <cell r="AB3039" t="str">
            <v>Purchases</v>
          </cell>
        </row>
        <row r="3040">
          <cell r="A3040" t="str">
            <v>JE15836</v>
          </cell>
          <cell r="B3040" t="str">
            <v>4PC MEASURING CUP SET</v>
          </cell>
          <cell r="D3040" t="e">
            <v>#N/A</v>
          </cell>
          <cell r="F3040" t="b">
            <v>1</v>
          </cell>
          <cell r="G3040" t="str">
            <v>EACH</v>
          </cell>
          <cell r="H3040">
            <v>0</v>
          </cell>
          <cell r="I3040">
            <v>0</v>
          </cell>
          <cell r="J3040" t="b">
            <v>1</v>
          </cell>
          <cell r="W3040" t="str">
            <v>Standard Rate</v>
          </cell>
          <cell r="X3040" t="str">
            <v>Standard Rate</v>
          </cell>
          <cell r="Y3040">
            <v>0</v>
          </cell>
          <cell r="Z3040">
            <v>0</v>
          </cell>
          <cell r="AA3040" t="str">
            <v>Sales</v>
          </cell>
          <cell r="AB3040" t="str">
            <v>Purchases</v>
          </cell>
        </row>
        <row r="3041">
          <cell r="A3041" t="str">
            <v>JE15850</v>
          </cell>
          <cell r="B3041" t="str">
            <v>4PC MEASURING SPOON SET</v>
          </cell>
          <cell r="D3041" t="e">
            <v>#N/A</v>
          </cell>
          <cell r="F3041" t="b">
            <v>1</v>
          </cell>
          <cell r="G3041" t="str">
            <v>EACH</v>
          </cell>
          <cell r="H3041">
            <v>0</v>
          </cell>
          <cell r="I3041">
            <v>0</v>
          </cell>
          <cell r="J3041" t="b">
            <v>1</v>
          </cell>
          <cell r="W3041" t="str">
            <v>Standard Rate</v>
          </cell>
          <cell r="X3041" t="str">
            <v>Standard Rate</v>
          </cell>
          <cell r="Y3041">
            <v>0</v>
          </cell>
          <cell r="Z3041">
            <v>0</v>
          </cell>
          <cell r="AA3041" t="str">
            <v>Sales</v>
          </cell>
          <cell r="AB3041" t="str">
            <v>Purchases</v>
          </cell>
        </row>
        <row r="3042">
          <cell r="A3042" t="str">
            <v>JE44492</v>
          </cell>
          <cell r="B3042" t="str">
            <v>EGG LIFTER S/S 35CM</v>
          </cell>
          <cell r="D3042" t="e">
            <v>#N/A</v>
          </cell>
          <cell r="F3042" t="b">
            <v>1</v>
          </cell>
          <cell r="G3042" t="str">
            <v>EACH</v>
          </cell>
          <cell r="H3042">
            <v>0</v>
          </cell>
          <cell r="I3042">
            <v>0</v>
          </cell>
          <cell r="J3042" t="b">
            <v>1</v>
          </cell>
          <cell r="W3042" t="str">
            <v>Standard Rate</v>
          </cell>
          <cell r="X3042" t="str">
            <v>Standard Rate</v>
          </cell>
          <cell r="Y3042">
            <v>0</v>
          </cell>
          <cell r="Z3042">
            <v>0</v>
          </cell>
          <cell r="AA3042" t="str">
            <v>Sales</v>
          </cell>
          <cell r="AB3042" t="str">
            <v>Purchases</v>
          </cell>
        </row>
        <row r="3043">
          <cell r="A3043" t="str">
            <v>JE49787</v>
          </cell>
          <cell r="B3043" t="str">
            <v>PORTION SERVER 88ML 3OZ (IVORY)</v>
          </cell>
          <cell r="D3043" t="e">
            <v>#N/A</v>
          </cell>
          <cell r="F3043" t="b">
            <v>1</v>
          </cell>
          <cell r="G3043" t="str">
            <v>EACH</v>
          </cell>
          <cell r="H3043">
            <v>0</v>
          </cell>
          <cell r="I3043">
            <v>0</v>
          </cell>
          <cell r="J3043" t="b">
            <v>1</v>
          </cell>
          <cell r="W3043" t="str">
            <v>Standard Rate</v>
          </cell>
          <cell r="X3043" t="str">
            <v>Standard Rate</v>
          </cell>
          <cell r="Y3043">
            <v>0</v>
          </cell>
          <cell r="Z3043">
            <v>0</v>
          </cell>
          <cell r="AA3043" t="str">
            <v>Sales</v>
          </cell>
          <cell r="AB3043" t="str">
            <v>Purchases</v>
          </cell>
        </row>
        <row r="3044">
          <cell r="A3044" t="str">
            <v>JER0001</v>
          </cell>
          <cell r="B3044" t="str">
            <v>JUICE EXTRACTOR ROBOT COUPE - J80</v>
          </cell>
          <cell r="C3044" t="str">
            <v>BCE</v>
          </cell>
          <cell r="D3044" t="e">
            <v>#N/A</v>
          </cell>
          <cell r="F3044" t="b">
            <v>1</v>
          </cell>
          <cell r="G3044" t="str">
            <v>EACH</v>
          </cell>
          <cell r="H3044">
            <v>28780</v>
          </cell>
          <cell r="I3044">
            <v>33097</v>
          </cell>
          <cell r="J3044" t="b">
            <v>1</v>
          </cell>
          <cell r="W3044" t="str">
            <v>Standard Rate</v>
          </cell>
          <cell r="X3044" t="str">
            <v>Standard Rate</v>
          </cell>
          <cell r="Y3044">
            <v>0</v>
          </cell>
          <cell r="Z3044">
            <v>0</v>
          </cell>
          <cell r="AA3044" t="str">
            <v>Sales</v>
          </cell>
          <cell r="AB3044" t="str">
            <v>Purchases</v>
          </cell>
        </row>
        <row r="3045">
          <cell r="A3045" t="str">
            <v>JER0002</v>
          </cell>
          <cell r="B3045" t="str">
            <v>JUICE EXTRACTOR - ROBOT-COUPE J100 ULTRA</v>
          </cell>
          <cell r="C3045" t="str">
            <v>BCE</v>
          </cell>
          <cell r="D3045" t="e">
            <v>#N/A</v>
          </cell>
          <cell r="F3045" t="b">
            <v>1</v>
          </cell>
          <cell r="G3045" t="str">
            <v>EACH</v>
          </cell>
          <cell r="H3045">
            <v>39180</v>
          </cell>
          <cell r="I3045">
            <v>45057</v>
          </cell>
          <cell r="J3045" t="b">
            <v>1</v>
          </cell>
          <cell r="W3045" t="str">
            <v>Standard Rate</v>
          </cell>
          <cell r="X3045" t="str">
            <v>Standard Rate</v>
          </cell>
          <cell r="Y3045">
            <v>31344</v>
          </cell>
          <cell r="Z3045">
            <v>0</v>
          </cell>
          <cell r="AA3045" t="str">
            <v>Sales</v>
          </cell>
          <cell r="AB3045" t="str">
            <v>Purchases</v>
          </cell>
        </row>
        <row r="3046">
          <cell r="A3046" t="str">
            <v>JES0001</v>
          </cell>
          <cell r="B3046" t="str">
            <v>MULTI JUICER SUMMIT</v>
          </cell>
          <cell r="C3046" t="str">
            <v>BCE</v>
          </cell>
          <cell r="D3046" t="e">
            <v>#N/A</v>
          </cell>
          <cell r="F3046" t="b">
            <v>1</v>
          </cell>
          <cell r="G3046" t="str">
            <v>EACH</v>
          </cell>
          <cell r="H3046">
            <v>9425</v>
          </cell>
          <cell r="I3046">
            <v>10838.75</v>
          </cell>
          <cell r="J3046" t="b">
            <v>1</v>
          </cell>
          <cell r="W3046" t="str">
            <v>Standard Rate</v>
          </cell>
          <cell r="X3046" t="str">
            <v>Standard Rate</v>
          </cell>
          <cell r="Y3046">
            <v>6924</v>
          </cell>
          <cell r="Z3046">
            <v>0</v>
          </cell>
          <cell r="AA3046" t="str">
            <v>Sales</v>
          </cell>
          <cell r="AB3046" t="str">
            <v>Purchases</v>
          </cell>
        </row>
        <row r="3047">
          <cell r="A3047" t="str">
            <v>jes002</v>
          </cell>
          <cell r="B3047" t="str">
            <v>multi juicer</v>
          </cell>
          <cell r="D3047" t="e">
            <v>#N/A</v>
          </cell>
          <cell r="F3047" t="b">
            <v>1</v>
          </cell>
          <cell r="G3047" t="str">
            <v>EACH</v>
          </cell>
          <cell r="H3047">
            <v>0</v>
          </cell>
          <cell r="I3047">
            <v>0</v>
          </cell>
          <cell r="J3047" t="b">
            <v>1</v>
          </cell>
          <cell r="T3047" t="b">
            <v>0</v>
          </cell>
          <cell r="U3047" t="b">
            <v>0</v>
          </cell>
          <cell r="V3047" t="b">
            <v>0</v>
          </cell>
          <cell r="W3047" t="str">
            <v>Standard Rate</v>
          </cell>
          <cell r="X3047" t="str">
            <v>Standard Rate</v>
          </cell>
          <cell r="Y3047">
            <v>0</v>
          </cell>
          <cell r="Z3047">
            <v>0</v>
          </cell>
          <cell r="AA3047" t="str">
            <v>Sales</v>
          </cell>
          <cell r="AB3047" t="str">
            <v>Purchases</v>
          </cell>
        </row>
        <row r="3048">
          <cell r="A3048" t="str">
            <v>JG0520-42</v>
          </cell>
          <cell r="B3048" t="str">
            <v>AQUA - CLASSIC JUG - 1.5L (6)</v>
          </cell>
          <cell r="C3048" t="str">
            <v>BCE</v>
          </cell>
          <cell r="D3048" t="e">
            <v>#N/A</v>
          </cell>
          <cell r="F3048" t="b">
            <v>1</v>
          </cell>
          <cell r="G3048" t="str">
            <v>EACH</v>
          </cell>
          <cell r="H3048">
            <v>48.95</v>
          </cell>
          <cell r="I3048">
            <v>56.29</v>
          </cell>
          <cell r="J3048" t="b">
            <v>1</v>
          </cell>
          <cell r="W3048" t="str">
            <v>Standard Rate</v>
          </cell>
          <cell r="X3048" t="str">
            <v>Standard Rate</v>
          </cell>
          <cell r="Y3048">
            <v>39.159999999999997</v>
          </cell>
          <cell r="Z3048">
            <v>-12</v>
          </cell>
          <cell r="AA3048" t="str">
            <v>Sales</v>
          </cell>
          <cell r="AB3048" t="str">
            <v>Purchases</v>
          </cell>
        </row>
        <row r="3049">
          <cell r="A3049" t="str">
            <v>JG0610-41</v>
          </cell>
          <cell r="B3049" t="str">
            <v>AQUA - TULIP JUG - 2.1L (6)</v>
          </cell>
          <cell r="C3049" t="str">
            <v>BCE</v>
          </cell>
          <cell r="D3049" t="e">
            <v>#N/A</v>
          </cell>
          <cell r="F3049" t="b">
            <v>1</v>
          </cell>
          <cell r="G3049" t="str">
            <v>EACH</v>
          </cell>
          <cell r="H3049">
            <v>57.95</v>
          </cell>
          <cell r="I3049">
            <v>66.64</v>
          </cell>
          <cell r="J3049" t="b">
            <v>1</v>
          </cell>
          <cell r="W3049" t="str">
            <v>Standard Rate</v>
          </cell>
          <cell r="X3049" t="str">
            <v>Standard Rate</v>
          </cell>
          <cell r="Y3049">
            <v>46.36</v>
          </cell>
          <cell r="Z3049">
            <v>0</v>
          </cell>
          <cell r="AA3049" t="str">
            <v>Sales</v>
          </cell>
          <cell r="AB3049" t="str">
            <v>Purchases</v>
          </cell>
        </row>
        <row r="3050">
          <cell r="A3050" t="str">
            <v>JS-C401</v>
          </cell>
          <cell r="B3050" t="str">
            <v>CAPRI - TABLE KNIFE - S/STEEL (12)</v>
          </cell>
          <cell r="C3050" t="str">
            <v>BCE</v>
          </cell>
          <cell r="D3050" t="e">
            <v>#N/A</v>
          </cell>
          <cell r="F3050" t="b">
            <v>1</v>
          </cell>
          <cell r="G3050" t="str">
            <v>EACH</v>
          </cell>
          <cell r="H3050">
            <v>17.7562</v>
          </cell>
          <cell r="I3050">
            <v>20.420000000000002</v>
          </cell>
          <cell r="J3050" t="b">
            <v>1</v>
          </cell>
          <cell r="W3050" t="str">
            <v>Standard Rate</v>
          </cell>
          <cell r="X3050" t="str">
            <v>Standard Rate</v>
          </cell>
          <cell r="Y3050">
            <v>14.2</v>
          </cell>
          <cell r="Z3050">
            <v>0</v>
          </cell>
          <cell r="AA3050" t="str">
            <v>Sales</v>
          </cell>
          <cell r="AB3050" t="str">
            <v>Purchases</v>
          </cell>
        </row>
        <row r="3051">
          <cell r="A3051" t="str">
            <v>JS-C402</v>
          </cell>
          <cell r="B3051" t="str">
            <v>CAPRI - TABLE FORK - S/STEEL (12)</v>
          </cell>
          <cell r="C3051" t="str">
            <v>BCE</v>
          </cell>
          <cell r="D3051" t="e">
            <v>#N/A</v>
          </cell>
          <cell r="F3051" t="b">
            <v>1</v>
          </cell>
          <cell r="G3051" t="str">
            <v>EACH</v>
          </cell>
          <cell r="H3051">
            <v>9.6390999999999991</v>
          </cell>
          <cell r="I3051">
            <v>11.08</v>
          </cell>
          <cell r="J3051" t="b">
            <v>1</v>
          </cell>
          <cell r="W3051" t="str">
            <v>Standard Rate</v>
          </cell>
          <cell r="X3051" t="str">
            <v>Standard Rate</v>
          </cell>
          <cell r="Y3051">
            <v>7.71</v>
          </cell>
          <cell r="Z3051">
            <v>0</v>
          </cell>
          <cell r="AA3051" t="str">
            <v>Sales</v>
          </cell>
          <cell r="AB3051" t="str">
            <v>Purchases</v>
          </cell>
        </row>
        <row r="3052">
          <cell r="A3052" t="str">
            <v>JS-C403</v>
          </cell>
          <cell r="B3052" t="str">
            <v>CAPRI - TABLE SPOON - S/STEEL (12)</v>
          </cell>
          <cell r="C3052" t="str">
            <v>BCE</v>
          </cell>
          <cell r="D3052" t="e">
            <v>#N/A</v>
          </cell>
          <cell r="F3052" t="b">
            <v>1</v>
          </cell>
          <cell r="G3052" t="str">
            <v>EACH</v>
          </cell>
          <cell r="H3052">
            <v>11.6684</v>
          </cell>
          <cell r="I3052">
            <v>13.42</v>
          </cell>
          <cell r="J3052" t="b">
            <v>1</v>
          </cell>
          <cell r="W3052" t="str">
            <v>Standard Rate</v>
          </cell>
          <cell r="X3052" t="str">
            <v>Standard Rate</v>
          </cell>
          <cell r="Y3052">
            <v>9.33</v>
          </cell>
          <cell r="Z3052">
            <v>0</v>
          </cell>
          <cell r="AA3052" t="str">
            <v>Sales</v>
          </cell>
          <cell r="AB3052" t="str">
            <v>Purchases</v>
          </cell>
        </row>
        <row r="3053">
          <cell r="A3053" t="str">
            <v>JS-C404</v>
          </cell>
          <cell r="B3053" t="str">
            <v>CAPRI - TEA SPOON - S/STEEL (12)</v>
          </cell>
          <cell r="C3053" t="str">
            <v>BCE</v>
          </cell>
          <cell r="D3053" t="e">
            <v>#N/A</v>
          </cell>
          <cell r="F3053" t="b">
            <v>1</v>
          </cell>
          <cell r="G3053" t="str">
            <v>EACH</v>
          </cell>
          <cell r="H3053">
            <v>7.1025</v>
          </cell>
          <cell r="I3053">
            <v>8.17</v>
          </cell>
          <cell r="J3053" t="b">
            <v>1</v>
          </cell>
          <cell r="W3053" t="str">
            <v>Standard Rate</v>
          </cell>
          <cell r="X3053" t="str">
            <v>Standard Rate</v>
          </cell>
          <cell r="Y3053">
            <v>5.68</v>
          </cell>
          <cell r="Z3053">
            <v>0</v>
          </cell>
          <cell r="AA3053" t="str">
            <v>Sales</v>
          </cell>
          <cell r="AB3053" t="str">
            <v>Purchases</v>
          </cell>
        </row>
        <row r="3054">
          <cell r="A3054" t="str">
            <v>JS-C405</v>
          </cell>
          <cell r="B3054" t="str">
            <v>CAPRI - DESSERT KNIFE - S/STEEL (12)</v>
          </cell>
          <cell r="C3054" t="str">
            <v>BCE</v>
          </cell>
          <cell r="D3054" t="e">
            <v>#N/A</v>
          </cell>
          <cell r="F3054" t="b">
            <v>1</v>
          </cell>
          <cell r="G3054" t="str">
            <v>EACH</v>
          </cell>
          <cell r="H3054">
            <v>16.741599999999998</v>
          </cell>
          <cell r="I3054">
            <v>19.25</v>
          </cell>
          <cell r="J3054" t="b">
            <v>1</v>
          </cell>
          <cell r="W3054" t="str">
            <v>Standard Rate</v>
          </cell>
          <cell r="X3054" t="str">
            <v>Standard Rate</v>
          </cell>
          <cell r="Y3054">
            <v>13.39</v>
          </cell>
          <cell r="Z3054">
            <v>0</v>
          </cell>
          <cell r="AA3054" t="str">
            <v>Sales</v>
          </cell>
          <cell r="AB3054" t="str">
            <v>Purchases</v>
          </cell>
        </row>
        <row r="3055">
          <cell r="A3055" t="str">
            <v>JS-C406</v>
          </cell>
          <cell r="B3055" t="str">
            <v>CAPRI - DESSERT FORK - S/STEEL(12)</v>
          </cell>
          <cell r="C3055" t="str">
            <v>BCE</v>
          </cell>
          <cell r="D3055" t="e">
            <v>#N/A</v>
          </cell>
          <cell r="F3055" t="b">
            <v>1</v>
          </cell>
          <cell r="G3055" t="str">
            <v>EACH</v>
          </cell>
          <cell r="H3055">
            <v>9.1318000000000001</v>
          </cell>
          <cell r="I3055">
            <v>10.5</v>
          </cell>
          <cell r="J3055" t="b">
            <v>1</v>
          </cell>
          <cell r="W3055" t="str">
            <v>Standard Rate</v>
          </cell>
          <cell r="X3055" t="str">
            <v>Standard Rate</v>
          </cell>
          <cell r="Y3055">
            <v>7.31</v>
          </cell>
          <cell r="Z3055">
            <v>0</v>
          </cell>
          <cell r="AA3055" t="str">
            <v>Sales</v>
          </cell>
          <cell r="AB3055" t="str">
            <v>Purchases</v>
          </cell>
        </row>
        <row r="3056">
          <cell r="A3056" t="str">
            <v>JS-C408</v>
          </cell>
          <cell r="B3056" t="str">
            <v>CAPRI - COFFEE SPOON - S/STEEL (12)</v>
          </cell>
          <cell r="C3056" t="str">
            <v>BCE</v>
          </cell>
          <cell r="D3056" t="e">
            <v>#N/A</v>
          </cell>
          <cell r="F3056" t="b">
            <v>1</v>
          </cell>
          <cell r="G3056" t="str">
            <v>EACH</v>
          </cell>
          <cell r="H3056">
            <v>6.5952000000000002</v>
          </cell>
          <cell r="I3056">
            <v>7.58</v>
          </cell>
          <cell r="J3056" t="b">
            <v>1</v>
          </cell>
          <cell r="W3056" t="str">
            <v>Standard Rate</v>
          </cell>
          <cell r="X3056" t="str">
            <v>Standard Rate</v>
          </cell>
          <cell r="Y3056">
            <v>5.28</v>
          </cell>
          <cell r="Z3056">
            <v>0</v>
          </cell>
          <cell r="AA3056" t="str">
            <v>Sales</v>
          </cell>
          <cell r="AB3056" t="str">
            <v>Purchases</v>
          </cell>
        </row>
        <row r="3057">
          <cell r="A3057" t="str">
            <v>JS-C409</v>
          </cell>
          <cell r="B3057" t="str">
            <v>CAPRI - CAKE FORK - S/STEEL (12)</v>
          </cell>
          <cell r="C3057" t="str">
            <v>BCE</v>
          </cell>
          <cell r="D3057" t="e">
            <v>#N/A</v>
          </cell>
          <cell r="F3057" t="b">
            <v>1</v>
          </cell>
          <cell r="G3057" t="str">
            <v>EACH</v>
          </cell>
          <cell r="H3057">
            <v>7.1025</v>
          </cell>
          <cell r="I3057">
            <v>8.17</v>
          </cell>
          <cell r="J3057" t="b">
            <v>1</v>
          </cell>
          <cell r="W3057" t="str">
            <v>Standard Rate</v>
          </cell>
          <cell r="X3057" t="str">
            <v>Standard Rate</v>
          </cell>
          <cell r="Y3057">
            <v>5.68</v>
          </cell>
          <cell r="Z3057">
            <v>0</v>
          </cell>
          <cell r="AA3057" t="str">
            <v>Sales</v>
          </cell>
          <cell r="AB3057" t="str">
            <v>Purchases</v>
          </cell>
        </row>
        <row r="3058">
          <cell r="A3058" t="str">
            <v>JS-C410</v>
          </cell>
          <cell r="B3058" t="str">
            <v>CAPRI - SOUP SPOON - S/STEEL (12)</v>
          </cell>
          <cell r="C3058" t="str">
            <v>BCE</v>
          </cell>
          <cell r="D3058" t="e">
            <v>#N/A</v>
          </cell>
          <cell r="F3058" t="b">
            <v>1</v>
          </cell>
          <cell r="G3058" t="str">
            <v>EACH</v>
          </cell>
          <cell r="H3058">
            <v>11.6684</v>
          </cell>
          <cell r="I3058">
            <v>13.42</v>
          </cell>
          <cell r="J3058" t="b">
            <v>1</v>
          </cell>
          <cell r="W3058" t="str">
            <v>Standard Rate</v>
          </cell>
          <cell r="X3058" t="str">
            <v>Standard Rate</v>
          </cell>
          <cell r="Y3058">
            <v>9.33</v>
          </cell>
          <cell r="Z3058">
            <v>0</v>
          </cell>
          <cell r="AA3058" t="str">
            <v>Sales</v>
          </cell>
          <cell r="AB3058" t="str">
            <v>Purchases</v>
          </cell>
        </row>
        <row r="3059">
          <cell r="A3059" t="str">
            <v>JS-C411</v>
          </cell>
          <cell r="B3059" t="str">
            <v>CAPRI - DESSERT SPOON - S/STEEL (12)</v>
          </cell>
          <cell r="C3059" t="str">
            <v>BCE</v>
          </cell>
          <cell r="D3059" t="e">
            <v>#N/A</v>
          </cell>
          <cell r="F3059" t="b">
            <v>1</v>
          </cell>
          <cell r="G3059" t="str">
            <v>EACH</v>
          </cell>
          <cell r="H3059">
            <v>11.161099999999999</v>
          </cell>
          <cell r="I3059">
            <v>12.84</v>
          </cell>
          <cell r="J3059" t="b">
            <v>1</v>
          </cell>
          <cell r="W3059" t="str">
            <v>Standard Rate</v>
          </cell>
          <cell r="X3059" t="str">
            <v>Standard Rate</v>
          </cell>
          <cell r="Y3059">
            <v>8.93</v>
          </cell>
          <cell r="Z3059">
            <v>0</v>
          </cell>
          <cell r="AA3059" t="str">
            <v>Sales</v>
          </cell>
          <cell r="AB3059" t="str">
            <v>Purchases</v>
          </cell>
        </row>
        <row r="3060">
          <cell r="A3060" t="str">
            <v>JS-C412</v>
          </cell>
          <cell r="B3060" t="str">
            <v>CAPRI - FISH KNIFE - S/STEEL (12)</v>
          </cell>
          <cell r="C3060" t="str">
            <v>BCE</v>
          </cell>
          <cell r="D3060" t="e">
            <v>#N/A</v>
          </cell>
          <cell r="F3060" t="b">
            <v>1</v>
          </cell>
          <cell r="G3060" t="str">
            <v>EACH</v>
          </cell>
          <cell r="H3060">
            <v>11.161099999999999</v>
          </cell>
          <cell r="I3060">
            <v>12.84</v>
          </cell>
          <cell r="J3060" t="b">
            <v>1</v>
          </cell>
          <cell r="W3060" t="str">
            <v>Standard Rate</v>
          </cell>
          <cell r="X3060" t="str">
            <v>Standard Rate</v>
          </cell>
          <cell r="Y3060">
            <v>8.93</v>
          </cell>
          <cell r="Z3060">
            <v>0</v>
          </cell>
          <cell r="AA3060" t="str">
            <v>Sales</v>
          </cell>
          <cell r="AB3060" t="str">
            <v>Purchases</v>
          </cell>
        </row>
        <row r="3061">
          <cell r="A3061" t="str">
            <v>JS-C413</v>
          </cell>
          <cell r="B3061" t="str">
            <v>CAPRI - FISH FORK - S/STEEL (12)</v>
          </cell>
          <cell r="C3061" t="str">
            <v>BCE</v>
          </cell>
          <cell r="D3061" t="e">
            <v>#N/A</v>
          </cell>
          <cell r="F3061" t="b">
            <v>1</v>
          </cell>
          <cell r="G3061" t="str">
            <v>EACH</v>
          </cell>
          <cell r="H3061">
            <v>11.161099999999999</v>
          </cell>
          <cell r="I3061">
            <v>12.84</v>
          </cell>
          <cell r="J3061" t="b">
            <v>1</v>
          </cell>
          <cell r="W3061" t="str">
            <v>Standard Rate</v>
          </cell>
          <cell r="X3061" t="str">
            <v>Standard Rate</v>
          </cell>
          <cell r="Y3061">
            <v>8.93</v>
          </cell>
          <cell r="Z3061">
            <v>0</v>
          </cell>
          <cell r="AA3061" t="str">
            <v>Sales</v>
          </cell>
          <cell r="AB3061" t="str">
            <v>Purchases</v>
          </cell>
        </row>
        <row r="3062">
          <cell r="A3062" t="str">
            <v>JS-C414</v>
          </cell>
          <cell r="B3062" t="str">
            <v>CAPRI - STEAK KNIFE - S/STEEL (12)</v>
          </cell>
          <cell r="C3062" t="str">
            <v>BCE</v>
          </cell>
          <cell r="D3062" t="e">
            <v>#N/A</v>
          </cell>
          <cell r="F3062" t="b">
            <v>1</v>
          </cell>
          <cell r="G3062" t="str">
            <v>EACH</v>
          </cell>
          <cell r="H3062">
            <v>19.785499999999999</v>
          </cell>
          <cell r="I3062">
            <v>22.75</v>
          </cell>
          <cell r="J3062" t="b">
            <v>1</v>
          </cell>
          <cell r="W3062" t="str">
            <v>Standard Rate</v>
          </cell>
          <cell r="X3062" t="str">
            <v>Standard Rate</v>
          </cell>
          <cell r="Y3062">
            <v>15.83</v>
          </cell>
          <cell r="Z3062">
            <v>0</v>
          </cell>
          <cell r="AA3062" t="str">
            <v>Sales</v>
          </cell>
          <cell r="AB3062" t="str">
            <v>Purchases</v>
          </cell>
        </row>
        <row r="3063">
          <cell r="A3063" t="str">
            <v>JS-C415</v>
          </cell>
          <cell r="B3063" t="str">
            <v>CAPRI - ICE CREAM SPOON - S/STEEL (12)</v>
          </cell>
          <cell r="C3063" t="str">
            <v>BCE</v>
          </cell>
          <cell r="D3063" t="e">
            <v>#N/A</v>
          </cell>
          <cell r="F3063" t="b">
            <v>1</v>
          </cell>
          <cell r="G3063" t="str">
            <v>EACH</v>
          </cell>
          <cell r="H3063">
            <v>9.6390999999999991</v>
          </cell>
          <cell r="I3063">
            <v>11.08</v>
          </cell>
          <cell r="J3063" t="b">
            <v>1</v>
          </cell>
          <cell r="W3063" t="str">
            <v>Standard Rate</v>
          </cell>
          <cell r="X3063" t="str">
            <v>Standard Rate</v>
          </cell>
          <cell r="Y3063">
            <v>7.71</v>
          </cell>
          <cell r="Z3063">
            <v>0</v>
          </cell>
          <cell r="AA3063" t="str">
            <v>Sales</v>
          </cell>
          <cell r="AB3063" t="str">
            <v>Purchases</v>
          </cell>
        </row>
        <row r="3064">
          <cell r="A3064" t="str">
            <v>JS-E200</v>
          </cell>
          <cell r="B3064" t="str">
            <v>ENGLISH - TABLE KNIFE - S/STEEL (12)</v>
          </cell>
          <cell r="C3064" t="str">
            <v>BCE</v>
          </cell>
          <cell r="D3064" t="e">
            <v>#N/A</v>
          </cell>
          <cell r="F3064" t="b">
            <v>1</v>
          </cell>
          <cell r="G3064" t="str">
            <v>EACH</v>
          </cell>
          <cell r="H3064">
            <v>16.741599999999998</v>
          </cell>
          <cell r="I3064">
            <v>19.25</v>
          </cell>
          <cell r="J3064" t="b">
            <v>1</v>
          </cell>
          <cell r="W3064" t="str">
            <v>Standard Rate</v>
          </cell>
          <cell r="X3064" t="str">
            <v>Standard Rate</v>
          </cell>
          <cell r="Y3064">
            <v>13.39</v>
          </cell>
          <cell r="Z3064">
            <v>0</v>
          </cell>
          <cell r="AA3064" t="str">
            <v>Sales</v>
          </cell>
          <cell r="AB3064" t="str">
            <v>Purchases</v>
          </cell>
        </row>
        <row r="3065">
          <cell r="A3065" t="str">
            <v>JS-E201</v>
          </cell>
          <cell r="B3065" t="str">
            <v>ENGLISH - TABLE FORK - S/STEEL (12)</v>
          </cell>
          <cell r="C3065" t="str">
            <v>BCE</v>
          </cell>
          <cell r="D3065" t="e">
            <v>#N/A</v>
          </cell>
          <cell r="F3065" t="b">
            <v>1</v>
          </cell>
          <cell r="G3065" t="str">
            <v>EACH</v>
          </cell>
          <cell r="H3065">
            <v>9.6390999999999991</v>
          </cell>
          <cell r="I3065">
            <v>11.08</v>
          </cell>
          <cell r="J3065" t="b">
            <v>1</v>
          </cell>
          <cell r="W3065" t="str">
            <v>Standard Rate</v>
          </cell>
          <cell r="X3065" t="str">
            <v>Standard Rate</v>
          </cell>
          <cell r="Y3065">
            <v>7.71</v>
          </cell>
          <cell r="Z3065">
            <v>0</v>
          </cell>
          <cell r="AA3065" t="str">
            <v>Sales</v>
          </cell>
          <cell r="AB3065" t="str">
            <v>Purchases</v>
          </cell>
        </row>
        <row r="3066">
          <cell r="A3066" t="str">
            <v>JS-E202</v>
          </cell>
          <cell r="B3066" t="str">
            <v>ENGLISH - TABLE SPOON - S/STEEL (12)</v>
          </cell>
          <cell r="C3066" t="str">
            <v>BCE</v>
          </cell>
          <cell r="D3066" t="e">
            <v>#N/A</v>
          </cell>
          <cell r="F3066" t="b">
            <v>1</v>
          </cell>
          <cell r="G3066" t="str">
            <v>EACH</v>
          </cell>
          <cell r="H3066">
            <v>11.6684</v>
          </cell>
          <cell r="I3066">
            <v>13.42</v>
          </cell>
          <cell r="J3066" t="b">
            <v>1</v>
          </cell>
          <cell r="W3066" t="str">
            <v>Standard Rate</v>
          </cell>
          <cell r="X3066" t="str">
            <v>Standard Rate</v>
          </cell>
          <cell r="Y3066">
            <v>9.33</v>
          </cell>
          <cell r="Z3066">
            <v>0</v>
          </cell>
          <cell r="AA3066" t="str">
            <v>Sales</v>
          </cell>
          <cell r="AB3066" t="str">
            <v>Purchases</v>
          </cell>
        </row>
        <row r="3067">
          <cell r="A3067" t="str">
            <v>JS-E203</v>
          </cell>
          <cell r="B3067" t="str">
            <v>ENGLISH - DESSERT KNIFE - S/STEEL (12)</v>
          </cell>
          <cell r="C3067" t="str">
            <v>BCE</v>
          </cell>
          <cell r="D3067" t="e">
            <v>#N/A</v>
          </cell>
          <cell r="F3067" t="b">
            <v>1</v>
          </cell>
          <cell r="G3067" t="str">
            <v>EACH</v>
          </cell>
          <cell r="H3067">
            <v>14.205</v>
          </cell>
          <cell r="I3067">
            <v>16.34</v>
          </cell>
          <cell r="J3067" t="b">
            <v>1</v>
          </cell>
          <cell r="W3067" t="str">
            <v>Standard Rate</v>
          </cell>
          <cell r="X3067" t="str">
            <v>Standard Rate</v>
          </cell>
          <cell r="Y3067">
            <v>11.36</v>
          </cell>
          <cell r="Z3067">
            <v>0</v>
          </cell>
          <cell r="AA3067" t="str">
            <v>Sales</v>
          </cell>
          <cell r="AB3067" t="str">
            <v>Purchases</v>
          </cell>
        </row>
        <row r="3068">
          <cell r="A3068" t="str">
            <v>JS-E204</v>
          </cell>
          <cell r="B3068" t="str">
            <v>ENGLISH - DESSERT FORK - S/STEEL (12)</v>
          </cell>
          <cell r="C3068" t="str">
            <v>BCE</v>
          </cell>
          <cell r="D3068" t="e">
            <v>#N/A</v>
          </cell>
          <cell r="F3068" t="b">
            <v>1</v>
          </cell>
          <cell r="G3068" t="str">
            <v>EACH</v>
          </cell>
          <cell r="H3068">
            <v>9.1318000000000001</v>
          </cell>
          <cell r="I3068">
            <v>10.5</v>
          </cell>
          <cell r="J3068" t="b">
            <v>1</v>
          </cell>
          <cell r="W3068" t="str">
            <v>Standard Rate</v>
          </cell>
          <cell r="X3068" t="str">
            <v>Standard Rate</v>
          </cell>
          <cell r="Y3068">
            <v>7.31</v>
          </cell>
          <cell r="Z3068">
            <v>0</v>
          </cell>
          <cell r="AA3068" t="str">
            <v>Sales</v>
          </cell>
          <cell r="AB3068" t="str">
            <v>Purchases</v>
          </cell>
        </row>
        <row r="3069">
          <cell r="A3069" t="str">
            <v>JS-E205</v>
          </cell>
          <cell r="B3069" t="str">
            <v>ENGLISH - DESSERT SPOON - S/STEEL (12)</v>
          </cell>
          <cell r="C3069" t="str">
            <v>BCE</v>
          </cell>
          <cell r="D3069" t="e">
            <v>#N/A</v>
          </cell>
          <cell r="F3069" t="b">
            <v>1</v>
          </cell>
          <cell r="G3069" t="str">
            <v>EACH</v>
          </cell>
          <cell r="H3069">
            <v>11.161099999999999</v>
          </cell>
          <cell r="I3069">
            <v>12.84</v>
          </cell>
          <cell r="J3069" t="b">
            <v>1</v>
          </cell>
          <cell r="W3069" t="str">
            <v>Standard Rate</v>
          </cell>
          <cell r="X3069" t="str">
            <v>Standard Rate</v>
          </cell>
          <cell r="Y3069">
            <v>8.93</v>
          </cell>
          <cell r="Z3069">
            <v>0</v>
          </cell>
          <cell r="AA3069" t="str">
            <v>Sales</v>
          </cell>
          <cell r="AB3069" t="str">
            <v>Purchases</v>
          </cell>
        </row>
        <row r="3070">
          <cell r="A3070" t="str">
            <v>JS-E206</v>
          </cell>
          <cell r="B3070" t="str">
            <v>ENGLISH - FISH FORK - S/STEEL (12)</v>
          </cell>
          <cell r="C3070" t="str">
            <v>BCE</v>
          </cell>
          <cell r="D3070" t="e">
            <v>#N/A</v>
          </cell>
          <cell r="F3070" t="b">
            <v>1</v>
          </cell>
          <cell r="G3070" t="str">
            <v>EACH</v>
          </cell>
          <cell r="H3070">
            <v>11.6684</v>
          </cell>
          <cell r="I3070">
            <v>13.42</v>
          </cell>
          <cell r="J3070" t="b">
            <v>1</v>
          </cell>
          <cell r="W3070" t="str">
            <v>Standard Rate</v>
          </cell>
          <cell r="X3070" t="str">
            <v>Standard Rate</v>
          </cell>
          <cell r="Y3070">
            <v>9.33</v>
          </cell>
          <cell r="Z3070">
            <v>0</v>
          </cell>
          <cell r="AA3070" t="str">
            <v>Sales</v>
          </cell>
          <cell r="AB3070" t="str">
            <v>Purchases</v>
          </cell>
        </row>
        <row r="3071">
          <cell r="A3071" t="str">
            <v>JS-E207</v>
          </cell>
          <cell r="B3071" t="str">
            <v>ENGLISH - FISH KNIFE - S/STEEL (12)</v>
          </cell>
          <cell r="C3071" t="str">
            <v>BCE</v>
          </cell>
          <cell r="D3071" t="e">
            <v>#N/A</v>
          </cell>
          <cell r="F3071" t="b">
            <v>1</v>
          </cell>
          <cell r="G3071" t="str">
            <v>EACH</v>
          </cell>
          <cell r="H3071">
            <v>11.6684</v>
          </cell>
          <cell r="I3071">
            <v>13.42</v>
          </cell>
          <cell r="J3071" t="b">
            <v>1</v>
          </cell>
          <cell r="W3071" t="str">
            <v>Standard Rate</v>
          </cell>
          <cell r="X3071" t="str">
            <v>Standard Rate</v>
          </cell>
          <cell r="Y3071">
            <v>9.33</v>
          </cell>
          <cell r="Z3071">
            <v>0</v>
          </cell>
          <cell r="AA3071" t="str">
            <v>Sales</v>
          </cell>
          <cell r="AB3071" t="str">
            <v>Purchases</v>
          </cell>
        </row>
        <row r="3072">
          <cell r="A3072" t="str">
            <v>JS-E208</v>
          </cell>
          <cell r="B3072" t="str">
            <v>ENGLISH - TEA SPOON - S/STEEL (12)</v>
          </cell>
          <cell r="C3072" t="str">
            <v>BCE</v>
          </cell>
          <cell r="D3072" t="e">
            <v>#N/A</v>
          </cell>
          <cell r="F3072" t="b">
            <v>1</v>
          </cell>
          <cell r="G3072" t="str">
            <v>EACH</v>
          </cell>
          <cell r="H3072">
            <v>7.6097999999999999</v>
          </cell>
          <cell r="I3072">
            <v>8.75</v>
          </cell>
          <cell r="J3072" t="b">
            <v>1</v>
          </cell>
          <cell r="W3072" t="str">
            <v>Standard Rate</v>
          </cell>
          <cell r="X3072" t="str">
            <v>Standard Rate</v>
          </cell>
          <cell r="Y3072">
            <v>6.09</v>
          </cell>
          <cell r="Z3072">
            <v>0</v>
          </cell>
          <cell r="AA3072" t="str">
            <v>Sales</v>
          </cell>
          <cell r="AB3072" t="str">
            <v>Purchases</v>
          </cell>
        </row>
        <row r="3073">
          <cell r="A3073" t="str">
            <v>JS-E210</v>
          </cell>
          <cell r="B3073" t="str">
            <v>ENGLISH - ICE CREAM SPOON - S/STEEL (12)</v>
          </cell>
          <cell r="C3073" t="str">
            <v>BCE</v>
          </cell>
          <cell r="D3073" t="e">
            <v>#N/A</v>
          </cell>
          <cell r="F3073" t="b">
            <v>1</v>
          </cell>
          <cell r="G3073" t="str">
            <v>EACH</v>
          </cell>
          <cell r="H3073">
            <v>9.6390999999999991</v>
          </cell>
          <cell r="I3073">
            <v>11.08</v>
          </cell>
          <cell r="J3073" t="b">
            <v>1</v>
          </cell>
          <cell r="W3073" t="str">
            <v>Standard Rate</v>
          </cell>
          <cell r="X3073" t="str">
            <v>Standard Rate</v>
          </cell>
          <cell r="Y3073">
            <v>7.71</v>
          </cell>
          <cell r="Z3073">
            <v>0</v>
          </cell>
          <cell r="AA3073" t="str">
            <v>Sales</v>
          </cell>
          <cell r="AB3073" t="str">
            <v>Purchases</v>
          </cell>
        </row>
        <row r="3074">
          <cell r="A3074" t="str">
            <v>JS-E213</v>
          </cell>
          <cell r="B3074" t="str">
            <v>ENGLISH - COFFEE SPOON - S/STEEL (12)</v>
          </cell>
          <cell r="C3074" t="str">
            <v>BCE</v>
          </cell>
          <cell r="D3074" t="e">
            <v>#N/A</v>
          </cell>
          <cell r="F3074" t="b">
            <v>1</v>
          </cell>
          <cell r="G3074" t="str">
            <v>EACH</v>
          </cell>
          <cell r="H3074">
            <v>7.1025</v>
          </cell>
          <cell r="I3074">
            <v>8.17</v>
          </cell>
          <cell r="J3074" t="b">
            <v>1</v>
          </cell>
          <cell r="W3074" t="str">
            <v>Standard Rate</v>
          </cell>
          <cell r="X3074" t="str">
            <v>Standard Rate</v>
          </cell>
          <cell r="Y3074">
            <v>5.68</v>
          </cell>
          <cell r="Z3074">
            <v>0</v>
          </cell>
          <cell r="AA3074" t="str">
            <v>Sales</v>
          </cell>
          <cell r="AB3074" t="str">
            <v>Purchases</v>
          </cell>
        </row>
        <row r="3075">
          <cell r="A3075" t="str">
            <v>JS-E214</v>
          </cell>
          <cell r="B3075" t="str">
            <v>ENGLISH - CAKE FORK - S/STEEL (12)</v>
          </cell>
          <cell r="C3075" t="str">
            <v>BCE</v>
          </cell>
          <cell r="D3075" t="e">
            <v>#N/A</v>
          </cell>
          <cell r="F3075" t="b">
            <v>1</v>
          </cell>
          <cell r="G3075" t="str">
            <v>EACH</v>
          </cell>
          <cell r="H3075">
            <v>7.6097999999999999</v>
          </cell>
          <cell r="I3075">
            <v>8.75</v>
          </cell>
          <cell r="J3075" t="b">
            <v>1</v>
          </cell>
          <cell r="W3075" t="str">
            <v>Standard Rate</v>
          </cell>
          <cell r="X3075" t="str">
            <v>Standard Rate</v>
          </cell>
          <cell r="Y3075">
            <v>6.09</v>
          </cell>
          <cell r="Z3075">
            <v>0</v>
          </cell>
          <cell r="AA3075" t="str">
            <v>Sales</v>
          </cell>
          <cell r="AB3075" t="str">
            <v>Purchases</v>
          </cell>
        </row>
        <row r="3076">
          <cell r="A3076" t="str">
            <v>JS-E216</v>
          </cell>
          <cell r="B3076" t="str">
            <v>ENGLISH - SOUP SPOON - S/STEEL (12)</v>
          </cell>
          <cell r="C3076" t="str">
            <v>BCE</v>
          </cell>
          <cell r="D3076" t="e">
            <v>#N/A</v>
          </cell>
          <cell r="F3076" t="b">
            <v>1</v>
          </cell>
          <cell r="G3076" t="str">
            <v>EACH</v>
          </cell>
          <cell r="H3076">
            <v>11.161099999999999</v>
          </cell>
          <cell r="I3076">
            <v>12.84</v>
          </cell>
          <cell r="J3076" t="b">
            <v>1</v>
          </cell>
          <cell r="W3076" t="str">
            <v>Standard Rate</v>
          </cell>
          <cell r="X3076" t="str">
            <v>Standard Rate</v>
          </cell>
          <cell r="Y3076">
            <v>8.93</v>
          </cell>
          <cell r="Z3076">
            <v>0</v>
          </cell>
          <cell r="AA3076" t="str">
            <v>Sales</v>
          </cell>
          <cell r="AB3076" t="str">
            <v>Purchases</v>
          </cell>
        </row>
        <row r="3077">
          <cell r="A3077" t="str">
            <v>JS-E217</v>
          </cell>
          <cell r="B3077" t="str">
            <v>ENGLISH - STEAK KNIFE - S/STEEL (12)</v>
          </cell>
          <cell r="C3077" t="str">
            <v>BCE</v>
          </cell>
          <cell r="D3077" t="e">
            <v>#N/A</v>
          </cell>
          <cell r="F3077" t="b">
            <v>1</v>
          </cell>
          <cell r="G3077" t="str">
            <v>EACH</v>
          </cell>
          <cell r="H3077">
            <v>18.2636</v>
          </cell>
          <cell r="I3077">
            <v>21</v>
          </cell>
          <cell r="J3077" t="b">
            <v>1</v>
          </cell>
          <cell r="W3077" t="str">
            <v>Standard Rate</v>
          </cell>
          <cell r="X3077" t="str">
            <v>Standard Rate</v>
          </cell>
          <cell r="Y3077">
            <v>14.61</v>
          </cell>
          <cell r="Z3077">
            <v>0</v>
          </cell>
          <cell r="AA3077" t="str">
            <v>Sales</v>
          </cell>
          <cell r="AB3077" t="str">
            <v>Purchases</v>
          </cell>
        </row>
        <row r="3078">
          <cell r="A3078" t="str">
            <v>JS-ET100</v>
          </cell>
          <cell r="B3078" t="str">
            <v>TRADITIONAL - 18/10 S/STEEL - TABLE KNIFE (12)</v>
          </cell>
          <cell r="C3078" t="str">
            <v>BCE</v>
          </cell>
          <cell r="D3078" t="e">
            <v>#N/A</v>
          </cell>
          <cell r="F3078" t="b">
            <v>1</v>
          </cell>
          <cell r="G3078" t="str">
            <v>EACH</v>
          </cell>
          <cell r="H3078">
            <v>23.675000000000001</v>
          </cell>
          <cell r="I3078">
            <v>27.23</v>
          </cell>
          <cell r="J3078" t="b">
            <v>1</v>
          </cell>
          <cell r="W3078" t="str">
            <v>Standard Rate</v>
          </cell>
          <cell r="X3078" t="str">
            <v>Standard Rate</v>
          </cell>
          <cell r="Y3078">
            <v>18.940000000000001</v>
          </cell>
          <cell r="Z3078">
            <v>0</v>
          </cell>
          <cell r="AA3078" t="str">
            <v>Sales</v>
          </cell>
          <cell r="AB3078" t="str">
            <v>Purchases</v>
          </cell>
        </row>
        <row r="3079">
          <cell r="A3079" t="str">
            <v>JS-ET101</v>
          </cell>
          <cell r="B3079" t="str">
            <v>TRADITIONAL - 18/10 S/STEEL - TABLE FORK (12)</v>
          </cell>
          <cell r="C3079" t="str">
            <v>BCE</v>
          </cell>
          <cell r="D3079" t="e">
            <v>#N/A</v>
          </cell>
          <cell r="F3079" t="b">
            <v>1</v>
          </cell>
          <cell r="G3079" t="str">
            <v>EACH</v>
          </cell>
          <cell r="H3079">
            <v>28.41</v>
          </cell>
          <cell r="I3079">
            <v>32.67</v>
          </cell>
          <cell r="J3079" t="b">
            <v>1</v>
          </cell>
          <cell r="W3079" t="str">
            <v>Standard Rate</v>
          </cell>
          <cell r="X3079" t="str">
            <v>Standard Rate</v>
          </cell>
          <cell r="Y3079">
            <v>22.73</v>
          </cell>
          <cell r="Z3079">
            <v>0</v>
          </cell>
          <cell r="AA3079" t="str">
            <v>Sales</v>
          </cell>
          <cell r="AB3079" t="str">
            <v>Purchases</v>
          </cell>
        </row>
        <row r="3080">
          <cell r="A3080" t="str">
            <v>JS-ET102</v>
          </cell>
          <cell r="B3080" t="str">
            <v>TRADITIONAL - 18/10 S/STEEL - TABLE SPOON (12)</v>
          </cell>
          <cell r="C3080" t="str">
            <v>BCE</v>
          </cell>
          <cell r="D3080" t="e">
            <v>#N/A</v>
          </cell>
          <cell r="F3080" t="b">
            <v>1</v>
          </cell>
          <cell r="G3080" t="str">
            <v>EACH</v>
          </cell>
          <cell r="H3080">
            <v>34.328699999999998</v>
          </cell>
          <cell r="I3080">
            <v>39.479999999999997</v>
          </cell>
          <cell r="J3080" t="b">
            <v>1</v>
          </cell>
          <cell r="W3080" t="str">
            <v>Standard Rate</v>
          </cell>
          <cell r="X3080" t="str">
            <v>Standard Rate</v>
          </cell>
          <cell r="Y3080">
            <v>27.16</v>
          </cell>
          <cell r="Z3080">
            <v>0</v>
          </cell>
          <cell r="AA3080" t="str">
            <v>Sales</v>
          </cell>
          <cell r="AB3080" t="str">
            <v>Purchases</v>
          </cell>
        </row>
        <row r="3081">
          <cell r="A3081" t="str">
            <v>JS-ET103</v>
          </cell>
          <cell r="B3081" t="str">
            <v>TRADITIONAL - 18/10 S/STEEL - DESS. KNIFE (12)</v>
          </cell>
          <cell r="C3081" t="str">
            <v>BCE</v>
          </cell>
          <cell r="D3081" t="e">
            <v>#N/A</v>
          </cell>
          <cell r="F3081" t="b">
            <v>1</v>
          </cell>
          <cell r="G3081" t="str">
            <v>EACH</v>
          </cell>
          <cell r="H3081">
            <v>23.083100000000002</v>
          </cell>
          <cell r="I3081">
            <v>26.55</v>
          </cell>
          <cell r="J3081" t="b">
            <v>1</v>
          </cell>
          <cell r="W3081" t="str">
            <v>Standard Rate</v>
          </cell>
          <cell r="X3081" t="str">
            <v>Standard Rate</v>
          </cell>
          <cell r="Y3081">
            <v>18.47</v>
          </cell>
          <cell r="Z3081">
            <v>0</v>
          </cell>
          <cell r="AA3081" t="str">
            <v>Sales</v>
          </cell>
          <cell r="AB3081" t="str">
            <v>Purchases</v>
          </cell>
        </row>
        <row r="3082">
          <cell r="A3082" t="str">
            <v>JS-ET104</v>
          </cell>
          <cell r="B3082" t="str">
            <v>TRADITIONAL - 18/10 S/STEEL - DESS. FORK (12)</v>
          </cell>
          <cell r="C3082" t="str">
            <v>BCE</v>
          </cell>
          <cell r="D3082" t="e">
            <v>#N/A</v>
          </cell>
          <cell r="F3082" t="b">
            <v>1</v>
          </cell>
          <cell r="G3082" t="str">
            <v>EACH</v>
          </cell>
          <cell r="H3082">
            <v>26.634399999999999</v>
          </cell>
          <cell r="I3082">
            <v>30.63</v>
          </cell>
          <cell r="J3082" t="b">
            <v>1</v>
          </cell>
          <cell r="W3082" t="str">
            <v>Standard Rate</v>
          </cell>
          <cell r="X3082" t="str">
            <v>Standard Rate</v>
          </cell>
          <cell r="Y3082">
            <v>21.31</v>
          </cell>
          <cell r="Z3082">
            <v>0</v>
          </cell>
          <cell r="AA3082" t="str">
            <v>Sales</v>
          </cell>
          <cell r="AB3082" t="str">
            <v>Purchases</v>
          </cell>
        </row>
        <row r="3083">
          <cell r="A3083" t="str">
            <v>JS-ET105</v>
          </cell>
          <cell r="B3083" t="str">
            <v>TRADITIONAL - 18/10 S/STEEL - DESS. SPOON (12)</v>
          </cell>
          <cell r="C3083" t="str">
            <v>BCE</v>
          </cell>
          <cell r="D3083" t="e">
            <v>#N/A</v>
          </cell>
          <cell r="F3083" t="b">
            <v>1</v>
          </cell>
          <cell r="G3083" t="str">
            <v>EACH</v>
          </cell>
          <cell r="H3083">
            <v>31.369399999999999</v>
          </cell>
          <cell r="I3083">
            <v>36.07</v>
          </cell>
          <cell r="J3083" t="b">
            <v>1</v>
          </cell>
          <cell r="W3083" t="str">
            <v>Standard Rate</v>
          </cell>
          <cell r="X3083" t="str">
            <v>Standard Rate</v>
          </cell>
          <cell r="Y3083">
            <v>25.1</v>
          </cell>
          <cell r="Z3083">
            <v>0</v>
          </cell>
          <cell r="AA3083" t="str">
            <v>Sales</v>
          </cell>
          <cell r="AB3083" t="str">
            <v>Purchases</v>
          </cell>
        </row>
        <row r="3084">
          <cell r="A3084" t="str">
            <v>JS-ET106</v>
          </cell>
          <cell r="B3084" t="str">
            <v>TRADITIONAL - 18/10 S/STEEL - FISH FORK (12)</v>
          </cell>
          <cell r="C3084" t="str">
            <v>BCE</v>
          </cell>
          <cell r="D3084" t="e">
            <v>#N/A</v>
          </cell>
          <cell r="F3084" t="b">
            <v>1</v>
          </cell>
          <cell r="G3084" t="str">
            <v>EACH</v>
          </cell>
          <cell r="H3084">
            <v>29.001899999999999</v>
          </cell>
          <cell r="I3084">
            <v>33.35</v>
          </cell>
          <cell r="J3084" t="b">
            <v>1</v>
          </cell>
          <cell r="W3084" t="str">
            <v>Standard Rate</v>
          </cell>
          <cell r="X3084" t="str">
            <v>Standard Rate</v>
          </cell>
          <cell r="Y3084">
            <v>23.2</v>
          </cell>
          <cell r="Z3084">
            <v>0</v>
          </cell>
          <cell r="AA3084" t="str">
            <v>Sales</v>
          </cell>
          <cell r="AB3084" t="str">
            <v>Purchases</v>
          </cell>
        </row>
        <row r="3085">
          <cell r="A3085" t="str">
            <v>JS-ET107</v>
          </cell>
          <cell r="B3085" t="str">
            <v>TRADITIONAL - 18/10 S/STEEL - FISH KNIFE (12)</v>
          </cell>
          <cell r="C3085" t="str">
            <v>BCE</v>
          </cell>
          <cell r="D3085" t="e">
            <v>#N/A</v>
          </cell>
          <cell r="F3085" t="b">
            <v>1</v>
          </cell>
          <cell r="G3085" t="str">
            <v>EACH</v>
          </cell>
          <cell r="H3085">
            <v>29.001899999999999</v>
          </cell>
          <cell r="I3085">
            <v>33.35</v>
          </cell>
          <cell r="J3085" t="b">
            <v>1</v>
          </cell>
          <cell r="W3085" t="str">
            <v>Standard Rate</v>
          </cell>
          <cell r="X3085" t="str">
            <v>Standard Rate</v>
          </cell>
          <cell r="Y3085">
            <v>23.2</v>
          </cell>
          <cell r="Z3085">
            <v>0</v>
          </cell>
          <cell r="AA3085" t="str">
            <v>Sales</v>
          </cell>
          <cell r="AB3085" t="str">
            <v>Purchases</v>
          </cell>
        </row>
        <row r="3086">
          <cell r="A3086" t="str">
            <v>JS-ET108</v>
          </cell>
          <cell r="B3086" t="str">
            <v>TRADITIONAL - 18/10 S/STEEL - TEA SPOON (12)</v>
          </cell>
          <cell r="C3086" t="str">
            <v>BCE</v>
          </cell>
          <cell r="D3086" t="e">
            <v>#N/A</v>
          </cell>
          <cell r="F3086" t="b">
            <v>1</v>
          </cell>
          <cell r="G3086" t="str">
            <v>EACH</v>
          </cell>
          <cell r="H3086">
            <v>17.7562</v>
          </cell>
          <cell r="I3086">
            <v>20.420000000000002</v>
          </cell>
          <cell r="J3086" t="b">
            <v>1</v>
          </cell>
          <cell r="W3086" t="str">
            <v>Standard Rate</v>
          </cell>
          <cell r="X3086" t="str">
            <v>Standard Rate</v>
          </cell>
          <cell r="Y3086">
            <v>14.04</v>
          </cell>
          <cell r="Z3086">
            <v>0</v>
          </cell>
          <cell r="AA3086" t="str">
            <v>Sales</v>
          </cell>
          <cell r="AB3086" t="str">
            <v>Purchases</v>
          </cell>
        </row>
        <row r="3087">
          <cell r="A3087" t="str">
            <v>JS-ET110</v>
          </cell>
          <cell r="B3087" t="str">
            <v>TRADITIONAL - 18/10 S/STEEL - ICE CRM SPOON (12)</v>
          </cell>
          <cell r="C3087" t="str">
            <v>BCE</v>
          </cell>
          <cell r="D3087" t="e">
            <v>#N/A</v>
          </cell>
          <cell r="F3087" t="b">
            <v>1</v>
          </cell>
          <cell r="G3087" t="str">
            <v>EACH</v>
          </cell>
          <cell r="H3087">
            <v>18.348099999999999</v>
          </cell>
          <cell r="I3087">
            <v>21.1</v>
          </cell>
          <cell r="J3087" t="b">
            <v>1</v>
          </cell>
          <cell r="W3087" t="str">
            <v>Standard Rate</v>
          </cell>
          <cell r="X3087" t="str">
            <v>Standard Rate</v>
          </cell>
          <cell r="Y3087">
            <v>14.68</v>
          </cell>
          <cell r="Z3087">
            <v>0</v>
          </cell>
          <cell r="AA3087" t="str">
            <v>Sales</v>
          </cell>
          <cell r="AB3087" t="str">
            <v>Purchases</v>
          </cell>
        </row>
        <row r="3088">
          <cell r="A3088" t="str">
            <v>JS-ET112</v>
          </cell>
          <cell r="B3088" t="str">
            <v>TRADITIONAL - 18/10 S/STEEL - COFFEE SPOON (12)</v>
          </cell>
          <cell r="C3088" t="str">
            <v>BCE</v>
          </cell>
          <cell r="D3088" t="e">
            <v>#N/A</v>
          </cell>
          <cell r="F3088" t="b">
            <v>1</v>
          </cell>
          <cell r="G3088" t="str">
            <v>EACH</v>
          </cell>
          <cell r="H3088">
            <v>14.796900000000001</v>
          </cell>
          <cell r="I3088">
            <v>17.02</v>
          </cell>
          <cell r="J3088" t="b">
            <v>1</v>
          </cell>
          <cell r="W3088" t="str">
            <v>Standard Rate</v>
          </cell>
          <cell r="X3088" t="str">
            <v>Standard Rate</v>
          </cell>
          <cell r="Y3088">
            <v>11.84</v>
          </cell>
          <cell r="Z3088">
            <v>0</v>
          </cell>
          <cell r="AA3088" t="str">
            <v>Sales</v>
          </cell>
          <cell r="AB3088" t="str">
            <v>Purchases</v>
          </cell>
        </row>
        <row r="3089">
          <cell r="A3089" t="str">
            <v>JS-ET113</v>
          </cell>
          <cell r="B3089" t="str">
            <v>TRADITIONAL - 18/10 S/STEEL - CAKE FORK (12)</v>
          </cell>
          <cell r="C3089" t="str">
            <v>BCE</v>
          </cell>
          <cell r="D3089" t="e">
            <v>#N/A</v>
          </cell>
          <cell r="F3089" t="b">
            <v>1</v>
          </cell>
          <cell r="G3089" t="str">
            <v>EACH</v>
          </cell>
          <cell r="H3089">
            <v>18.348099999999999</v>
          </cell>
          <cell r="I3089">
            <v>21.1</v>
          </cell>
          <cell r="J3089" t="b">
            <v>1</v>
          </cell>
          <cell r="W3089" t="str">
            <v>Standard Rate</v>
          </cell>
          <cell r="X3089" t="str">
            <v>Standard Rate</v>
          </cell>
          <cell r="Y3089">
            <v>14.68</v>
          </cell>
          <cell r="Z3089">
            <v>0</v>
          </cell>
          <cell r="AA3089" t="str">
            <v>Sales</v>
          </cell>
          <cell r="AB3089" t="str">
            <v>Purchases</v>
          </cell>
        </row>
        <row r="3090">
          <cell r="A3090" t="str">
            <v>JS-ET115</v>
          </cell>
          <cell r="B3090" t="str">
            <v>TRADITIONAL - 18/10 S/STEEL - SOUP SPOON (12)</v>
          </cell>
          <cell r="C3090" t="str">
            <v>BCE</v>
          </cell>
          <cell r="D3090" t="e">
            <v>#N/A</v>
          </cell>
          <cell r="F3090" t="b">
            <v>1</v>
          </cell>
          <cell r="G3090" t="str">
            <v>EACH</v>
          </cell>
          <cell r="H3090">
            <v>32.553100000000001</v>
          </cell>
          <cell r="I3090">
            <v>37.44</v>
          </cell>
          <cell r="J3090" t="b">
            <v>1</v>
          </cell>
          <cell r="W3090" t="str">
            <v>Standard Rate</v>
          </cell>
          <cell r="X3090" t="str">
            <v>Standard Rate</v>
          </cell>
          <cell r="Y3090">
            <v>26.04</v>
          </cell>
          <cell r="Z3090">
            <v>0</v>
          </cell>
          <cell r="AA3090" t="str">
            <v>Sales</v>
          </cell>
          <cell r="AB3090" t="str">
            <v>Purchases</v>
          </cell>
        </row>
        <row r="3091">
          <cell r="A3091" t="str">
            <v>JS-ET199</v>
          </cell>
          <cell r="B3091" t="str">
            <v>TRADITIONAL - 18/10 S/STEEL - STEAK KNIFE (12)</v>
          </cell>
          <cell r="C3091" t="str">
            <v>BCE</v>
          </cell>
          <cell r="D3091" t="e">
            <v>#N/A</v>
          </cell>
          <cell r="F3091" t="b">
            <v>1</v>
          </cell>
          <cell r="G3091" t="str">
            <v>EACH</v>
          </cell>
          <cell r="H3091">
            <v>24.858699999999999</v>
          </cell>
          <cell r="I3091">
            <v>28.59</v>
          </cell>
          <cell r="J3091" t="b">
            <v>1</v>
          </cell>
          <cell r="W3091" t="str">
            <v>Standard Rate</v>
          </cell>
          <cell r="X3091" t="str">
            <v>Standard Rate</v>
          </cell>
          <cell r="Y3091">
            <v>19.89</v>
          </cell>
          <cell r="Z3091">
            <v>0</v>
          </cell>
          <cell r="AA3091" t="str">
            <v>Sales</v>
          </cell>
          <cell r="AB3091" t="str">
            <v>Purchases</v>
          </cell>
        </row>
        <row r="3092">
          <cell r="A3092" t="str">
            <v>JS-K001</v>
          </cell>
          <cell r="B3092" t="str">
            <v>ELOFF - TABLE KNIFE - S/STEEL (12)</v>
          </cell>
          <cell r="C3092" t="str">
            <v>BCE</v>
          </cell>
          <cell r="D3092" t="e">
            <v>#N/A</v>
          </cell>
          <cell r="F3092" t="b">
            <v>1</v>
          </cell>
          <cell r="G3092" t="str">
            <v>EACH</v>
          </cell>
          <cell r="H3092">
            <v>10.904999999999999</v>
          </cell>
          <cell r="I3092">
            <v>12.54</v>
          </cell>
          <cell r="J3092" t="b">
            <v>1</v>
          </cell>
          <cell r="W3092" t="str">
            <v>Standard Rate</v>
          </cell>
          <cell r="X3092" t="str">
            <v>Standard Rate</v>
          </cell>
          <cell r="Y3092">
            <v>8.7200000000000006</v>
          </cell>
          <cell r="Z3092">
            <v>-24</v>
          </cell>
          <cell r="AA3092" t="str">
            <v>Sales</v>
          </cell>
          <cell r="AB3092" t="str">
            <v>Purchases</v>
          </cell>
        </row>
        <row r="3093">
          <cell r="A3093" t="str">
            <v>JS-K002</v>
          </cell>
          <cell r="B3093" t="str">
            <v>ELOFF - TABLE FORK - S/STEEL (12)</v>
          </cell>
          <cell r="C3093" t="str">
            <v>BCE</v>
          </cell>
          <cell r="D3093" t="e">
            <v>#N/A</v>
          </cell>
          <cell r="F3093" t="b">
            <v>1</v>
          </cell>
          <cell r="G3093" t="str">
            <v>EACH</v>
          </cell>
          <cell r="H3093">
            <v>4.7412999999999998</v>
          </cell>
          <cell r="I3093">
            <v>5.45</v>
          </cell>
          <cell r="J3093" t="b">
            <v>1</v>
          </cell>
          <cell r="W3093" t="str">
            <v>Standard Rate</v>
          </cell>
          <cell r="X3093" t="str">
            <v>Standard Rate</v>
          </cell>
          <cell r="Y3093">
            <v>3.79</v>
          </cell>
          <cell r="Z3093">
            <v>-24</v>
          </cell>
          <cell r="AA3093" t="str">
            <v>Sales</v>
          </cell>
          <cell r="AB3093" t="str">
            <v>Purchases</v>
          </cell>
        </row>
        <row r="3094">
          <cell r="A3094" t="str">
            <v>JS-K003</v>
          </cell>
          <cell r="B3094" t="str">
            <v>ELOFF - TABLE SPOON - S/STEEL (12)</v>
          </cell>
          <cell r="C3094" t="str">
            <v>BCE</v>
          </cell>
          <cell r="D3094" t="e">
            <v>#N/A</v>
          </cell>
          <cell r="F3094" t="b">
            <v>1</v>
          </cell>
          <cell r="G3094" t="str">
            <v>EACH</v>
          </cell>
          <cell r="H3094">
            <v>4.7412999999999998</v>
          </cell>
          <cell r="I3094">
            <v>5.45</v>
          </cell>
          <cell r="J3094" t="b">
            <v>1</v>
          </cell>
          <cell r="W3094" t="str">
            <v>Standard Rate</v>
          </cell>
          <cell r="X3094" t="str">
            <v>Standard Rate</v>
          </cell>
          <cell r="Y3094">
            <v>3.79</v>
          </cell>
          <cell r="Z3094">
            <v>-24</v>
          </cell>
          <cell r="AA3094" t="str">
            <v>Sales</v>
          </cell>
          <cell r="AB3094" t="str">
            <v>Purchases</v>
          </cell>
        </row>
        <row r="3095">
          <cell r="A3095" t="str">
            <v>JS-K004</v>
          </cell>
          <cell r="B3095" t="str">
            <v>ELOFF - TEA SPOON - S/STEEL (12)</v>
          </cell>
          <cell r="C3095" t="str">
            <v>BCE</v>
          </cell>
          <cell r="D3095" t="e">
            <v>#N/A</v>
          </cell>
          <cell r="F3095" t="b">
            <v>1</v>
          </cell>
          <cell r="G3095" t="str">
            <v>EACH</v>
          </cell>
          <cell r="H3095">
            <v>2.8448000000000002</v>
          </cell>
          <cell r="I3095">
            <v>3.27</v>
          </cell>
          <cell r="J3095" t="b">
            <v>1</v>
          </cell>
          <cell r="W3095" t="str">
            <v>Standard Rate</v>
          </cell>
          <cell r="X3095" t="str">
            <v>Standard Rate</v>
          </cell>
          <cell r="Y3095">
            <v>2.2799999999999998</v>
          </cell>
          <cell r="Z3095">
            <v>0</v>
          </cell>
          <cell r="AA3095" t="str">
            <v>Sales</v>
          </cell>
          <cell r="AB3095" t="str">
            <v>Purchases</v>
          </cell>
        </row>
        <row r="3096">
          <cell r="A3096" t="str">
            <v>JS-K005</v>
          </cell>
          <cell r="B3096" t="str">
            <v>ELOFF - CAKE FORK - S/STEEL (12)</v>
          </cell>
          <cell r="C3096" t="str">
            <v>BCE</v>
          </cell>
          <cell r="D3096" t="e">
            <v>#N/A</v>
          </cell>
          <cell r="F3096" t="b">
            <v>1</v>
          </cell>
          <cell r="G3096" t="str">
            <v>EACH</v>
          </cell>
          <cell r="H3096">
            <v>2.8448000000000002</v>
          </cell>
          <cell r="I3096">
            <v>3.27</v>
          </cell>
          <cell r="J3096" t="b">
            <v>1</v>
          </cell>
          <cell r="W3096" t="str">
            <v>Standard Rate</v>
          </cell>
          <cell r="X3096" t="str">
            <v>Standard Rate</v>
          </cell>
          <cell r="Y3096">
            <v>2.2799999999999998</v>
          </cell>
          <cell r="Z3096">
            <v>0</v>
          </cell>
          <cell r="AA3096" t="str">
            <v>Sales</v>
          </cell>
          <cell r="AB3096" t="str">
            <v>Purchases</v>
          </cell>
        </row>
        <row r="3097">
          <cell r="A3097" t="str">
            <v>JS-K006</v>
          </cell>
          <cell r="B3097" t="str">
            <v>ELOFF - SOUP SPOON - S/STEEL (12)</v>
          </cell>
          <cell r="C3097" t="str">
            <v>BCE</v>
          </cell>
          <cell r="D3097" t="e">
            <v>#N/A</v>
          </cell>
          <cell r="F3097" t="b">
            <v>1</v>
          </cell>
          <cell r="G3097" t="str">
            <v>EACH</v>
          </cell>
          <cell r="H3097">
            <v>4.2671999999999999</v>
          </cell>
          <cell r="I3097">
            <v>4.91</v>
          </cell>
          <cell r="J3097" t="b">
            <v>1</v>
          </cell>
          <cell r="W3097" t="str">
            <v>Standard Rate</v>
          </cell>
          <cell r="X3097" t="str">
            <v>Standard Rate</v>
          </cell>
          <cell r="Y3097">
            <v>3.41</v>
          </cell>
          <cell r="Z3097">
            <v>0</v>
          </cell>
          <cell r="AA3097" t="str">
            <v>Sales</v>
          </cell>
          <cell r="AB3097" t="str">
            <v>Purchases</v>
          </cell>
        </row>
        <row r="3098">
          <cell r="A3098" t="str">
            <v>JS-K008</v>
          </cell>
          <cell r="B3098" t="str">
            <v>ELOFF - COFFEE SPOON - S/STEEL (12)</v>
          </cell>
          <cell r="C3098" t="str">
            <v>BCE</v>
          </cell>
          <cell r="D3098" t="e">
            <v>#N/A</v>
          </cell>
          <cell r="F3098" t="b">
            <v>1</v>
          </cell>
          <cell r="G3098" t="str">
            <v>EACH</v>
          </cell>
          <cell r="H3098">
            <v>2.8448000000000002</v>
          </cell>
          <cell r="I3098">
            <v>3.27</v>
          </cell>
          <cell r="J3098" t="b">
            <v>1</v>
          </cell>
          <cell r="W3098" t="str">
            <v>Standard Rate</v>
          </cell>
          <cell r="X3098" t="str">
            <v>Standard Rate</v>
          </cell>
          <cell r="Y3098">
            <v>2.2799999999999998</v>
          </cell>
          <cell r="Z3098">
            <v>0</v>
          </cell>
          <cell r="AA3098" t="str">
            <v>Sales</v>
          </cell>
          <cell r="AB3098" t="str">
            <v>Purchases</v>
          </cell>
        </row>
        <row r="3099">
          <cell r="A3099" t="str">
            <v>JS-K010</v>
          </cell>
          <cell r="B3099" t="str">
            <v>ELOFF - SODA SPOON - S/STEEL (12)</v>
          </cell>
          <cell r="C3099" t="str">
            <v>BCE</v>
          </cell>
          <cell r="D3099" t="e">
            <v>#N/A</v>
          </cell>
          <cell r="F3099" t="b">
            <v>1</v>
          </cell>
          <cell r="G3099" t="str">
            <v>EACH</v>
          </cell>
          <cell r="H3099">
            <v>3.7930999999999999</v>
          </cell>
          <cell r="I3099">
            <v>4.3600000000000003</v>
          </cell>
          <cell r="J3099" t="b">
            <v>1</v>
          </cell>
          <cell r="W3099" t="str">
            <v>Standard Rate</v>
          </cell>
          <cell r="X3099" t="str">
            <v>Standard Rate</v>
          </cell>
          <cell r="Y3099">
            <v>3.03</v>
          </cell>
          <cell r="Z3099">
            <v>0</v>
          </cell>
          <cell r="AA3099" t="str">
            <v>Sales</v>
          </cell>
          <cell r="AB3099" t="str">
            <v>Purchases</v>
          </cell>
        </row>
        <row r="3100">
          <cell r="A3100" t="str">
            <v>JS-K011</v>
          </cell>
          <cell r="B3100" t="str">
            <v>ELOFF - DESSERT KNIFE - S/STEEL (12)</v>
          </cell>
          <cell r="C3100" t="str">
            <v>BCE</v>
          </cell>
          <cell r="D3100" t="e">
            <v>#N/A</v>
          </cell>
          <cell r="F3100" t="b">
            <v>1</v>
          </cell>
          <cell r="G3100" t="str">
            <v>EACH</v>
          </cell>
          <cell r="H3100">
            <v>11.379200000000001</v>
          </cell>
          <cell r="I3100">
            <v>13.09</v>
          </cell>
          <cell r="J3100" t="b">
            <v>1</v>
          </cell>
          <cell r="W3100" t="str">
            <v>Standard Rate</v>
          </cell>
          <cell r="X3100" t="str">
            <v>Standard Rate</v>
          </cell>
          <cell r="Y3100">
            <v>9.1</v>
          </cell>
          <cell r="Z3100">
            <v>0</v>
          </cell>
          <cell r="AA3100" t="str">
            <v>Sales</v>
          </cell>
          <cell r="AB3100" t="str">
            <v>Purchases</v>
          </cell>
        </row>
        <row r="3101">
          <cell r="A3101" t="str">
            <v>JS-K012</v>
          </cell>
          <cell r="B3101" t="str">
            <v>ELOFF - DESSERT FORK - S/STEEL (12)</v>
          </cell>
          <cell r="C3101" t="str">
            <v>BCE</v>
          </cell>
          <cell r="D3101" t="e">
            <v>#N/A</v>
          </cell>
          <cell r="F3101" t="b">
            <v>1</v>
          </cell>
          <cell r="G3101" t="str">
            <v>EACH</v>
          </cell>
          <cell r="H3101">
            <v>4.2671999999999999</v>
          </cell>
          <cell r="I3101">
            <v>4.91</v>
          </cell>
          <cell r="J3101" t="b">
            <v>1</v>
          </cell>
          <cell r="W3101" t="str">
            <v>Standard Rate</v>
          </cell>
          <cell r="X3101" t="str">
            <v>Standard Rate</v>
          </cell>
          <cell r="Y3101">
            <v>3.41</v>
          </cell>
          <cell r="Z3101">
            <v>0</v>
          </cell>
          <cell r="AA3101" t="str">
            <v>Sales</v>
          </cell>
          <cell r="AB3101" t="str">
            <v>Purchases</v>
          </cell>
        </row>
        <row r="3102">
          <cell r="A3102" t="str">
            <v>JS-K013</v>
          </cell>
          <cell r="B3102" t="str">
            <v>ELOFF - DESSERT SPOON - S/STEEL (12)</v>
          </cell>
          <cell r="C3102" t="str">
            <v>BCE</v>
          </cell>
          <cell r="D3102" t="e">
            <v>#N/A</v>
          </cell>
          <cell r="F3102" t="b">
            <v>1</v>
          </cell>
          <cell r="G3102" t="str">
            <v>EACH</v>
          </cell>
          <cell r="H3102">
            <v>4.2671999999999999</v>
          </cell>
          <cell r="I3102">
            <v>4.91</v>
          </cell>
          <cell r="J3102" t="b">
            <v>1</v>
          </cell>
          <cell r="W3102" t="str">
            <v>Standard Rate</v>
          </cell>
          <cell r="X3102" t="str">
            <v>Standard Rate</v>
          </cell>
          <cell r="Y3102">
            <v>3.41</v>
          </cell>
          <cell r="Z3102">
            <v>0</v>
          </cell>
          <cell r="AA3102" t="str">
            <v>Sales</v>
          </cell>
          <cell r="AB3102" t="str">
            <v>Purchases</v>
          </cell>
        </row>
        <row r="3103">
          <cell r="A3103" t="str">
            <v>JS-K014</v>
          </cell>
          <cell r="B3103" t="str">
            <v>ELOFF - STEAK KNIFE - S/STEEL (12)</v>
          </cell>
          <cell r="C3103" t="str">
            <v>BCE</v>
          </cell>
          <cell r="D3103" t="e">
            <v>#N/A</v>
          </cell>
          <cell r="F3103" t="b">
            <v>1</v>
          </cell>
          <cell r="G3103" t="str">
            <v>EACH</v>
          </cell>
          <cell r="H3103">
            <v>12.327400000000001</v>
          </cell>
          <cell r="I3103">
            <v>14.18</v>
          </cell>
          <cell r="J3103" t="b">
            <v>1</v>
          </cell>
          <cell r="W3103" t="str">
            <v>Standard Rate</v>
          </cell>
          <cell r="X3103" t="str">
            <v>Standard Rate</v>
          </cell>
          <cell r="Y3103">
            <v>9.86</v>
          </cell>
          <cell r="Z3103">
            <v>0</v>
          </cell>
          <cell r="AA3103" t="str">
            <v>Sales</v>
          </cell>
          <cell r="AB3103" t="str">
            <v>Purchases</v>
          </cell>
        </row>
        <row r="3104">
          <cell r="A3104" t="str">
            <v>JS-S100</v>
          </cell>
          <cell r="B3104" t="str">
            <v>SORRENTO - 18/10 S/STEEL -TABLE KNIFE - (12)</v>
          </cell>
          <cell r="C3104" t="str">
            <v>BCE</v>
          </cell>
          <cell r="D3104" t="e">
            <v>#N/A</v>
          </cell>
          <cell r="F3104" t="b">
            <v>1</v>
          </cell>
          <cell r="G3104" t="str">
            <v>EACH</v>
          </cell>
          <cell r="H3104">
            <v>23.675000000000001</v>
          </cell>
          <cell r="I3104">
            <v>27.23</v>
          </cell>
          <cell r="J3104" t="b">
            <v>1</v>
          </cell>
          <cell r="W3104" t="str">
            <v>Standard Rate</v>
          </cell>
          <cell r="X3104" t="str">
            <v>Standard Rate</v>
          </cell>
          <cell r="Y3104">
            <v>18.940000000000001</v>
          </cell>
          <cell r="Z3104">
            <v>0</v>
          </cell>
          <cell r="AA3104" t="str">
            <v>Sales</v>
          </cell>
          <cell r="AB3104" t="str">
            <v>Purchases</v>
          </cell>
        </row>
        <row r="3105">
          <cell r="A3105" t="str">
            <v>JS-S101</v>
          </cell>
          <cell r="B3105" t="str">
            <v>SORRENTO - 18/10 S/STEEL - TABLE FORK - (12)</v>
          </cell>
          <cell r="C3105" t="str">
            <v>BCE</v>
          </cell>
          <cell r="D3105" t="e">
            <v>#N/A</v>
          </cell>
          <cell r="F3105" t="b">
            <v>1</v>
          </cell>
          <cell r="G3105" t="str">
            <v>EACH</v>
          </cell>
          <cell r="H3105">
            <v>28.41</v>
          </cell>
          <cell r="I3105">
            <v>32.67</v>
          </cell>
          <cell r="J3105" t="b">
            <v>1</v>
          </cell>
          <cell r="W3105" t="str">
            <v>Standard Rate</v>
          </cell>
          <cell r="X3105" t="str">
            <v>Standard Rate</v>
          </cell>
          <cell r="Y3105">
            <v>22.73</v>
          </cell>
          <cell r="Z3105">
            <v>0</v>
          </cell>
          <cell r="AA3105" t="str">
            <v>Sales</v>
          </cell>
          <cell r="AB3105" t="str">
            <v>Purchases</v>
          </cell>
        </row>
        <row r="3106">
          <cell r="A3106" t="str">
            <v>JS-S103</v>
          </cell>
          <cell r="B3106" t="str">
            <v>SORRENTO - 18/10 S/STEEL -DESS. KNIFE - (12)</v>
          </cell>
          <cell r="C3106" t="str">
            <v>BCE</v>
          </cell>
          <cell r="D3106" t="e">
            <v>#N/A</v>
          </cell>
          <cell r="F3106" t="b">
            <v>1</v>
          </cell>
          <cell r="G3106" t="str">
            <v>EACH</v>
          </cell>
          <cell r="H3106">
            <v>23.083100000000002</v>
          </cell>
          <cell r="I3106">
            <v>26.55</v>
          </cell>
          <cell r="J3106" t="b">
            <v>1</v>
          </cell>
          <cell r="W3106" t="str">
            <v>Standard Rate</v>
          </cell>
          <cell r="X3106" t="str">
            <v>Standard Rate</v>
          </cell>
          <cell r="Y3106">
            <v>18.47</v>
          </cell>
          <cell r="Z3106">
            <v>0</v>
          </cell>
          <cell r="AA3106" t="str">
            <v>Sales</v>
          </cell>
          <cell r="AB3106" t="str">
            <v>Purchases</v>
          </cell>
        </row>
        <row r="3107">
          <cell r="A3107" t="str">
            <v>JS-S104</v>
          </cell>
          <cell r="B3107" t="str">
            <v>SORRENTO - 18/10 S/STEEL - DESS. FORK - (12)</v>
          </cell>
          <cell r="C3107" t="str">
            <v>BCE</v>
          </cell>
          <cell r="D3107" t="e">
            <v>#N/A</v>
          </cell>
          <cell r="F3107" t="b">
            <v>1</v>
          </cell>
          <cell r="G3107" t="str">
            <v>EACH</v>
          </cell>
          <cell r="H3107">
            <v>26.634399999999999</v>
          </cell>
          <cell r="I3107">
            <v>30.63</v>
          </cell>
          <cell r="J3107" t="b">
            <v>1</v>
          </cell>
          <cell r="W3107" t="str">
            <v>Standard Rate</v>
          </cell>
          <cell r="X3107" t="str">
            <v>Standard Rate</v>
          </cell>
          <cell r="Y3107">
            <v>21.31</v>
          </cell>
          <cell r="Z3107">
            <v>0</v>
          </cell>
          <cell r="AA3107" t="str">
            <v>Sales</v>
          </cell>
          <cell r="AB3107" t="str">
            <v>Purchases</v>
          </cell>
        </row>
        <row r="3108">
          <cell r="A3108" t="str">
            <v>JS-S105</v>
          </cell>
          <cell r="B3108" t="str">
            <v>SORRENTO - 18/10 S/STEEL - DESS.SPOON - (12)</v>
          </cell>
          <cell r="C3108" t="str">
            <v>BCE</v>
          </cell>
          <cell r="D3108" t="e">
            <v>#N/A</v>
          </cell>
          <cell r="F3108" t="b">
            <v>1</v>
          </cell>
          <cell r="G3108" t="str">
            <v>EACH</v>
          </cell>
          <cell r="H3108">
            <v>31.369399999999999</v>
          </cell>
          <cell r="I3108">
            <v>36.07</v>
          </cell>
          <cell r="J3108" t="b">
            <v>1</v>
          </cell>
          <cell r="W3108" t="str">
            <v>Standard Rate</v>
          </cell>
          <cell r="X3108" t="str">
            <v>Standard Rate</v>
          </cell>
          <cell r="Y3108">
            <v>25.1</v>
          </cell>
          <cell r="Z3108">
            <v>0</v>
          </cell>
          <cell r="AA3108" t="str">
            <v>Sales</v>
          </cell>
          <cell r="AB3108" t="str">
            <v>Purchases</v>
          </cell>
        </row>
        <row r="3109">
          <cell r="A3109" t="str">
            <v>JS-S106</v>
          </cell>
          <cell r="B3109" t="str">
            <v>SORRENTO - 18/10 S/STEEL - FISH FORK - (12)</v>
          </cell>
          <cell r="C3109" t="str">
            <v>BCE</v>
          </cell>
          <cell r="D3109" t="e">
            <v>#N/A</v>
          </cell>
          <cell r="F3109" t="b">
            <v>1</v>
          </cell>
          <cell r="G3109" t="str">
            <v>EACH</v>
          </cell>
          <cell r="H3109">
            <v>29.001899999999999</v>
          </cell>
          <cell r="I3109">
            <v>33.35</v>
          </cell>
          <cell r="J3109" t="b">
            <v>1</v>
          </cell>
          <cell r="W3109" t="str">
            <v>Standard Rate</v>
          </cell>
          <cell r="X3109" t="str">
            <v>Standard Rate</v>
          </cell>
          <cell r="Y3109">
            <v>23.2</v>
          </cell>
          <cell r="Z3109">
            <v>0</v>
          </cell>
          <cell r="AA3109" t="str">
            <v>Sales</v>
          </cell>
          <cell r="AB3109" t="str">
            <v>Purchases</v>
          </cell>
        </row>
        <row r="3110">
          <cell r="A3110" t="str">
            <v>JS-S107</v>
          </cell>
          <cell r="B3110" t="str">
            <v>SORRENTO - 18/10 S/STEEL - FISH KNIFE - (12)</v>
          </cell>
          <cell r="C3110" t="str">
            <v>BCE</v>
          </cell>
          <cell r="D3110" t="e">
            <v>#N/A</v>
          </cell>
          <cell r="F3110" t="b">
            <v>1</v>
          </cell>
          <cell r="G3110" t="str">
            <v>EACH</v>
          </cell>
          <cell r="H3110">
            <v>29.001899999999999</v>
          </cell>
          <cell r="I3110">
            <v>33.35</v>
          </cell>
          <cell r="J3110" t="b">
            <v>1</v>
          </cell>
          <cell r="W3110" t="str">
            <v>Standard Rate</v>
          </cell>
          <cell r="X3110" t="str">
            <v>Standard Rate</v>
          </cell>
          <cell r="Y3110">
            <v>23.2</v>
          </cell>
          <cell r="Z3110">
            <v>0</v>
          </cell>
          <cell r="AA3110" t="str">
            <v>Sales</v>
          </cell>
          <cell r="AB3110" t="str">
            <v>Purchases</v>
          </cell>
        </row>
        <row r="3111">
          <cell r="A3111" t="str">
            <v>JS-S108</v>
          </cell>
          <cell r="B3111" t="str">
            <v>SORRENTO - 18/10 S/STEEL - TEA SPOON - (12)</v>
          </cell>
          <cell r="C3111" t="str">
            <v>BCE</v>
          </cell>
          <cell r="D3111" t="e">
            <v>#N/A</v>
          </cell>
          <cell r="F3111" t="b">
            <v>1</v>
          </cell>
          <cell r="G3111" t="str">
            <v>EACH</v>
          </cell>
          <cell r="H3111">
            <v>17.7562</v>
          </cell>
          <cell r="I3111">
            <v>20.420000000000002</v>
          </cell>
          <cell r="J3111" t="b">
            <v>1</v>
          </cell>
          <cell r="W3111" t="str">
            <v>Standard Rate</v>
          </cell>
          <cell r="X3111" t="str">
            <v>Standard Rate</v>
          </cell>
          <cell r="Y3111">
            <v>14.2</v>
          </cell>
          <cell r="Z3111">
            <v>0</v>
          </cell>
          <cell r="AA3111" t="str">
            <v>Sales</v>
          </cell>
          <cell r="AB3111" t="str">
            <v>Purchases</v>
          </cell>
        </row>
        <row r="3112">
          <cell r="A3112" t="str">
            <v>JS-S110</v>
          </cell>
          <cell r="B3112" t="str">
            <v>SORRENTO - 18/10 S/STEEL - ICE CREAM SPOON - (12)</v>
          </cell>
          <cell r="C3112" t="str">
            <v>BCE</v>
          </cell>
          <cell r="D3112" t="e">
            <v>#N/A</v>
          </cell>
          <cell r="F3112" t="b">
            <v>1</v>
          </cell>
          <cell r="G3112" t="str">
            <v>EACH</v>
          </cell>
          <cell r="H3112">
            <v>18.348099999999999</v>
          </cell>
          <cell r="I3112">
            <v>21.1</v>
          </cell>
          <cell r="J3112" t="b">
            <v>1</v>
          </cell>
          <cell r="W3112" t="str">
            <v>Standard Rate</v>
          </cell>
          <cell r="X3112" t="str">
            <v>Standard Rate</v>
          </cell>
          <cell r="Y3112">
            <v>14.68</v>
          </cell>
          <cell r="Z3112">
            <v>0</v>
          </cell>
          <cell r="AA3112" t="str">
            <v>Sales</v>
          </cell>
          <cell r="AB3112" t="str">
            <v>Purchases</v>
          </cell>
        </row>
        <row r="3113">
          <cell r="A3113" t="str">
            <v>JS-S112</v>
          </cell>
          <cell r="B3113" t="str">
            <v>SORRENTO - 18/10 S/STEEL - COFFEE SPOON - (12)</v>
          </cell>
          <cell r="C3113" t="str">
            <v>BCE</v>
          </cell>
          <cell r="D3113" t="e">
            <v>#N/A</v>
          </cell>
          <cell r="F3113" t="b">
            <v>1</v>
          </cell>
          <cell r="G3113" t="str">
            <v>EACH</v>
          </cell>
          <cell r="H3113">
            <v>14.796900000000001</v>
          </cell>
          <cell r="I3113">
            <v>17.02</v>
          </cell>
          <cell r="J3113" t="b">
            <v>1</v>
          </cell>
          <cell r="W3113" t="str">
            <v>Standard Rate</v>
          </cell>
          <cell r="X3113" t="str">
            <v>Standard Rate</v>
          </cell>
          <cell r="Y3113">
            <v>11.84</v>
          </cell>
          <cell r="Z3113">
            <v>0</v>
          </cell>
          <cell r="AA3113" t="str">
            <v>Sales</v>
          </cell>
          <cell r="AB3113" t="str">
            <v>Purchases</v>
          </cell>
        </row>
        <row r="3114">
          <cell r="A3114" t="str">
            <v>JS-S113</v>
          </cell>
          <cell r="B3114" t="str">
            <v>SORRENTO - 18/10 S/STEEL - CAKE FORK - (12)</v>
          </cell>
          <cell r="C3114" t="str">
            <v>BCE</v>
          </cell>
          <cell r="D3114" t="e">
            <v>#N/A</v>
          </cell>
          <cell r="F3114" t="b">
            <v>1</v>
          </cell>
          <cell r="G3114" t="str">
            <v>EACH</v>
          </cell>
          <cell r="H3114">
            <v>18.348099999999999</v>
          </cell>
          <cell r="I3114">
            <v>21.1</v>
          </cell>
          <cell r="J3114" t="b">
            <v>1</v>
          </cell>
          <cell r="W3114" t="str">
            <v>Standard Rate</v>
          </cell>
          <cell r="X3114" t="str">
            <v>Standard Rate</v>
          </cell>
          <cell r="Y3114">
            <v>14.68</v>
          </cell>
          <cell r="Z3114">
            <v>0</v>
          </cell>
          <cell r="AA3114" t="str">
            <v>Sales</v>
          </cell>
          <cell r="AB3114" t="str">
            <v>Purchases</v>
          </cell>
        </row>
        <row r="3115">
          <cell r="A3115" t="str">
            <v>JS-S115</v>
          </cell>
          <cell r="B3115" t="str">
            <v>SORRENTO - 18/10 S/STEEL - SOUP SPOON - (12)</v>
          </cell>
          <cell r="C3115" t="str">
            <v>BCE</v>
          </cell>
          <cell r="D3115" t="e">
            <v>#N/A</v>
          </cell>
          <cell r="F3115" t="b">
            <v>1</v>
          </cell>
          <cell r="G3115" t="str">
            <v>EACH</v>
          </cell>
          <cell r="H3115">
            <v>32.553100000000001</v>
          </cell>
          <cell r="I3115">
            <v>37.44</v>
          </cell>
          <cell r="J3115" t="b">
            <v>1</v>
          </cell>
          <cell r="W3115" t="str">
            <v>Standard Rate</v>
          </cell>
          <cell r="X3115" t="str">
            <v>Standard Rate</v>
          </cell>
          <cell r="Y3115">
            <v>26.04</v>
          </cell>
          <cell r="Z3115">
            <v>0</v>
          </cell>
          <cell r="AA3115" t="str">
            <v>Sales</v>
          </cell>
          <cell r="AB3115" t="str">
            <v>Purchases</v>
          </cell>
        </row>
        <row r="3116">
          <cell r="A3116" t="str">
            <v>JS-S199</v>
          </cell>
          <cell r="B3116" t="str">
            <v>SORRENTO - 18/10 S/STEEL - STEAK KNIFE - (12)</v>
          </cell>
          <cell r="C3116" t="str">
            <v>BCE</v>
          </cell>
          <cell r="D3116" t="e">
            <v>#N/A</v>
          </cell>
          <cell r="F3116" t="b">
            <v>1</v>
          </cell>
          <cell r="G3116" t="str">
            <v>EACH</v>
          </cell>
          <cell r="H3116">
            <v>24.858699999999999</v>
          </cell>
          <cell r="I3116">
            <v>28.59</v>
          </cell>
          <cell r="J3116" t="b">
            <v>1</v>
          </cell>
          <cell r="W3116" t="str">
            <v>Standard Rate</v>
          </cell>
          <cell r="X3116" t="str">
            <v>Standard Rate</v>
          </cell>
          <cell r="Y3116">
            <v>19.89</v>
          </cell>
          <cell r="Z3116">
            <v>0</v>
          </cell>
          <cell r="AA3116" t="str">
            <v>Sales</v>
          </cell>
          <cell r="AB3116" t="str">
            <v>Purchases</v>
          </cell>
        </row>
        <row r="3117">
          <cell r="A3117" t="str">
            <v>JS-T100</v>
          </cell>
          <cell r="B3117" t="str">
            <v>TRADITIONAL - TABLE KNIFE - S/STEEL (12)</v>
          </cell>
          <cell r="C3117" t="str">
            <v>BCE</v>
          </cell>
          <cell r="D3117" t="e">
            <v>#N/A</v>
          </cell>
          <cell r="F3117" t="b">
            <v>1</v>
          </cell>
          <cell r="G3117" t="str">
            <v>EACH</v>
          </cell>
          <cell r="H3117">
            <v>16.741599999999998</v>
          </cell>
          <cell r="I3117">
            <v>19.25</v>
          </cell>
          <cell r="J3117" t="b">
            <v>1</v>
          </cell>
          <cell r="W3117" t="str">
            <v>Standard Rate</v>
          </cell>
          <cell r="X3117" t="str">
            <v>Standard Rate</v>
          </cell>
          <cell r="Y3117">
            <v>0</v>
          </cell>
          <cell r="Z3117">
            <v>0</v>
          </cell>
          <cell r="AA3117" t="str">
            <v>Sales</v>
          </cell>
          <cell r="AB3117" t="str">
            <v>Purchases</v>
          </cell>
        </row>
        <row r="3118">
          <cell r="A3118" t="str">
            <v>JS-T101</v>
          </cell>
          <cell r="B3118" t="str">
            <v>TRADITIONAL - TABLE FORK - S/STEEL (12)</v>
          </cell>
          <cell r="C3118" t="str">
            <v>BCE</v>
          </cell>
          <cell r="D3118" t="e">
            <v>#N/A</v>
          </cell>
          <cell r="F3118" t="b">
            <v>1</v>
          </cell>
          <cell r="G3118" t="str">
            <v>EACH</v>
          </cell>
          <cell r="H3118">
            <v>9.6390999999999991</v>
          </cell>
          <cell r="I3118">
            <v>11.08</v>
          </cell>
          <cell r="J3118" t="b">
            <v>1</v>
          </cell>
          <cell r="W3118" t="str">
            <v>Standard Rate</v>
          </cell>
          <cell r="X3118" t="str">
            <v>Standard Rate</v>
          </cell>
          <cell r="Y3118">
            <v>7.71</v>
          </cell>
          <cell r="Z3118">
            <v>0</v>
          </cell>
          <cell r="AA3118" t="str">
            <v>Sales</v>
          </cell>
          <cell r="AB3118" t="str">
            <v>Purchases</v>
          </cell>
        </row>
        <row r="3119">
          <cell r="A3119" t="str">
            <v>JS-T102</v>
          </cell>
          <cell r="B3119" t="str">
            <v>TRADITIONAL - TABLE SPOON - S/STEEL (12)</v>
          </cell>
          <cell r="C3119" t="str">
            <v>BCE</v>
          </cell>
          <cell r="D3119" t="e">
            <v>#N/A</v>
          </cell>
          <cell r="F3119" t="b">
            <v>1</v>
          </cell>
          <cell r="G3119" t="str">
            <v>EACH</v>
          </cell>
          <cell r="H3119">
            <v>12.175700000000001</v>
          </cell>
          <cell r="I3119">
            <v>14</v>
          </cell>
          <cell r="J3119" t="b">
            <v>1</v>
          </cell>
          <cell r="W3119" t="str">
            <v>Standard Rate</v>
          </cell>
          <cell r="X3119" t="str">
            <v>Standard Rate</v>
          </cell>
          <cell r="Y3119">
            <v>9.74</v>
          </cell>
          <cell r="Z3119">
            <v>0</v>
          </cell>
          <cell r="AA3119" t="str">
            <v>Sales</v>
          </cell>
          <cell r="AB3119" t="str">
            <v>Purchases</v>
          </cell>
        </row>
        <row r="3120">
          <cell r="A3120" t="str">
            <v>JS-T103</v>
          </cell>
          <cell r="B3120" t="str">
            <v>TRADITIONAL - DESSERT KNIFE - S/STEEL (12)</v>
          </cell>
          <cell r="C3120" t="str">
            <v>BCE</v>
          </cell>
          <cell r="D3120" t="e">
            <v>#N/A</v>
          </cell>
          <cell r="F3120" t="b">
            <v>1</v>
          </cell>
          <cell r="G3120" t="str">
            <v>EACH</v>
          </cell>
          <cell r="H3120">
            <v>14.712300000000001</v>
          </cell>
          <cell r="I3120">
            <v>16.920000000000002</v>
          </cell>
          <cell r="J3120" t="b">
            <v>1</v>
          </cell>
          <cell r="W3120" t="str">
            <v>Standard Rate</v>
          </cell>
          <cell r="X3120" t="str">
            <v>Standard Rate</v>
          </cell>
          <cell r="Y3120">
            <v>0</v>
          </cell>
          <cell r="Z3120">
            <v>0</v>
          </cell>
          <cell r="AA3120" t="str">
            <v>Sales</v>
          </cell>
          <cell r="AB3120" t="str">
            <v>Purchases</v>
          </cell>
        </row>
        <row r="3121">
          <cell r="A3121" t="str">
            <v>JS-T104</v>
          </cell>
          <cell r="B3121" t="str">
            <v>TRADITIONAL - DESSERT FORK - S/STEEL (12)</v>
          </cell>
          <cell r="C3121" t="str">
            <v>BCE</v>
          </cell>
          <cell r="D3121" t="e">
            <v>#N/A</v>
          </cell>
          <cell r="F3121" t="b">
            <v>1</v>
          </cell>
          <cell r="G3121" t="str">
            <v>EACH</v>
          </cell>
          <cell r="H3121">
            <v>9.1318000000000001</v>
          </cell>
          <cell r="I3121">
            <v>10.5</v>
          </cell>
          <cell r="J3121" t="b">
            <v>1</v>
          </cell>
          <cell r="W3121" t="str">
            <v>Standard Rate</v>
          </cell>
          <cell r="X3121" t="str">
            <v>Standard Rate</v>
          </cell>
          <cell r="Y3121">
            <v>0</v>
          </cell>
          <cell r="Z3121">
            <v>0</v>
          </cell>
          <cell r="AA3121" t="str">
            <v>Sales</v>
          </cell>
          <cell r="AB3121" t="str">
            <v>Purchases</v>
          </cell>
        </row>
        <row r="3122">
          <cell r="A3122" t="str">
            <v>JS-T105</v>
          </cell>
          <cell r="B3122" t="str">
            <v>TRADITIONAL - DESSERT SPOON - S/STEEL (12)</v>
          </cell>
          <cell r="C3122" t="str">
            <v>BCE</v>
          </cell>
          <cell r="D3122" t="e">
            <v>#N/A</v>
          </cell>
          <cell r="F3122" t="b">
            <v>1</v>
          </cell>
          <cell r="G3122" t="str">
            <v>EACH</v>
          </cell>
          <cell r="H3122">
            <v>11.161099999999999</v>
          </cell>
          <cell r="I3122">
            <v>12.84</v>
          </cell>
          <cell r="J3122" t="b">
            <v>1</v>
          </cell>
          <cell r="W3122" t="str">
            <v>Standard Rate</v>
          </cell>
          <cell r="X3122" t="str">
            <v>Standard Rate</v>
          </cell>
          <cell r="Y3122">
            <v>0</v>
          </cell>
          <cell r="Z3122">
            <v>0</v>
          </cell>
          <cell r="AA3122" t="str">
            <v>Sales</v>
          </cell>
          <cell r="AB3122" t="str">
            <v>Purchases</v>
          </cell>
        </row>
        <row r="3123">
          <cell r="A3123" t="str">
            <v>JS-T106</v>
          </cell>
          <cell r="B3123" t="str">
            <v>TRADITIONAL - FISH FORK - S/STEEL (12)</v>
          </cell>
          <cell r="C3123" t="str">
            <v>BCE</v>
          </cell>
          <cell r="D3123" t="e">
            <v>#N/A</v>
          </cell>
          <cell r="F3123" t="b">
            <v>1</v>
          </cell>
          <cell r="G3123" t="str">
            <v>EACH</v>
          </cell>
          <cell r="H3123">
            <v>11.6684</v>
          </cell>
          <cell r="I3123">
            <v>13.42</v>
          </cell>
          <cell r="J3123" t="b">
            <v>1</v>
          </cell>
          <cell r="W3123" t="str">
            <v>Standard Rate</v>
          </cell>
          <cell r="X3123" t="str">
            <v>Standard Rate</v>
          </cell>
          <cell r="Y3123">
            <v>9.33</v>
          </cell>
          <cell r="Z3123">
            <v>0</v>
          </cell>
          <cell r="AA3123" t="str">
            <v>Sales</v>
          </cell>
          <cell r="AB3123" t="str">
            <v>Purchases</v>
          </cell>
        </row>
        <row r="3124">
          <cell r="A3124" t="str">
            <v>JS-T107</v>
          </cell>
          <cell r="B3124" t="str">
            <v>TRADITIONAL - FISH KNIFE - S/STEEL (12)</v>
          </cell>
          <cell r="C3124" t="str">
            <v>BCE</v>
          </cell>
          <cell r="D3124" t="e">
            <v>#N/A</v>
          </cell>
          <cell r="F3124" t="b">
            <v>1</v>
          </cell>
          <cell r="G3124" t="str">
            <v>EACH</v>
          </cell>
          <cell r="H3124">
            <v>11.6684</v>
          </cell>
          <cell r="I3124">
            <v>13.42</v>
          </cell>
          <cell r="J3124" t="b">
            <v>1</v>
          </cell>
          <cell r="W3124" t="str">
            <v>Standard Rate</v>
          </cell>
          <cell r="X3124" t="str">
            <v>Standard Rate</v>
          </cell>
          <cell r="Y3124">
            <v>9.33</v>
          </cell>
          <cell r="Z3124">
            <v>0</v>
          </cell>
          <cell r="AA3124" t="str">
            <v>Sales</v>
          </cell>
          <cell r="AB3124" t="str">
            <v>Purchases</v>
          </cell>
        </row>
        <row r="3125">
          <cell r="A3125" t="str">
            <v>JS-T108</v>
          </cell>
          <cell r="B3125" t="str">
            <v>TRADITIONAL - TEA SPOON - S/STEEL (12)</v>
          </cell>
          <cell r="C3125" t="str">
            <v>BCE</v>
          </cell>
          <cell r="D3125" t="e">
            <v>#N/A</v>
          </cell>
          <cell r="F3125" t="b">
            <v>1</v>
          </cell>
          <cell r="G3125" t="str">
            <v>EACH</v>
          </cell>
          <cell r="H3125">
            <v>7.6097999999999999</v>
          </cell>
          <cell r="I3125">
            <v>8.75</v>
          </cell>
          <cell r="J3125" t="b">
            <v>1</v>
          </cell>
          <cell r="W3125" t="str">
            <v>Standard Rate</v>
          </cell>
          <cell r="X3125" t="str">
            <v>Standard Rate</v>
          </cell>
          <cell r="Y3125">
            <v>0</v>
          </cell>
          <cell r="Z3125">
            <v>0</v>
          </cell>
          <cell r="AA3125" t="str">
            <v>Sales</v>
          </cell>
          <cell r="AB3125" t="str">
            <v>Purchases</v>
          </cell>
        </row>
        <row r="3126">
          <cell r="A3126" t="str">
            <v>JS-T109</v>
          </cell>
          <cell r="B3126" t="str">
            <v>TRADITIONAL - SERVING SPOON - S/STEEL (12)</v>
          </cell>
          <cell r="C3126" t="str">
            <v>BCE</v>
          </cell>
          <cell r="D3126" t="e">
            <v>#N/A</v>
          </cell>
          <cell r="F3126" t="b">
            <v>1</v>
          </cell>
          <cell r="G3126" t="str">
            <v>EACH</v>
          </cell>
          <cell r="H3126">
            <v>17.7562</v>
          </cell>
          <cell r="I3126">
            <v>20.420000000000002</v>
          </cell>
          <cell r="J3126" t="b">
            <v>1</v>
          </cell>
          <cell r="W3126" t="str">
            <v>Standard Rate</v>
          </cell>
          <cell r="X3126" t="str">
            <v>Standard Rate</v>
          </cell>
          <cell r="Y3126">
            <v>14.2</v>
          </cell>
          <cell r="Z3126">
            <v>0</v>
          </cell>
          <cell r="AA3126" t="str">
            <v>Sales</v>
          </cell>
          <cell r="AB3126" t="str">
            <v>Purchases</v>
          </cell>
        </row>
        <row r="3127">
          <cell r="A3127" t="str">
            <v>JS-T110</v>
          </cell>
          <cell r="B3127" t="str">
            <v>TRADITIONAL - ICE CREAM SPOON - S/STEEL (12)</v>
          </cell>
          <cell r="C3127" t="str">
            <v>BCE</v>
          </cell>
          <cell r="D3127" t="e">
            <v>#N/A</v>
          </cell>
          <cell r="F3127" t="b">
            <v>1</v>
          </cell>
          <cell r="G3127" t="str">
            <v>EACH</v>
          </cell>
          <cell r="H3127">
            <v>9.6390999999999991</v>
          </cell>
          <cell r="I3127">
            <v>11.08</v>
          </cell>
          <cell r="J3127" t="b">
            <v>1</v>
          </cell>
          <cell r="W3127" t="str">
            <v>Standard Rate</v>
          </cell>
          <cell r="X3127" t="str">
            <v>Standard Rate</v>
          </cell>
          <cell r="Y3127">
            <v>7.71</v>
          </cell>
          <cell r="Z3127">
            <v>0</v>
          </cell>
          <cell r="AA3127" t="str">
            <v>Sales</v>
          </cell>
          <cell r="AB3127" t="str">
            <v>Purchases</v>
          </cell>
        </row>
        <row r="3128">
          <cell r="A3128" t="str">
            <v>JS-T112</v>
          </cell>
          <cell r="B3128" t="str">
            <v>TRADITIONAL - COFFEE SPOON - S/STEEL (12)</v>
          </cell>
          <cell r="C3128" t="str">
            <v>BCE</v>
          </cell>
          <cell r="D3128" t="e">
            <v>#N/A</v>
          </cell>
          <cell r="F3128" t="b">
            <v>1</v>
          </cell>
          <cell r="G3128" t="str">
            <v>EACH</v>
          </cell>
          <cell r="H3128">
            <v>6.5952000000000002</v>
          </cell>
          <cell r="I3128">
            <v>7.58</v>
          </cell>
          <cell r="J3128" t="b">
            <v>1</v>
          </cell>
          <cell r="W3128" t="str">
            <v>Standard Rate</v>
          </cell>
          <cell r="X3128" t="str">
            <v>Standard Rate</v>
          </cell>
          <cell r="Y3128">
            <v>5.28</v>
          </cell>
          <cell r="Z3128">
            <v>0</v>
          </cell>
          <cell r="AA3128" t="str">
            <v>Sales</v>
          </cell>
          <cell r="AB3128" t="str">
            <v>Purchases</v>
          </cell>
        </row>
        <row r="3129">
          <cell r="A3129" t="str">
            <v>JS-T113</v>
          </cell>
          <cell r="B3129" t="str">
            <v>TRADITIONAL - CAKE FORK - S/STEEL (12)</v>
          </cell>
          <cell r="C3129" t="str">
            <v>BCE</v>
          </cell>
          <cell r="D3129" t="e">
            <v>#N/A</v>
          </cell>
          <cell r="F3129" t="b">
            <v>1</v>
          </cell>
          <cell r="G3129" t="str">
            <v>EACH</v>
          </cell>
          <cell r="H3129">
            <v>7.6097999999999999</v>
          </cell>
          <cell r="I3129">
            <v>8.75</v>
          </cell>
          <cell r="J3129" t="b">
            <v>1</v>
          </cell>
          <cell r="W3129" t="str">
            <v>Standard Rate</v>
          </cell>
          <cell r="X3129" t="str">
            <v>Standard Rate</v>
          </cell>
          <cell r="Y3129">
            <v>6.09</v>
          </cell>
          <cell r="Z3129">
            <v>0</v>
          </cell>
          <cell r="AA3129" t="str">
            <v>Sales</v>
          </cell>
          <cell r="AB3129" t="str">
            <v>Purchases</v>
          </cell>
        </row>
        <row r="3130">
          <cell r="A3130" t="str">
            <v>JS-T114</v>
          </cell>
          <cell r="B3130" t="str">
            <v>TRADITIONAL - SERVING FORK - S/STEEL (12)</v>
          </cell>
          <cell r="C3130" t="str">
            <v>BCE</v>
          </cell>
          <cell r="D3130" t="e">
            <v>#N/A</v>
          </cell>
          <cell r="F3130" t="b">
            <v>1</v>
          </cell>
          <cell r="G3130" t="str">
            <v>EACH</v>
          </cell>
          <cell r="H3130">
            <v>17.7562</v>
          </cell>
          <cell r="I3130">
            <v>20.420000000000002</v>
          </cell>
          <cell r="J3130" t="b">
            <v>1</v>
          </cell>
          <cell r="W3130" t="str">
            <v>Standard Rate</v>
          </cell>
          <cell r="X3130" t="str">
            <v>Standard Rate</v>
          </cell>
          <cell r="Y3130">
            <v>14.2</v>
          </cell>
          <cell r="Z3130">
            <v>0</v>
          </cell>
          <cell r="AA3130" t="str">
            <v>Sales</v>
          </cell>
          <cell r="AB3130" t="str">
            <v>Purchases</v>
          </cell>
        </row>
        <row r="3131">
          <cell r="A3131" t="str">
            <v>JS-T115</v>
          </cell>
          <cell r="B3131" t="str">
            <v>TRADITIONAL - SOUP SPOON - S/STEEL (12)</v>
          </cell>
          <cell r="C3131" t="str">
            <v>BCE</v>
          </cell>
          <cell r="D3131" t="e">
            <v>#N/A</v>
          </cell>
          <cell r="F3131" t="b">
            <v>1</v>
          </cell>
          <cell r="G3131" t="str">
            <v>EACH</v>
          </cell>
          <cell r="H3131">
            <v>12.175700000000001</v>
          </cell>
          <cell r="I3131">
            <v>14</v>
          </cell>
          <cell r="J3131" t="b">
            <v>1</v>
          </cell>
          <cell r="W3131" t="str">
            <v>Standard Rate</v>
          </cell>
          <cell r="X3131" t="str">
            <v>Standard Rate</v>
          </cell>
          <cell r="Y3131">
            <v>9.74</v>
          </cell>
          <cell r="Z3131">
            <v>0</v>
          </cell>
          <cell r="AA3131" t="str">
            <v>Sales</v>
          </cell>
          <cell r="AB3131" t="str">
            <v>Purchases</v>
          </cell>
        </row>
        <row r="3132">
          <cell r="A3132" t="str">
            <v>JS-T199</v>
          </cell>
          <cell r="B3132" t="str">
            <v>TRADITIONAL - STEAK KNIFE - S/STEEL (12)</v>
          </cell>
          <cell r="C3132" t="str">
            <v>BCE</v>
          </cell>
          <cell r="D3132" t="e">
            <v>#N/A</v>
          </cell>
          <cell r="F3132" t="b">
            <v>1</v>
          </cell>
          <cell r="G3132" t="str">
            <v>EACH</v>
          </cell>
          <cell r="H3132">
            <v>18.2636</v>
          </cell>
          <cell r="I3132">
            <v>21</v>
          </cell>
          <cell r="J3132" t="b">
            <v>1</v>
          </cell>
          <cell r="W3132" t="str">
            <v>Standard Rate</v>
          </cell>
          <cell r="X3132" t="str">
            <v>Standard Rate</v>
          </cell>
          <cell r="Y3132">
            <v>0</v>
          </cell>
          <cell r="Z3132">
            <v>0</v>
          </cell>
          <cell r="AA3132" t="str">
            <v>Sales</v>
          </cell>
          <cell r="AB3132" t="str">
            <v>Purchases</v>
          </cell>
        </row>
        <row r="3133">
          <cell r="A3133" t="str">
            <v>JSS0003</v>
          </cell>
          <cell r="B3133" t="str">
            <v>JUILENNE SLICING SET X 3 (INCLUDES 1 x STRAIGHT BLADE, 2 x JULIENNE BLADE)</v>
          </cell>
          <cell r="C3133" t="str">
            <v>BCE</v>
          </cell>
          <cell r="D3133" t="e">
            <v>#N/A</v>
          </cell>
          <cell r="F3133" t="b">
            <v>1</v>
          </cell>
          <cell r="G3133" t="str">
            <v>EACH</v>
          </cell>
          <cell r="H3133">
            <v>791.95</v>
          </cell>
          <cell r="I3133">
            <v>910.74</v>
          </cell>
          <cell r="J3133" t="b">
            <v>1</v>
          </cell>
          <cell r="W3133" t="str">
            <v>Standard Rate</v>
          </cell>
          <cell r="X3133" t="str">
            <v>Standard Rate</v>
          </cell>
          <cell r="Y3133">
            <v>655.96</v>
          </cell>
          <cell r="Z3133">
            <v>0</v>
          </cell>
          <cell r="AA3133" t="str">
            <v>Sales</v>
          </cell>
          <cell r="AB3133" t="str">
            <v>Purchases</v>
          </cell>
        </row>
        <row r="3134">
          <cell r="A3134" t="str">
            <v>JTP0001</v>
          </cell>
          <cell r="B3134" t="str">
            <v>JANITOR TROLLEY PLASTIC 1140MM X 510MM X 980MM</v>
          </cell>
          <cell r="D3134" t="str">
            <v>JTP0001</v>
          </cell>
          <cell r="F3134" t="b">
            <v>1</v>
          </cell>
          <cell r="G3134" t="str">
            <v>EACH</v>
          </cell>
          <cell r="H3134">
            <v>2395</v>
          </cell>
          <cell r="I3134">
            <v>2754.25</v>
          </cell>
          <cell r="J3134" t="b">
            <v>1</v>
          </cell>
          <cell r="W3134" t="str">
            <v>Standard Rate</v>
          </cell>
          <cell r="X3134" t="str">
            <v>Standard Rate</v>
          </cell>
          <cell r="Y3134">
            <v>0</v>
          </cell>
          <cell r="Z3134">
            <v>0</v>
          </cell>
          <cell r="AA3134" t="str">
            <v>Sales</v>
          </cell>
          <cell r="AB3134" t="str">
            <v>Purchases</v>
          </cell>
        </row>
        <row r="3135">
          <cell r="A3135" t="str">
            <v>JVT0400</v>
          </cell>
          <cell r="B3135" t="str">
            <v>JUG VACUUM THERMO 18/10 S/STEEL - 400ML</v>
          </cell>
          <cell r="C3135" t="str">
            <v>BCE</v>
          </cell>
          <cell r="D3135" t="e">
            <v>#N/A</v>
          </cell>
          <cell r="F3135" t="b">
            <v>1</v>
          </cell>
          <cell r="G3135" t="str">
            <v>EACH</v>
          </cell>
          <cell r="H3135">
            <v>1755</v>
          </cell>
          <cell r="I3135">
            <v>2018.25</v>
          </cell>
          <cell r="J3135" t="b">
            <v>1</v>
          </cell>
          <cell r="W3135" t="str">
            <v>Standard Rate</v>
          </cell>
          <cell r="X3135" t="str">
            <v>Standard Rate</v>
          </cell>
          <cell r="Y3135">
            <v>1404</v>
          </cell>
          <cell r="Z3135">
            <v>0</v>
          </cell>
          <cell r="AA3135" t="str">
            <v>Sales</v>
          </cell>
          <cell r="AB3135" t="str">
            <v>Purchases</v>
          </cell>
        </row>
        <row r="3136">
          <cell r="A3136" t="str">
            <v>JVT0700</v>
          </cell>
          <cell r="B3136" t="str">
            <v>JUG VACUUM THERMO 18/10 S/STEEL - 700ML</v>
          </cell>
          <cell r="C3136" t="str">
            <v>BCE</v>
          </cell>
          <cell r="D3136" t="e">
            <v>#N/A</v>
          </cell>
          <cell r="F3136" t="b">
            <v>1</v>
          </cell>
          <cell r="G3136" t="str">
            <v>EACH</v>
          </cell>
          <cell r="H3136">
            <v>1945</v>
          </cell>
          <cell r="I3136">
            <v>2236.75</v>
          </cell>
          <cell r="J3136" t="b">
            <v>1</v>
          </cell>
          <cell r="W3136" t="str">
            <v>Standard Rate</v>
          </cell>
          <cell r="X3136" t="str">
            <v>Standard Rate</v>
          </cell>
          <cell r="Y3136">
            <v>1556</v>
          </cell>
          <cell r="Z3136">
            <v>0</v>
          </cell>
          <cell r="AA3136" t="str">
            <v>Sales</v>
          </cell>
          <cell r="AB3136" t="str">
            <v>Purchases</v>
          </cell>
        </row>
        <row r="3137">
          <cell r="A3137" t="str">
            <v>JVT1000</v>
          </cell>
          <cell r="B3137" t="str">
            <v>JUG VACUUM THERMO 18/10 S/STEEL - 1000ML</v>
          </cell>
          <cell r="C3137" t="str">
            <v>BCE</v>
          </cell>
          <cell r="D3137" t="e">
            <v>#N/A</v>
          </cell>
          <cell r="F3137" t="b">
            <v>1</v>
          </cell>
          <cell r="G3137" t="str">
            <v>EACH</v>
          </cell>
          <cell r="H3137">
            <v>2245</v>
          </cell>
          <cell r="I3137">
            <v>2581.75</v>
          </cell>
          <cell r="J3137" t="b">
            <v>1</v>
          </cell>
          <cell r="W3137" t="str">
            <v>Standard Rate</v>
          </cell>
          <cell r="X3137" t="str">
            <v>Standard Rate</v>
          </cell>
          <cell r="Y3137">
            <v>1796</v>
          </cell>
          <cell r="Z3137">
            <v>0</v>
          </cell>
          <cell r="AA3137" t="str">
            <v>Sales</v>
          </cell>
          <cell r="AB3137" t="str">
            <v>Purchases</v>
          </cell>
        </row>
        <row r="3138">
          <cell r="A3138" t="str">
            <v>JVT1500</v>
          </cell>
          <cell r="B3138" t="str">
            <v>JUG VACUUM THERMO 18/10 S/STEEL - 1500ML</v>
          </cell>
          <cell r="C3138" t="str">
            <v>BCE</v>
          </cell>
          <cell r="D3138" t="e">
            <v>#N/A</v>
          </cell>
          <cell r="F3138" t="b">
            <v>1</v>
          </cell>
          <cell r="G3138" t="str">
            <v>EACH</v>
          </cell>
          <cell r="H3138">
            <v>2695</v>
          </cell>
          <cell r="I3138">
            <v>3099.25</v>
          </cell>
          <cell r="J3138" t="b">
            <v>1</v>
          </cell>
          <cell r="W3138" t="str">
            <v>Standard Rate</v>
          </cell>
          <cell r="X3138" t="str">
            <v>Standard Rate</v>
          </cell>
          <cell r="Y3138">
            <v>2156</v>
          </cell>
          <cell r="Z3138">
            <v>0</v>
          </cell>
          <cell r="AA3138" t="str">
            <v>Sales</v>
          </cell>
          <cell r="AB3138" t="str">
            <v>Purchases</v>
          </cell>
        </row>
        <row r="3139">
          <cell r="A3139" t="str">
            <v>KB/E-DZ-400G</v>
          </cell>
          <cell r="B3139" t="str">
            <v>ELEC FRYER - 1 X 30LT - FLOOR STANDING</v>
          </cell>
          <cell r="D3139" t="e">
            <v>#N/A</v>
          </cell>
          <cell r="F3139" t="b">
            <v>1</v>
          </cell>
          <cell r="G3139" t="str">
            <v>EACH</v>
          </cell>
          <cell r="H3139">
            <v>0</v>
          </cell>
          <cell r="I3139">
            <v>0</v>
          </cell>
          <cell r="J3139" t="b">
            <v>1</v>
          </cell>
          <cell r="T3139" t="b">
            <v>0</v>
          </cell>
          <cell r="U3139" t="b">
            <v>0</v>
          </cell>
          <cell r="V3139" t="b">
            <v>0</v>
          </cell>
          <cell r="W3139" t="str">
            <v>Standard Rate</v>
          </cell>
          <cell r="X3139" t="str">
            <v>Standard Rate</v>
          </cell>
          <cell r="Y3139">
            <v>0</v>
          </cell>
          <cell r="Z3139">
            <v>0</v>
          </cell>
          <cell r="AA3139" t="str">
            <v>Sales</v>
          </cell>
          <cell r="AB3139" t="str">
            <v>Purchases</v>
          </cell>
        </row>
        <row r="3140">
          <cell r="A3140" t="str">
            <v>KB/E-DZ-400G-2</v>
          </cell>
          <cell r="B3140" t="str">
            <v>FRYER 2 X 15LT FLOOR STANDING ELECTRIC</v>
          </cell>
          <cell r="C3140" t="str">
            <v>CaterMarket</v>
          </cell>
          <cell r="D3140" t="str">
            <v>KB/E-DZ-400G-2</v>
          </cell>
          <cell r="E3140" t="str">
            <v>KB/E-DZ-400G-2</v>
          </cell>
          <cell r="F3140" t="b">
            <v>1</v>
          </cell>
          <cell r="G3140" t="str">
            <v>EACH</v>
          </cell>
          <cell r="H3140">
            <v>20947.5</v>
          </cell>
          <cell r="I3140">
            <v>24089.63</v>
          </cell>
          <cell r="J3140" t="b">
            <v>1</v>
          </cell>
          <cell r="T3140" t="b">
            <v>0</v>
          </cell>
          <cell r="U3140" t="b">
            <v>0</v>
          </cell>
          <cell r="V3140" t="b">
            <v>0</v>
          </cell>
          <cell r="W3140" t="str">
            <v>Standard Rate</v>
          </cell>
          <cell r="X3140" t="str">
            <v>Standard Rate</v>
          </cell>
          <cell r="Y3140">
            <v>14962.5</v>
          </cell>
          <cell r="Z3140">
            <v>-4</v>
          </cell>
          <cell r="AA3140" t="str">
            <v>Sales</v>
          </cell>
          <cell r="AB3140" t="str">
            <v>Purchases</v>
          </cell>
        </row>
        <row r="3141">
          <cell r="A3141" t="str">
            <v>KB/E-DZ-6L</v>
          </cell>
          <cell r="B3141" t="str">
            <v>ELECTRIC FRYER - 6LT</v>
          </cell>
          <cell r="C3141" t="str">
            <v>CaterMarket</v>
          </cell>
          <cell r="D3141" t="str">
            <v>KB/E-DZ-6L</v>
          </cell>
          <cell r="E3141" t="str">
            <v>KB/E-DZ-6L</v>
          </cell>
          <cell r="F3141" t="b">
            <v>1</v>
          </cell>
          <cell r="G3141" t="str">
            <v>EACH</v>
          </cell>
          <cell r="H3141">
            <v>2205</v>
          </cell>
          <cell r="I3141">
            <v>2535.75</v>
          </cell>
          <cell r="J3141" t="b">
            <v>1</v>
          </cell>
          <cell r="W3141" t="str">
            <v>Standard Rate</v>
          </cell>
          <cell r="X3141" t="str">
            <v>Standard Rate</v>
          </cell>
          <cell r="Y3141">
            <v>1680</v>
          </cell>
          <cell r="Z3141">
            <v>0</v>
          </cell>
          <cell r="AA3141" t="str">
            <v>Sales</v>
          </cell>
          <cell r="AB3141" t="str">
            <v>Purchases</v>
          </cell>
        </row>
        <row r="3142">
          <cell r="A3142" t="str">
            <v>KB/E-DZ-6L-2</v>
          </cell>
          <cell r="B3142" t="str">
            <v>ELECTRIC FRYER - 2 X 6LT</v>
          </cell>
          <cell r="C3142" t="str">
            <v>CaterMarket</v>
          </cell>
          <cell r="D3142" t="str">
            <v>KB/E-DZ-6L-2</v>
          </cell>
          <cell r="E3142" t="str">
            <v>KB/E-DZ-6L-2</v>
          </cell>
          <cell r="F3142" t="b">
            <v>1</v>
          </cell>
          <cell r="G3142" t="str">
            <v>EACH</v>
          </cell>
          <cell r="H3142">
            <v>4042.5</v>
          </cell>
          <cell r="I3142">
            <v>4648.88</v>
          </cell>
          <cell r="J3142" t="b">
            <v>1</v>
          </cell>
          <cell r="W3142" t="str">
            <v>Standard Rate</v>
          </cell>
          <cell r="X3142" t="str">
            <v>Standard Rate</v>
          </cell>
          <cell r="Y3142">
            <v>0</v>
          </cell>
          <cell r="Z3142">
            <v>0</v>
          </cell>
          <cell r="AA3142" t="str">
            <v>Sales</v>
          </cell>
          <cell r="AB3142" t="str">
            <v>Purchases</v>
          </cell>
        </row>
        <row r="3143">
          <cell r="A3143" t="str">
            <v>KB/E-DZ-800G</v>
          </cell>
          <cell r="B3143" t="str">
            <v>FRYER ELECTRIC - 2 X 30LT - FLOOR STANDING</v>
          </cell>
          <cell r="C3143" t="str">
            <v>CaterMarket</v>
          </cell>
          <cell r="D3143" t="str">
            <v>KB/E-DZ-800G</v>
          </cell>
          <cell r="E3143" t="str">
            <v>KB/E-DZ-800G</v>
          </cell>
          <cell r="F3143" t="b">
            <v>1</v>
          </cell>
          <cell r="G3143" t="str">
            <v>EACH</v>
          </cell>
          <cell r="H3143">
            <v>30135</v>
          </cell>
          <cell r="I3143">
            <v>34655.25</v>
          </cell>
          <cell r="J3143" t="b">
            <v>1</v>
          </cell>
          <cell r="T3143" t="b">
            <v>0</v>
          </cell>
          <cell r="U3143" t="b">
            <v>0</v>
          </cell>
          <cell r="V3143" t="b">
            <v>0</v>
          </cell>
          <cell r="W3143" t="str">
            <v>Standard Rate</v>
          </cell>
          <cell r="X3143" t="str">
            <v>Standard Rate</v>
          </cell>
          <cell r="Y3143">
            <v>21337.5</v>
          </cell>
          <cell r="Z3143">
            <v>0</v>
          </cell>
          <cell r="AA3143" t="str">
            <v>Sales</v>
          </cell>
          <cell r="AB3143" t="str">
            <v>Purchases</v>
          </cell>
        </row>
        <row r="3144">
          <cell r="A3144" t="str">
            <v>KB/E-DZ-800G-4</v>
          </cell>
          <cell r="B3144" t="str">
            <v>ELECTRIC FRYER - 4 X 15LT - FLOOR STANDING SMARTCHEF</v>
          </cell>
          <cell r="C3144" t="str">
            <v>CaterMarket</v>
          </cell>
          <cell r="D3144" t="str">
            <v>KB/E-DZ-800G-4</v>
          </cell>
          <cell r="E3144" t="str">
            <v>KB/E-DZ-800G-4</v>
          </cell>
          <cell r="F3144" t="b">
            <v>1</v>
          </cell>
          <cell r="G3144" t="str">
            <v>EACH</v>
          </cell>
          <cell r="H3144">
            <v>33993.75</v>
          </cell>
          <cell r="I3144">
            <v>39092.81</v>
          </cell>
          <cell r="J3144" t="b">
            <v>1</v>
          </cell>
          <cell r="T3144" t="b">
            <v>0</v>
          </cell>
          <cell r="U3144" t="b">
            <v>0</v>
          </cell>
          <cell r="V3144" t="b">
            <v>0</v>
          </cell>
          <cell r="W3144" t="str">
            <v>Standard Rate</v>
          </cell>
          <cell r="X3144" t="str">
            <v>Standard Rate</v>
          </cell>
          <cell r="Y3144">
            <v>27562.5</v>
          </cell>
          <cell r="Z3144">
            <v>-8</v>
          </cell>
          <cell r="AA3144" t="str">
            <v>Sales</v>
          </cell>
          <cell r="AB3144" t="str">
            <v>Purchases</v>
          </cell>
        </row>
        <row r="3145">
          <cell r="A3145" t="str">
            <v>KB/E-LYC-1</v>
          </cell>
          <cell r="B3145" t="str">
            <v>OIL FILTER CART</v>
          </cell>
          <cell r="C3145" t="str">
            <v>CaterMarket</v>
          </cell>
          <cell r="D3145" t="str">
            <v>KB/E-LYC-1</v>
          </cell>
          <cell r="E3145" t="str">
            <v>KB/E-LYC-1</v>
          </cell>
          <cell r="F3145" t="b">
            <v>1</v>
          </cell>
          <cell r="G3145" t="str">
            <v>EACH</v>
          </cell>
          <cell r="H3145">
            <v>13230</v>
          </cell>
          <cell r="I3145">
            <v>15214.5</v>
          </cell>
          <cell r="J3145" t="b">
            <v>1</v>
          </cell>
          <cell r="W3145" t="str">
            <v>Standard Rate</v>
          </cell>
          <cell r="X3145" t="str">
            <v>Standard Rate</v>
          </cell>
          <cell r="Y3145">
            <v>10080</v>
          </cell>
          <cell r="Z3145">
            <v>0</v>
          </cell>
          <cell r="AA3145" t="str">
            <v>Sales</v>
          </cell>
          <cell r="AB3145" t="str">
            <v>Purchases</v>
          </cell>
        </row>
        <row r="3146">
          <cell r="A3146" t="str">
            <v>KCK</v>
          </cell>
          <cell r="B3146" t="str">
            <v>KNIFE CATERACE - 245MM CHEF KNIFE</v>
          </cell>
          <cell r="D3146" t="e">
            <v>#N/A</v>
          </cell>
          <cell r="F3146" t="b">
            <v>1</v>
          </cell>
          <cell r="G3146" t="str">
            <v>EACH</v>
          </cell>
          <cell r="H3146">
            <v>0</v>
          </cell>
          <cell r="I3146">
            <v>0</v>
          </cell>
          <cell r="J3146" t="b">
            <v>1</v>
          </cell>
          <cell r="W3146" t="str">
            <v>Standard Rate</v>
          </cell>
          <cell r="X3146" t="str">
            <v>Standard Rate</v>
          </cell>
          <cell r="Y3146">
            <v>0</v>
          </cell>
          <cell r="Z3146">
            <v>0</v>
          </cell>
          <cell r="AA3146" t="str">
            <v>Sales</v>
          </cell>
          <cell r="AB3146" t="str">
            <v>Purchases</v>
          </cell>
        </row>
        <row r="3147">
          <cell r="A3147" t="str">
            <v>KCL0001</v>
          </cell>
          <cell r="B3147" t="str">
            <v>KD CART LARGE - BLACK</v>
          </cell>
          <cell r="C3147" t="str">
            <v>BCE</v>
          </cell>
          <cell r="D3147" t="e">
            <v>#N/A</v>
          </cell>
          <cell r="F3147" t="b">
            <v>1</v>
          </cell>
          <cell r="G3147" t="str">
            <v>EACH</v>
          </cell>
          <cell r="H3147">
            <v>4525</v>
          </cell>
          <cell r="I3147">
            <v>5203.75</v>
          </cell>
          <cell r="J3147" t="b">
            <v>1</v>
          </cell>
          <cell r="W3147" t="str">
            <v>Standard Rate</v>
          </cell>
          <cell r="X3147" t="str">
            <v>Standard Rate</v>
          </cell>
          <cell r="Y3147">
            <v>3620</v>
          </cell>
          <cell r="Z3147">
            <v>0</v>
          </cell>
          <cell r="AA3147" t="str">
            <v>Sales</v>
          </cell>
          <cell r="AB3147" t="str">
            <v>Purchases</v>
          </cell>
        </row>
        <row r="3148">
          <cell r="A3148" t="str">
            <v>KCP0001</v>
          </cell>
          <cell r="B3148" t="str">
            <v>KD CART PANEL SET - BLACK</v>
          </cell>
          <cell r="C3148" t="str">
            <v>BCE</v>
          </cell>
          <cell r="D3148" t="e">
            <v>#N/A</v>
          </cell>
          <cell r="F3148" t="b">
            <v>1</v>
          </cell>
          <cell r="G3148" t="str">
            <v>EACH</v>
          </cell>
          <cell r="H3148">
            <v>784.95</v>
          </cell>
          <cell r="I3148">
            <v>902.69</v>
          </cell>
          <cell r="J3148" t="b">
            <v>1</v>
          </cell>
          <cell r="W3148" t="str">
            <v>Standard Rate</v>
          </cell>
          <cell r="X3148" t="str">
            <v>Standard Rate</v>
          </cell>
          <cell r="Y3148">
            <v>627.96</v>
          </cell>
          <cell r="Z3148">
            <v>0</v>
          </cell>
          <cell r="AA3148" t="str">
            <v>Sales</v>
          </cell>
          <cell r="AB3148" t="str">
            <v>Purchases</v>
          </cell>
        </row>
        <row r="3149">
          <cell r="A3149" t="str">
            <v>KFG0001</v>
          </cell>
          <cell r="B3149" t="str">
            <v>KNIFE FORGED GRUNTER - CARVING FORK</v>
          </cell>
          <cell r="C3149" t="str">
            <v>BCE</v>
          </cell>
          <cell r="D3149" t="e">
            <v>#N/A</v>
          </cell>
          <cell r="F3149" t="b">
            <v>1</v>
          </cell>
          <cell r="G3149" t="str">
            <v>EACH</v>
          </cell>
          <cell r="H3149">
            <v>646.95000000000005</v>
          </cell>
          <cell r="I3149">
            <v>743.99</v>
          </cell>
          <cell r="J3149" t="b">
            <v>1</v>
          </cell>
          <cell r="W3149" t="str">
            <v>Standard Rate</v>
          </cell>
          <cell r="X3149" t="str">
            <v>Standard Rate</v>
          </cell>
          <cell r="Y3149">
            <v>0</v>
          </cell>
          <cell r="Z3149">
            <v>0</v>
          </cell>
          <cell r="AA3149" t="str">
            <v>Sales</v>
          </cell>
          <cell r="AB3149" t="str">
            <v>Purchases</v>
          </cell>
        </row>
        <row r="3150">
          <cell r="A3150" t="str">
            <v>KFG0002</v>
          </cell>
          <cell r="B3150" t="str">
            <v>KNIFE FORGED GRUNTER - SHARPENING STEEL - 200MM</v>
          </cell>
          <cell r="C3150" t="str">
            <v>BCE</v>
          </cell>
          <cell r="D3150" t="e">
            <v>#N/A</v>
          </cell>
          <cell r="F3150" t="b">
            <v>1</v>
          </cell>
          <cell r="G3150" t="str">
            <v>EACH</v>
          </cell>
          <cell r="H3150">
            <v>602.95000000000005</v>
          </cell>
          <cell r="I3150">
            <v>693.39</v>
          </cell>
          <cell r="J3150" t="b">
            <v>1</v>
          </cell>
          <cell r="W3150" t="str">
            <v>Standard Rate</v>
          </cell>
          <cell r="X3150" t="str">
            <v>Standard Rate</v>
          </cell>
          <cell r="Y3150">
            <v>482.36</v>
          </cell>
          <cell r="Z3150">
            <v>0</v>
          </cell>
          <cell r="AA3150" t="str">
            <v>Sales</v>
          </cell>
          <cell r="AB3150" t="str">
            <v>Purchases</v>
          </cell>
        </row>
        <row r="3151">
          <cell r="A3151" t="str">
            <v>KFG1150</v>
          </cell>
          <cell r="B3151" t="str">
            <v>KNIFE FORGED GRUNTER - CARVING 150MM</v>
          </cell>
          <cell r="C3151" t="str">
            <v>BCE</v>
          </cell>
          <cell r="D3151" t="e">
            <v>#N/A</v>
          </cell>
          <cell r="F3151" t="b">
            <v>1</v>
          </cell>
          <cell r="G3151" t="str">
            <v>EACH</v>
          </cell>
          <cell r="H3151">
            <v>571.95000000000005</v>
          </cell>
          <cell r="I3151">
            <v>657.74</v>
          </cell>
          <cell r="J3151" t="b">
            <v>1</v>
          </cell>
          <cell r="W3151" t="str">
            <v>Standard Rate</v>
          </cell>
          <cell r="X3151" t="str">
            <v>Standard Rate</v>
          </cell>
          <cell r="Y3151">
            <v>0</v>
          </cell>
          <cell r="Z3151">
            <v>-2</v>
          </cell>
          <cell r="AA3151" t="str">
            <v>Sales</v>
          </cell>
          <cell r="AB3151" t="str">
            <v>Purchases</v>
          </cell>
        </row>
        <row r="3152">
          <cell r="A3152" t="str">
            <v>KFG1200</v>
          </cell>
          <cell r="B3152" t="str">
            <v>KNIFE FORGED GRUNTER - CARVING 200MM</v>
          </cell>
          <cell r="C3152" t="str">
            <v>BCE</v>
          </cell>
          <cell r="D3152" t="e">
            <v>#N/A</v>
          </cell>
          <cell r="F3152" t="b">
            <v>1</v>
          </cell>
          <cell r="G3152" t="str">
            <v>EACH</v>
          </cell>
          <cell r="H3152">
            <v>688.95</v>
          </cell>
          <cell r="I3152">
            <v>792.29</v>
          </cell>
          <cell r="J3152" t="b">
            <v>1</v>
          </cell>
          <cell r="W3152" t="str">
            <v>Standard Rate</v>
          </cell>
          <cell r="X3152" t="str">
            <v>Standard Rate</v>
          </cell>
          <cell r="Y3152">
            <v>0</v>
          </cell>
          <cell r="Z3152">
            <v>0</v>
          </cell>
          <cell r="AA3152" t="str">
            <v>Sales</v>
          </cell>
          <cell r="AB3152" t="str">
            <v>Purchases</v>
          </cell>
        </row>
        <row r="3153">
          <cell r="A3153" t="str">
            <v>KFG1250</v>
          </cell>
          <cell r="B3153" t="str">
            <v>KNIFE FORGED GRUNTER - CARVING 250MM</v>
          </cell>
          <cell r="C3153" t="str">
            <v>BCE</v>
          </cell>
          <cell r="D3153" t="e">
            <v>#N/A</v>
          </cell>
          <cell r="F3153" t="b">
            <v>1</v>
          </cell>
          <cell r="G3153" t="str">
            <v>EACH</v>
          </cell>
          <cell r="H3153">
            <v>953.95</v>
          </cell>
          <cell r="I3153">
            <v>1097.04</v>
          </cell>
          <cell r="J3153" t="b">
            <v>1</v>
          </cell>
          <cell r="W3153" t="str">
            <v>Standard Rate</v>
          </cell>
          <cell r="X3153" t="str">
            <v>Standard Rate</v>
          </cell>
          <cell r="Y3153">
            <v>763.16</v>
          </cell>
          <cell r="Z3153">
            <v>0</v>
          </cell>
          <cell r="AA3153" t="str">
            <v>Sales</v>
          </cell>
          <cell r="AB3153" t="str">
            <v>Purchases</v>
          </cell>
        </row>
        <row r="3154">
          <cell r="A3154" t="str">
            <v>KFG3150</v>
          </cell>
          <cell r="B3154" t="str">
            <v>KNIFE FORGED GRUNTER - BONING 150MM NARROW</v>
          </cell>
          <cell r="C3154" t="str">
            <v>BCE</v>
          </cell>
          <cell r="D3154" t="e">
            <v>#N/A</v>
          </cell>
          <cell r="F3154" t="b">
            <v>1</v>
          </cell>
          <cell r="G3154" t="str">
            <v>EACH</v>
          </cell>
          <cell r="H3154">
            <v>527.95000000000005</v>
          </cell>
          <cell r="I3154">
            <v>607.14</v>
          </cell>
          <cell r="J3154" t="b">
            <v>1</v>
          </cell>
          <cell r="W3154" t="str">
            <v>Standard Rate</v>
          </cell>
          <cell r="X3154" t="str">
            <v>Standard Rate</v>
          </cell>
          <cell r="Y3154">
            <v>422.36</v>
          </cell>
          <cell r="Z3154">
            <v>0</v>
          </cell>
          <cell r="AA3154" t="str">
            <v>Sales</v>
          </cell>
          <cell r="AB3154" t="str">
            <v>Purchases</v>
          </cell>
        </row>
        <row r="3155">
          <cell r="A3155" t="str">
            <v>KFG5150</v>
          </cell>
          <cell r="B3155" t="str">
            <v>KNIFE FORGED GRUNTER - COOKS 150MM</v>
          </cell>
          <cell r="C3155" t="str">
            <v>BCE</v>
          </cell>
          <cell r="D3155" t="e">
            <v>#N/A</v>
          </cell>
          <cell r="F3155" t="b">
            <v>1</v>
          </cell>
          <cell r="G3155" t="str">
            <v>EACH</v>
          </cell>
          <cell r="H3155">
            <v>635.95000000000005</v>
          </cell>
          <cell r="I3155">
            <v>731.34</v>
          </cell>
          <cell r="J3155" t="b">
            <v>1</v>
          </cell>
          <cell r="W3155" t="str">
            <v>Standard Rate</v>
          </cell>
          <cell r="X3155" t="str">
            <v>Standard Rate</v>
          </cell>
          <cell r="Y3155">
            <v>508.76</v>
          </cell>
          <cell r="Z3155">
            <v>0</v>
          </cell>
          <cell r="AA3155" t="str">
            <v>Sales</v>
          </cell>
          <cell r="AB3155" t="str">
            <v>Purchases</v>
          </cell>
        </row>
        <row r="3156">
          <cell r="A3156" t="str">
            <v>KFG5200</v>
          </cell>
          <cell r="B3156" t="str">
            <v>KNIFE FORGED GRUNTER - COOKS 200MM</v>
          </cell>
          <cell r="C3156" t="str">
            <v>BCE</v>
          </cell>
          <cell r="D3156" t="e">
            <v>#N/A</v>
          </cell>
          <cell r="F3156" t="b">
            <v>1</v>
          </cell>
          <cell r="G3156" t="str">
            <v>EACH</v>
          </cell>
          <cell r="H3156">
            <v>872.95</v>
          </cell>
          <cell r="I3156">
            <v>1003.89</v>
          </cell>
          <cell r="J3156" t="b">
            <v>1</v>
          </cell>
          <cell r="W3156" t="str">
            <v>Standard Rate</v>
          </cell>
          <cell r="X3156" t="str">
            <v>Standard Rate</v>
          </cell>
          <cell r="Y3156">
            <v>698.36</v>
          </cell>
          <cell r="Z3156">
            <v>0</v>
          </cell>
          <cell r="AA3156" t="str">
            <v>Sales</v>
          </cell>
          <cell r="AB3156" t="str">
            <v>Purchases</v>
          </cell>
        </row>
        <row r="3157">
          <cell r="A3157" t="str">
            <v>KFG5250</v>
          </cell>
          <cell r="B3157" t="str">
            <v>KNIFE FORGED GRUNTER - COOKS 250MM</v>
          </cell>
          <cell r="C3157" t="str">
            <v>BCE</v>
          </cell>
          <cell r="D3157" t="e">
            <v>#N/A</v>
          </cell>
          <cell r="F3157" t="b">
            <v>1</v>
          </cell>
          <cell r="G3157" t="str">
            <v>EACH</v>
          </cell>
          <cell r="H3157">
            <v>1075</v>
          </cell>
          <cell r="I3157">
            <v>1236.25</v>
          </cell>
          <cell r="J3157" t="b">
            <v>1</v>
          </cell>
          <cell r="W3157" t="str">
            <v>Standard Rate</v>
          </cell>
          <cell r="X3157" t="str">
            <v>Standard Rate</v>
          </cell>
          <cell r="Y3157">
            <v>0</v>
          </cell>
          <cell r="Z3157">
            <v>0</v>
          </cell>
          <cell r="AA3157" t="str">
            <v>Sales</v>
          </cell>
          <cell r="AB3157" t="str">
            <v>Purchases</v>
          </cell>
        </row>
        <row r="3158">
          <cell r="A3158" t="str">
            <v>KFG8200</v>
          </cell>
          <cell r="B3158" t="str">
            <v>KNIFE FORGED GRUNTER - BREAD 200MM</v>
          </cell>
          <cell r="C3158" t="str">
            <v>BCE</v>
          </cell>
          <cell r="D3158" t="e">
            <v>#N/A</v>
          </cell>
          <cell r="F3158" t="b">
            <v>1</v>
          </cell>
          <cell r="G3158" t="str">
            <v>EACH</v>
          </cell>
          <cell r="H3158">
            <v>646.95000000000005</v>
          </cell>
          <cell r="I3158">
            <v>743.99</v>
          </cell>
          <cell r="J3158" t="b">
            <v>1</v>
          </cell>
          <cell r="W3158" t="str">
            <v>Standard Rate</v>
          </cell>
          <cell r="X3158" t="str">
            <v>Standard Rate</v>
          </cell>
          <cell r="Y3158">
            <v>517.55999999999995</v>
          </cell>
          <cell r="Z3158">
            <v>0</v>
          </cell>
          <cell r="AA3158" t="str">
            <v>Sales</v>
          </cell>
          <cell r="AB3158" t="str">
            <v>Purchases</v>
          </cell>
        </row>
        <row r="3159">
          <cell r="A3159" t="str">
            <v>KFG9090</v>
          </cell>
          <cell r="B3159" t="str">
            <v>KNIFE FORGED GRUNTER - PARING 90MM</v>
          </cell>
          <cell r="C3159" t="str">
            <v>BCE</v>
          </cell>
          <cell r="D3159" t="e">
            <v>#N/A</v>
          </cell>
          <cell r="F3159" t="b">
            <v>1</v>
          </cell>
          <cell r="G3159" t="str">
            <v>EACH</v>
          </cell>
          <cell r="H3159">
            <v>317.95</v>
          </cell>
          <cell r="I3159">
            <v>365.64</v>
          </cell>
          <cell r="J3159" t="b">
            <v>1</v>
          </cell>
          <cell r="W3159" t="str">
            <v>Standard Rate</v>
          </cell>
          <cell r="X3159" t="str">
            <v>Standard Rate</v>
          </cell>
          <cell r="Y3159">
            <v>254.36</v>
          </cell>
          <cell r="Z3159">
            <v>0</v>
          </cell>
          <cell r="AA3159" t="str">
            <v>Sales</v>
          </cell>
          <cell r="AB3159" t="str">
            <v>Purchases</v>
          </cell>
        </row>
        <row r="3160">
          <cell r="A3160" t="str">
            <v>KFG9115</v>
          </cell>
          <cell r="B3160" t="str">
            <v>KNIFE FORGED GRUNTER - PARING 115MM</v>
          </cell>
          <cell r="C3160" t="str">
            <v>BCE</v>
          </cell>
          <cell r="D3160" t="e">
            <v>#N/A</v>
          </cell>
          <cell r="F3160" t="b">
            <v>1</v>
          </cell>
          <cell r="G3160" t="str">
            <v>EACH</v>
          </cell>
          <cell r="H3160">
            <v>331.95</v>
          </cell>
          <cell r="I3160">
            <v>381.74</v>
          </cell>
          <cell r="J3160" t="b">
            <v>1</v>
          </cell>
          <cell r="W3160" t="str">
            <v>Standard Rate</v>
          </cell>
          <cell r="X3160" t="str">
            <v>Standard Rate</v>
          </cell>
          <cell r="Y3160">
            <v>265.56</v>
          </cell>
          <cell r="Z3160">
            <v>0</v>
          </cell>
          <cell r="AA3160" t="str">
            <v>Sales</v>
          </cell>
          <cell r="AB3160" t="str">
            <v>Purchases</v>
          </cell>
        </row>
        <row r="3161">
          <cell r="A3161" t="str">
            <v>KFV0003</v>
          </cell>
          <cell r="B3161" t="str">
            <v>KITCHEN SHARPENING STEEL 25CM</v>
          </cell>
          <cell r="C3161" t="str">
            <v>BCE</v>
          </cell>
          <cell r="D3161" t="e">
            <v>#N/A</v>
          </cell>
          <cell r="F3161" t="b">
            <v>1</v>
          </cell>
          <cell r="G3161" t="str">
            <v>EACH</v>
          </cell>
          <cell r="H3161">
            <v>378.95</v>
          </cell>
          <cell r="I3161">
            <v>435.79</v>
          </cell>
          <cell r="J3161" t="b">
            <v>1</v>
          </cell>
          <cell r="W3161" t="str">
            <v>Standard Rate</v>
          </cell>
          <cell r="X3161" t="str">
            <v>Standard Rate</v>
          </cell>
          <cell r="Y3161">
            <v>303.16000000000003</v>
          </cell>
          <cell r="Z3161">
            <v>0</v>
          </cell>
          <cell r="AA3161" t="str">
            <v>Sales</v>
          </cell>
          <cell r="AB3161" t="str">
            <v>Purchases</v>
          </cell>
        </row>
        <row r="3162">
          <cell r="A3162" t="str">
            <v>KFV1001</v>
          </cell>
          <cell r="B3162" t="str">
            <v>KNIFE FORGED VICTORINOX - CARVING FORK</v>
          </cell>
          <cell r="C3162" t="str">
            <v>BCE</v>
          </cell>
          <cell r="D3162" t="e">
            <v>#N/A</v>
          </cell>
          <cell r="F3162" t="b">
            <v>1</v>
          </cell>
          <cell r="G3162" t="str">
            <v>EACH</v>
          </cell>
          <cell r="H3162">
            <v>2080</v>
          </cell>
          <cell r="I3162">
            <v>2392</v>
          </cell>
          <cell r="J3162" t="b">
            <v>1</v>
          </cell>
          <cell r="W3162" t="str">
            <v>Standard Rate</v>
          </cell>
          <cell r="X3162" t="str">
            <v>Standard Rate</v>
          </cell>
          <cell r="Y3162">
            <v>1664</v>
          </cell>
          <cell r="Z3162">
            <v>0</v>
          </cell>
          <cell r="AA3162" t="str">
            <v>Sales</v>
          </cell>
          <cell r="AB3162" t="str">
            <v>Purchases</v>
          </cell>
        </row>
        <row r="3163">
          <cell r="A3163" t="str">
            <v>KFV2200</v>
          </cell>
          <cell r="B3163" t="str">
            <v>KNIFE FORGED VICTORINOX - CARVING 200MM</v>
          </cell>
          <cell r="C3163" t="str">
            <v>BCE</v>
          </cell>
          <cell r="D3163" t="e">
            <v>#N/A</v>
          </cell>
          <cell r="F3163" t="b">
            <v>1</v>
          </cell>
          <cell r="G3163" t="str">
            <v>EACH</v>
          </cell>
          <cell r="H3163">
            <v>2495</v>
          </cell>
          <cell r="I3163">
            <v>2869.25</v>
          </cell>
          <cell r="J3163" t="b">
            <v>1</v>
          </cell>
          <cell r="W3163" t="str">
            <v>Standard Rate</v>
          </cell>
          <cell r="X3163" t="str">
            <v>Standard Rate</v>
          </cell>
          <cell r="Y3163">
            <v>1996</v>
          </cell>
          <cell r="Z3163">
            <v>0</v>
          </cell>
          <cell r="AA3163" t="str">
            <v>Sales</v>
          </cell>
          <cell r="AB3163" t="str">
            <v>Purchases</v>
          </cell>
        </row>
        <row r="3164">
          <cell r="A3164" t="str">
            <v>KFV4150</v>
          </cell>
          <cell r="B3164" t="str">
            <v>KNIFE FORGED VICTORINOX - BONING 150MM</v>
          </cell>
          <cell r="D3164" t="e">
            <v>#N/A</v>
          </cell>
          <cell r="F3164" t="b">
            <v>1</v>
          </cell>
          <cell r="G3164" t="str">
            <v>EACH</v>
          </cell>
          <cell r="H3164">
            <v>0</v>
          </cell>
          <cell r="I3164">
            <v>0</v>
          </cell>
          <cell r="J3164" t="b">
            <v>1</v>
          </cell>
          <cell r="W3164" t="str">
            <v>Standard Rate</v>
          </cell>
          <cell r="X3164" t="str">
            <v>Standard Rate</v>
          </cell>
          <cell r="Y3164">
            <v>0</v>
          </cell>
          <cell r="Z3164">
            <v>0</v>
          </cell>
          <cell r="AA3164" t="str">
            <v>Sales</v>
          </cell>
          <cell r="AB3164" t="str">
            <v>Purchases</v>
          </cell>
        </row>
        <row r="3165">
          <cell r="A3165" t="str">
            <v>KFV6200</v>
          </cell>
          <cell r="B3165" t="str">
            <v>KNIFE FORGED VICTORINOX - CARVING/ COOKS 200MM</v>
          </cell>
          <cell r="C3165" t="str">
            <v>BCE</v>
          </cell>
          <cell r="D3165" t="e">
            <v>#N/A</v>
          </cell>
          <cell r="F3165" t="b">
            <v>1</v>
          </cell>
          <cell r="G3165" t="str">
            <v>EACH</v>
          </cell>
          <cell r="H3165">
            <v>2895</v>
          </cell>
          <cell r="I3165">
            <v>3329.25</v>
          </cell>
          <cell r="J3165" t="b">
            <v>1</v>
          </cell>
          <cell r="W3165" t="str">
            <v>Standard Rate</v>
          </cell>
          <cell r="X3165" t="str">
            <v>Standard Rate</v>
          </cell>
          <cell r="Y3165">
            <v>2316</v>
          </cell>
          <cell r="Z3165">
            <v>0</v>
          </cell>
          <cell r="AA3165" t="str">
            <v>Sales</v>
          </cell>
          <cell r="AB3165" t="str">
            <v>Purchases</v>
          </cell>
        </row>
        <row r="3166">
          <cell r="A3166" t="str">
            <v>KFV6250</v>
          </cell>
          <cell r="B3166" t="str">
            <v>KNIFE FORGED VICTORINOX - CARVING/COOKS 250MM</v>
          </cell>
          <cell r="C3166" t="str">
            <v>BCE</v>
          </cell>
          <cell r="D3166" t="e">
            <v>#N/A</v>
          </cell>
          <cell r="F3166" t="b">
            <v>1</v>
          </cell>
          <cell r="G3166" t="str">
            <v>EACH</v>
          </cell>
          <cell r="H3166">
            <v>3295</v>
          </cell>
          <cell r="I3166">
            <v>3789.25</v>
          </cell>
          <cell r="J3166" t="b">
            <v>1</v>
          </cell>
          <cell r="W3166" t="str">
            <v>Standard Rate</v>
          </cell>
          <cell r="X3166" t="str">
            <v>Standard Rate</v>
          </cell>
          <cell r="Y3166">
            <v>2636</v>
          </cell>
          <cell r="Z3166">
            <v>0</v>
          </cell>
          <cell r="AA3166" t="str">
            <v>Sales</v>
          </cell>
          <cell r="AB3166" t="str">
            <v>Purchases</v>
          </cell>
        </row>
        <row r="3167">
          <cell r="A3167" t="str">
            <v>KFV8070</v>
          </cell>
          <cell r="B3167" t="str">
            <v>KNIFE FORGED VICTORINOX - PARING 80MM (CURVED)</v>
          </cell>
          <cell r="C3167" t="str">
            <v>BCE</v>
          </cell>
          <cell r="D3167" t="e">
            <v>#N/A</v>
          </cell>
          <cell r="F3167" t="b">
            <v>1</v>
          </cell>
          <cell r="G3167" t="str">
            <v>EACH</v>
          </cell>
          <cell r="H3167">
            <v>1485</v>
          </cell>
          <cell r="I3167">
            <v>1707.75</v>
          </cell>
          <cell r="J3167" t="b">
            <v>1</v>
          </cell>
          <cell r="W3167" t="str">
            <v>Standard Rate</v>
          </cell>
          <cell r="X3167" t="str">
            <v>Standard Rate</v>
          </cell>
          <cell r="Y3167">
            <v>1188</v>
          </cell>
          <cell r="Z3167">
            <v>0</v>
          </cell>
          <cell r="AA3167" t="str">
            <v>Sales</v>
          </cell>
          <cell r="AB3167" t="str">
            <v>Purchases</v>
          </cell>
        </row>
        <row r="3168">
          <cell r="A3168" t="str">
            <v>KFV8120</v>
          </cell>
          <cell r="B3168" t="str">
            <v>KNIFE DROP FORGED VICTORINOX - PARING/STEAK 120MM</v>
          </cell>
          <cell r="C3168" t="str">
            <v>BCE</v>
          </cell>
          <cell r="D3168" t="e">
            <v>#N/A</v>
          </cell>
          <cell r="F3168" t="b">
            <v>1</v>
          </cell>
          <cell r="G3168" t="str">
            <v>EACH</v>
          </cell>
          <cell r="H3168">
            <v>1620</v>
          </cell>
          <cell r="I3168">
            <v>1863</v>
          </cell>
          <cell r="J3168" t="b">
            <v>1</v>
          </cell>
          <cell r="W3168" t="str">
            <v>Standard Rate</v>
          </cell>
          <cell r="X3168" t="str">
            <v>Standard Rate</v>
          </cell>
          <cell r="Y3168">
            <v>1296</v>
          </cell>
          <cell r="Z3168">
            <v>0</v>
          </cell>
          <cell r="AA3168" t="str">
            <v>Sales</v>
          </cell>
          <cell r="AB3168" t="str">
            <v>Purchases</v>
          </cell>
        </row>
        <row r="3169">
          <cell r="A3169" t="str">
            <v>KFV9200</v>
          </cell>
          <cell r="B3169" t="str">
            <v>KNIFE FORGED VICTORINOX - BREAD 230MM</v>
          </cell>
          <cell r="C3169" t="str">
            <v>BCE</v>
          </cell>
          <cell r="D3169" t="e">
            <v>#N/A</v>
          </cell>
          <cell r="F3169" t="b">
            <v>1</v>
          </cell>
          <cell r="G3169" t="str">
            <v>EACH</v>
          </cell>
          <cell r="H3169">
            <v>2690</v>
          </cell>
          <cell r="I3169">
            <v>3093.5</v>
          </cell>
          <cell r="J3169" t="b">
            <v>1</v>
          </cell>
          <cell r="W3169" t="str">
            <v>Standard Rate</v>
          </cell>
          <cell r="X3169" t="str">
            <v>Standard Rate</v>
          </cell>
          <cell r="Y3169">
            <v>2152</v>
          </cell>
          <cell r="Z3169">
            <v>0</v>
          </cell>
          <cell r="AA3169" t="str">
            <v>Sales</v>
          </cell>
          <cell r="AB3169" t="str">
            <v>Purchases</v>
          </cell>
        </row>
        <row r="3170">
          <cell r="A3170" t="str">
            <v>KG4502-30WH</v>
          </cell>
          <cell r="B3170" t="str">
            <v>FYNBOS - KAROO SAND - ORGANIC ROUND BOWL - 30.5CM X 9.5CM (4)</v>
          </cell>
          <cell r="D3170" t="e">
            <v>#N/A</v>
          </cell>
          <cell r="F3170" t="b">
            <v>1</v>
          </cell>
          <cell r="H3170">
            <v>0</v>
          </cell>
          <cell r="I3170">
            <v>0</v>
          </cell>
          <cell r="J3170" t="b">
            <v>1</v>
          </cell>
          <cell r="W3170" t="str">
            <v>Standard Rate</v>
          </cell>
          <cell r="X3170" t="str">
            <v>Standard Rate</v>
          </cell>
          <cell r="Y3170">
            <v>0</v>
          </cell>
          <cell r="Z3170">
            <v>0</v>
          </cell>
          <cell r="AA3170" t="str">
            <v>Sales</v>
          </cell>
          <cell r="AB3170" t="str">
            <v>Purchases</v>
          </cell>
        </row>
        <row r="3171">
          <cell r="A3171" t="str">
            <v>KHRG</v>
          </cell>
          <cell r="B3171" t="str">
            <v>KELVAR HEAT RESISTANT GLOVE</v>
          </cell>
          <cell r="D3171" t="e">
            <v>#N/A</v>
          </cell>
          <cell r="F3171" t="b">
            <v>1</v>
          </cell>
          <cell r="G3171" t="str">
            <v>EACH</v>
          </cell>
          <cell r="H3171">
            <v>0</v>
          </cell>
          <cell r="I3171">
            <v>0</v>
          </cell>
          <cell r="J3171" t="b">
            <v>1</v>
          </cell>
          <cell r="W3171" t="str">
            <v>Standard Rate</v>
          </cell>
          <cell r="X3171" t="str">
            <v>Standard Rate</v>
          </cell>
          <cell r="Y3171">
            <v>0</v>
          </cell>
          <cell r="Z3171">
            <v>-2</v>
          </cell>
          <cell r="AA3171" t="str">
            <v>Sales</v>
          </cell>
          <cell r="AB3171" t="str">
            <v>Purchases</v>
          </cell>
        </row>
        <row r="3172">
          <cell r="A3172" t="str">
            <v>KL</v>
          </cell>
          <cell r="B3172" t="str">
            <v>KILOMETERS</v>
          </cell>
          <cell r="D3172" t="e">
            <v>#N/A</v>
          </cell>
          <cell r="F3172" t="b">
            <v>1</v>
          </cell>
          <cell r="G3172" t="str">
            <v>KM</v>
          </cell>
          <cell r="H3172">
            <v>0</v>
          </cell>
          <cell r="I3172">
            <v>0</v>
          </cell>
          <cell r="J3172" t="b">
            <v>1</v>
          </cell>
          <cell r="W3172" t="str">
            <v>Standard Rate</v>
          </cell>
          <cell r="X3172" t="str">
            <v>Standard Rate</v>
          </cell>
          <cell r="Y3172">
            <v>0</v>
          </cell>
          <cell r="Z3172">
            <v>0</v>
          </cell>
          <cell r="AA3172" t="str">
            <v>Sales</v>
          </cell>
          <cell r="AB3172" t="str">
            <v>Purchases</v>
          </cell>
        </row>
        <row r="3173">
          <cell r="A3173" t="str">
            <v>KM010001</v>
          </cell>
          <cell r="B3173" t="str">
            <v>KMAT 1.4M X 0.85M</v>
          </cell>
          <cell r="C3173" t="str">
            <v>BCE</v>
          </cell>
          <cell r="D3173" t="e">
            <v>#N/A</v>
          </cell>
          <cell r="F3173" t="b">
            <v>1</v>
          </cell>
          <cell r="G3173" t="str">
            <v>EACH</v>
          </cell>
          <cell r="H3173">
            <v>2445</v>
          </cell>
          <cell r="I3173">
            <v>2811.75</v>
          </cell>
          <cell r="J3173" t="b">
            <v>1</v>
          </cell>
          <cell r="W3173" t="str">
            <v>Standard Rate</v>
          </cell>
          <cell r="X3173" t="str">
            <v>Standard Rate</v>
          </cell>
          <cell r="Y3173">
            <v>1956</v>
          </cell>
          <cell r="Z3173">
            <v>0</v>
          </cell>
          <cell r="AA3173" t="str">
            <v>Sales</v>
          </cell>
          <cell r="AB3173" t="str">
            <v>Purchases</v>
          </cell>
        </row>
        <row r="3174">
          <cell r="A3174" t="str">
            <v>KNB9070</v>
          </cell>
          <cell r="B3174" t="str">
            <v>KNIFE BAKERS SERRATED - 70MM</v>
          </cell>
          <cell r="C3174" t="str">
            <v>BCE</v>
          </cell>
          <cell r="D3174" t="e">
            <v>#N/A</v>
          </cell>
          <cell r="F3174" t="b">
            <v>1</v>
          </cell>
          <cell r="G3174" t="str">
            <v>EACH</v>
          </cell>
          <cell r="H3174">
            <v>34.65</v>
          </cell>
          <cell r="I3174">
            <v>39.85</v>
          </cell>
          <cell r="J3174" t="b">
            <v>1</v>
          </cell>
          <cell r="W3174" t="str">
            <v>Standard Rate</v>
          </cell>
          <cell r="X3174" t="str">
            <v>Standard Rate</v>
          </cell>
          <cell r="Y3174">
            <v>27.72</v>
          </cell>
          <cell r="Z3174">
            <v>0</v>
          </cell>
          <cell r="AA3174" t="str">
            <v>Sales</v>
          </cell>
          <cell r="AB3174" t="str">
            <v>Purchases</v>
          </cell>
        </row>
        <row r="3175">
          <cell r="A3175" t="str">
            <v>KNC1250</v>
          </cell>
          <cell r="B3175" t="str">
            <v>KNIFE CATERACE - 245MM BUTCHER KNIFE</v>
          </cell>
          <cell r="C3175" t="str">
            <v>BCE</v>
          </cell>
          <cell r="D3175" t="e">
            <v>#N/A</v>
          </cell>
          <cell r="F3175" t="b">
            <v>1</v>
          </cell>
          <cell r="G3175" t="str">
            <v>EACH</v>
          </cell>
          <cell r="H3175">
            <v>105.95</v>
          </cell>
          <cell r="I3175">
            <v>121.84</v>
          </cell>
          <cell r="J3175" t="b">
            <v>1</v>
          </cell>
          <cell r="W3175" t="str">
            <v>Standard Rate</v>
          </cell>
          <cell r="X3175" t="str">
            <v>Standard Rate</v>
          </cell>
          <cell r="Y3175">
            <v>84.76</v>
          </cell>
          <cell r="Z3175">
            <v>0</v>
          </cell>
          <cell r="AA3175" t="str">
            <v>Sales</v>
          </cell>
          <cell r="AB3175" t="str">
            <v>Purchases</v>
          </cell>
        </row>
        <row r="3176">
          <cell r="A3176" t="str">
            <v>KNC2150</v>
          </cell>
          <cell r="B3176" t="str">
            <v>KNIFE CATERACE - 150MM SKINNING KNIFE</v>
          </cell>
          <cell r="C3176" t="str">
            <v>BCE</v>
          </cell>
          <cell r="D3176" t="e">
            <v>#N/A</v>
          </cell>
          <cell r="F3176" t="b">
            <v>1</v>
          </cell>
          <cell r="G3176" t="str">
            <v>EACH</v>
          </cell>
          <cell r="H3176">
            <v>73.56</v>
          </cell>
          <cell r="I3176">
            <v>84.59</v>
          </cell>
          <cell r="J3176" t="b">
            <v>1</v>
          </cell>
          <cell r="W3176" t="str">
            <v>Standard Rate</v>
          </cell>
          <cell r="X3176" t="str">
            <v>Standard Rate</v>
          </cell>
          <cell r="Y3176">
            <v>58.85</v>
          </cell>
          <cell r="Z3176">
            <v>0</v>
          </cell>
          <cell r="AA3176" t="str">
            <v>Sales</v>
          </cell>
          <cell r="AB3176" t="str">
            <v>Purchases</v>
          </cell>
        </row>
        <row r="3177">
          <cell r="A3177" t="str">
            <v>KNC3150</v>
          </cell>
          <cell r="B3177" t="str">
            <v>KNIFE CATERACE - 150MM BONING KNIFE</v>
          </cell>
          <cell r="C3177" t="str">
            <v>BCE</v>
          </cell>
          <cell r="D3177" t="e">
            <v>#N/A</v>
          </cell>
          <cell r="F3177" t="b">
            <v>1</v>
          </cell>
          <cell r="G3177" t="str">
            <v>EACH</v>
          </cell>
          <cell r="H3177">
            <v>67.16</v>
          </cell>
          <cell r="I3177">
            <v>77.23</v>
          </cell>
          <cell r="J3177" t="b">
            <v>1</v>
          </cell>
          <cell r="W3177" t="str">
            <v>Standard Rate</v>
          </cell>
          <cell r="X3177" t="str">
            <v>Standard Rate</v>
          </cell>
          <cell r="Y3177">
            <v>0</v>
          </cell>
          <cell r="Z3177">
            <v>0</v>
          </cell>
          <cell r="AA3177" t="str">
            <v>Sales</v>
          </cell>
          <cell r="AB3177" t="str">
            <v>Purchases</v>
          </cell>
        </row>
        <row r="3178">
          <cell r="A3178" t="str">
            <v>KNC4150</v>
          </cell>
          <cell r="B3178" t="str">
            <v>KNIFE CATERACE - 150MM NARROW BONING KNIFE</v>
          </cell>
          <cell r="C3178" t="str">
            <v>BCE</v>
          </cell>
          <cell r="D3178" t="e">
            <v>#N/A</v>
          </cell>
          <cell r="F3178" t="b">
            <v>1</v>
          </cell>
          <cell r="G3178" t="str">
            <v>EACH</v>
          </cell>
          <cell r="H3178">
            <v>83.95</v>
          </cell>
          <cell r="I3178">
            <v>96.54</v>
          </cell>
          <cell r="J3178" t="b">
            <v>1</v>
          </cell>
          <cell r="W3178" t="str">
            <v>Standard Rate</v>
          </cell>
          <cell r="X3178" t="str">
            <v>Standard Rate</v>
          </cell>
          <cell r="Y3178">
            <v>67.16</v>
          </cell>
          <cell r="Z3178">
            <v>0</v>
          </cell>
          <cell r="AA3178" t="str">
            <v>Sales</v>
          </cell>
          <cell r="AB3178" t="str">
            <v>Purchases</v>
          </cell>
        </row>
        <row r="3179">
          <cell r="A3179" t="str">
            <v>KNC5250</v>
          </cell>
          <cell r="B3179" t="str">
            <v>KNIFE CATERACE - 245MM CHEF KNIFE</v>
          </cell>
          <cell r="C3179" t="str">
            <v>BCE</v>
          </cell>
          <cell r="D3179" t="e">
            <v>#N/A</v>
          </cell>
          <cell r="F3179" t="b">
            <v>1</v>
          </cell>
          <cell r="G3179" t="str">
            <v>EACH</v>
          </cell>
          <cell r="H3179">
            <v>129.94999999999999</v>
          </cell>
          <cell r="I3179">
            <v>149.44</v>
          </cell>
          <cell r="J3179" t="b">
            <v>1</v>
          </cell>
          <cell r="W3179" t="str">
            <v>Standard Rate</v>
          </cell>
          <cell r="X3179" t="str">
            <v>Standard Rate</v>
          </cell>
          <cell r="Y3179">
            <v>103.96</v>
          </cell>
          <cell r="Z3179">
            <v>0</v>
          </cell>
          <cell r="AA3179" t="str">
            <v>Sales</v>
          </cell>
          <cell r="AB3179" t="str">
            <v>Purchases</v>
          </cell>
        </row>
        <row r="3180">
          <cell r="A3180" t="str">
            <v>KNC8200</v>
          </cell>
          <cell r="B3180" t="str">
            <v>KNIFE CATERACE - 200MM SERRATED BREAD KNIFE</v>
          </cell>
          <cell r="C3180" t="str">
            <v>BCE</v>
          </cell>
          <cell r="D3180" t="e">
            <v>#N/A</v>
          </cell>
          <cell r="F3180" t="b">
            <v>1</v>
          </cell>
          <cell r="G3180" t="str">
            <v>EACH</v>
          </cell>
          <cell r="H3180">
            <v>72.760000000000005</v>
          </cell>
          <cell r="I3180">
            <v>83.67</v>
          </cell>
          <cell r="J3180" t="b">
            <v>1</v>
          </cell>
          <cell r="W3180" t="str">
            <v>Standard Rate</v>
          </cell>
          <cell r="X3180" t="str">
            <v>Standard Rate</v>
          </cell>
          <cell r="Y3180">
            <v>58.21</v>
          </cell>
          <cell r="Z3180">
            <v>0</v>
          </cell>
          <cell r="AA3180" t="str">
            <v>Sales</v>
          </cell>
          <cell r="AB3180" t="str">
            <v>Purchases</v>
          </cell>
        </row>
        <row r="3181">
          <cell r="A3181" t="str">
            <v>KNC9100</v>
          </cell>
          <cell r="B3181" t="str">
            <v>KNIFE CATERACE - 100MM PARING KNIFE</v>
          </cell>
          <cell r="C3181" t="str">
            <v>BCE</v>
          </cell>
          <cell r="D3181" t="e">
            <v>#N/A</v>
          </cell>
          <cell r="F3181" t="b">
            <v>1</v>
          </cell>
          <cell r="G3181" t="str">
            <v>EACH</v>
          </cell>
          <cell r="H3181">
            <v>29.56</v>
          </cell>
          <cell r="I3181">
            <v>33.99</v>
          </cell>
          <cell r="J3181" t="b">
            <v>1</v>
          </cell>
          <cell r="W3181" t="str">
            <v>Standard Rate</v>
          </cell>
          <cell r="X3181" t="str">
            <v>Standard Rate</v>
          </cell>
          <cell r="Y3181">
            <v>0</v>
          </cell>
          <cell r="Z3181">
            <v>0</v>
          </cell>
          <cell r="AA3181" t="str">
            <v>Sales</v>
          </cell>
          <cell r="AB3181" t="str">
            <v>Purchases</v>
          </cell>
        </row>
        <row r="3182">
          <cell r="A3182" t="str">
            <v>KNF8110</v>
          </cell>
          <cell r="B3182" t="str">
            <v>VICTORINOX - STEAK FORK (BLACK)</v>
          </cell>
          <cell r="C3182" t="str">
            <v>BCE</v>
          </cell>
          <cell r="D3182" t="e">
            <v>#N/A</v>
          </cell>
          <cell r="F3182" t="b">
            <v>1</v>
          </cell>
          <cell r="G3182" t="str">
            <v>EACH</v>
          </cell>
          <cell r="H3182">
            <v>159.94999999999999</v>
          </cell>
          <cell r="I3182">
            <v>183.94</v>
          </cell>
          <cell r="J3182" t="b">
            <v>1</v>
          </cell>
          <cell r="W3182" t="str">
            <v>Standard Rate</v>
          </cell>
          <cell r="X3182" t="str">
            <v>Standard Rate</v>
          </cell>
          <cell r="Y3182">
            <v>127.96</v>
          </cell>
          <cell r="Z3182">
            <v>0</v>
          </cell>
          <cell r="AA3182" t="str">
            <v>Sales</v>
          </cell>
          <cell r="AB3182" t="str">
            <v>Purchases</v>
          </cell>
        </row>
        <row r="3183">
          <cell r="A3183" t="str">
            <v>KNG0001</v>
          </cell>
          <cell r="B3183" t="str">
            <v>PARING KNIFE 100MM (BLACK BOX SET GRUNTER 20 PIECE</v>
          </cell>
          <cell r="C3183" t="str">
            <v>BCE</v>
          </cell>
          <cell r="D3183" t="e">
            <v>#N/A</v>
          </cell>
          <cell r="F3183" t="b">
            <v>1</v>
          </cell>
          <cell r="G3183" t="str">
            <v>EACH</v>
          </cell>
          <cell r="H3183">
            <v>1175</v>
          </cell>
          <cell r="I3183">
            <v>1351.25</v>
          </cell>
          <cell r="J3183" t="b">
            <v>1</v>
          </cell>
          <cell r="W3183" t="str">
            <v>Standard Rate</v>
          </cell>
          <cell r="X3183" t="str">
            <v>Standard Rate</v>
          </cell>
          <cell r="Y3183">
            <v>940</v>
          </cell>
          <cell r="Z3183">
            <v>0</v>
          </cell>
          <cell r="AA3183" t="str">
            <v>Sales</v>
          </cell>
          <cell r="AB3183" t="str">
            <v>Purchases</v>
          </cell>
        </row>
        <row r="3184">
          <cell r="A3184" t="str">
            <v>KNG0002</v>
          </cell>
          <cell r="B3184" t="str">
            <v>PAIRING KNIFE - 100MM COLOUR BOX SET GRUNTER 60 PIECE</v>
          </cell>
          <cell r="C3184" t="str">
            <v>BCE</v>
          </cell>
          <cell r="D3184" t="e">
            <v>#N/A</v>
          </cell>
          <cell r="F3184" t="b">
            <v>1</v>
          </cell>
          <cell r="G3184" t="str">
            <v>EACH</v>
          </cell>
          <cell r="H3184">
            <v>3615</v>
          </cell>
          <cell r="I3184">
            <v>4157.25</v>
          </cell>
          <cell r="J3184" t="b">
            <v>1</v>
          </cell>
          <cell r="W3184" t="str">
            <v>Standard Rate</v>
          </cell>
          <cell r="X3184" t="str">
            <v>Standard Rate</v>
          </cell>
          <cell r="Y3184">
            <v>2892</v>
          </cell>
          <cell r="Z3184">
            <v>0</v>
          </cell>
          <cell r="AA3184" t="str">
            <v>Sales</v>
          </cell>
          <cell r="AB3184" t="str">
            <v>Purchases</v>
          </cell>
        </row>
        <row r="3185">
          <cell r="A3185" t="str">
            <v>KNG0006</v>
          </cell>
          <cell r="B3185" t="str">
            <v>KNIFE SET GRUNTER PROFESSIONAL - 6 PIECE</v>
          </cell>
          <cell r="C3185" t="str">
            <v>BCE</v>
          </cell>
          <cell r="D3185" t="e">
            <v>#N/A</v>
          </cell>
          <cell r="F3185" t="b">
            <v>1</v>
          </cell>
          <cell r="G3185" t="str">
            <v>EACH</v>
          </cell>
          <cell r="H3185">
            <v>1835</v>
          </cell>
          <cell r="I3185">
            <v>2110.25</v>
          </cell>
          <cell r="J3185" t="b">
            <v>1</v>
          </cell>
          <cell r="W3185" t="str">
            <v>Standard Rate</v>
          </cell>
          <cell r="X3185" t="str">
            <v>Standard Rate</v>
          </cell>
          <cell r="Y3185">
            <v>0</v>
          </cell>
          <cell r="Z3185">
            <v>0</v>
          </cell>
          <cell r="AA3185" t="str">
            <v>Sales</v>
          </cell>
          <cell r="AB3185" t="str">
            <v>Purchases</v>
          </cell>
        </row>
        <row r="3186">
          <cell r="A3186" t="str">
            <v>KNG0010</v>
          </cell>
          <cell r="B3186" t="str">
            <v>KNIFE GRUNTER - SASHIMI KNIFE (255MM)</v>
          </cell>
          <cell r="C3186" t="str">
            <v>BCE</v>
          </cell>
          <cell r="D3186" t="e">
            <v>#N/A</v>
          </cell>
          <cell r="F3186" t="b">
            <v>1</v>
          </cell>
          <cell r="G3186" t="str">
            <v>EACH</v>
          </cell>
          <cell r="H3186">
            <v>1095</v>
          </cell>
          <cell r="I3186">
            <v>1259.25</v>
          </cell>
          <cell r="J3186" t="b">
            <v>1</v>
          </cell>
          <cell r="W3186" t="str">
            <v>Standard Rate</v>
          </cell>
          <cell r="X3186" t="str">
            <v>Standard Rate</v>
          </cell>
          <cell r="Y3186">
            <v>876</v>
          </cell>
          <cell r="Z3186">
            <v>0</v>
          </cell>
          <cell r="AA3186" t="str">
            <v>Sales</v>
          </cell>
          <cell r="AB3186" t="str">
            <v>Purchases</v>
          </cell>
        </row>
        <row r="3187">
          <cell r="A3187" t="str">
            <v>KNG0011</v>
          </cell>
          <cell r="B3187" t="str">
            <v>KNIFE GRUNTER - SANTOKU KNIFE</v>
          </cell>
          <cell r="C3187" t="str">
            <v>BCE</v>
          </cell>
          <cell r="D3187" t="e">
            <v>#N/A</v>
          </cell>
          <cell r="F3187" t="b">
            <v>1</v>
          </cell>
          <cell r="G3187" t="str">
            <v>EACH</v>
          </cell>
          <cell r="H3187">
            <v>1275</v>
          </cell>
          <cell r="I3187">
            <v>1466.25</v>
          </cell>
          <cell r="J3187" t="b">
            <v>1</v>
          </cell>
          <cell r="W3187" t="str">
            <v>Standard Rate</v>
          </cell>
          <cell r="X3187" t="str">
            <v>Standard Rate</v>
          </cell>
          <cell r="Y3187">
            <v>1020</v>
          </cell>
          <cell r="Z3187">
            <v>0</v>
          </cell>
          <cell r="AA3187" t="str">
            <v>Sales</v>
          </cell>
          <cell r="AB3187" t="str">
            <v>Purchases</v>
          </cell>
        </row>
        <row r="3188">
          <cell r="A3188" t="str">
            <v>KNG1150</v>
          </cell>
          <cell r="B3188" t="str">
            <v>KNIFE GRUNTER - BONING BROAD 150MM (GREEN)</v>
          </cell>
          <cell r="C3188" t="str">
            <v>BCE</v>
          </cell>
          <cell r="D3188" t="e">
            <v>#N/A</v>
          </cell>
          <cell r="F3188" t="b">
            <v>1</v>
          </cell>
          <cell r="G3188" t="str">
            <v>EACH</v>
          </cell>
          <cell r="H3188">
            <v>205.95</v>
          </cell>
          <cell r="I3188">
            <v>236.84</v>
          </cell>
          <cell r="J3188" t="b">
            <v>1</v>
          </cell>
          <cell r="W3188" t="str">
            <v>Standard Rate</v>
          </cell>
          <cell r="X3188" t="str">
            <v>Standard Rate</v>
          </cell>
          <cell r="Y3188">
            <v>164.76</v>
          </cell>
          <cell r="Z3188">
            <v>0</v>
          </cell>
          <cell r="AA3188" t="str">
            <v>Sales</v>
          </cell>
          <cell r="AB3188" t="str">
            <v>Purchases</v>
          </cell>
        </row>
        <row r="3189">
          <cell r="A3189" t="str">
            <v>KNG1200</v>
          </cell>
          <cell r="B3189" t="str">
            <v>KNIFE GRUNTER - BUTCHER 200MM (BLACK)</v>
          </cell>
          <cell r="C3189" t="str">
            <v>BCE</v>
          </cell>
          <cell r="D3189" t="e">
            <v>#N/A</v>
          </cell>
          <cell r="F3189" t="b">
            <v>1</v>
          </cell>
          <cell r="G3189" t="str">
            <v>EACH</v>
          </cell>
          <cell r="H3189">
            <v>284.95</v>
          </cell>
          <cell r="I3189">
            <v>327.69</v>
          </cell>
          <cell r="J3189" t="b">
            <v>1</v>
          </cell>
          <cell r="W3189" t="str">
            <v>Standard Rate</v>
          </cell>
          <cell r="X3189" t="str">
            <v>Standard Rate</v>
          </cell>
          <cell r="Y3189">
            <v>282.95</v>
          </cell>
          <cell r="Z3189">
            <v>-2</v>
          </cell>
          <cell r="AA3189" t="str">
            <v>Sales</v>
          </cell>
          <cell r="AB3189" t="str">
            <v>Purchases</v>
          </cell>
        </row>
        <row r="3190">
          <cell r="A3190" t="str">
            <v>KNG1220</v>
          </cell>
          <cell r="B3190" t="str">
            <v>KNIFE GRUNTER - BUTCHER 200MM (RED)</v>
          </cell>
          <cell r="C3190" t="str">
            <v>BCE</v>
          </cell>
          <cell r="D3190" t="e">
            <v>#N/A</v>
          </cell>
          <cell r="F3190" t="b">
            <v>1</v>
          </cell>
          <cell r="G3190" t="str">
            <v>EACH</v>
          </cell>
          <cell r="H3190">
            <v>284.95</v>
          </cell>
          <cell r="I3190">
            <v>327.69</v>
          </cell>
          <cell r="J3190" t="b">
            <v>1</v>
          </cell>
          <cell r="W3190" t="str">
            <v>Standard Rate</v>
          </cell>
          <cell r="X3190" t="str">
            <v>Standard Rate</v>
          </cell>
          <cell r="Y3190">
            <v>226.36</v>
          </cell>
          <cell r="Z3190">
            <v>-2</v>
          </cell>
          <cell r="AA3190" t="str">
            <v>Sales</v>
          </cell>
          <cell r="AB3190" t="str">
            <v>Purchases</v>
          </cell>
        </row>
        <row r="3191">
          <cell r="A3191" t="str">
            <v>KNG1250</v>
          </cell>
          <cell r="B3191" t="str">
            <v>KNIFE GRUNTER - BUTCHER 250MM</v>
          </cell>
          <cell r="C3191" t="str">
            <v>BCE</v>
          </cell>
          <cell r="D3191" t="e">
            <v>#N/A</v>
          </cell>
          <cell r="F3191" t="b">
            <v>1</v>
          </cell>
          <cell r="G3191" t="str">
            <v>EACH</v>
          </cell>
          <cell r="H3191">
            <v>331.40339999999998</v>
          </cell>
          <cell r="I3191">
            <v>381.11</v>
          </cell>
          <cell r="J3191" t="b">
            <v>1</v>
          </cell>
          <cell r="W3191" t="str">
            <v>Standard Rate</v>
          </cell>
          <cell r="X3191" t="str">
            <v>Standard Rate</v>
          </cell>
          <cell r="Y3191">
            <v>0</v>
          </cell>
          <cell r="Z3191">
            <v>-2</v>
          </cell>
          <cell r="AA3191" t="str">
            <v>Sales</v>
          </cell>
          <cell r="AB3191" t="str">
            <v>Purchases</v>
          </cell>
        </row>
        <row r="3192">
          <cell r="A3192" t="str">
            <v>KNG1300</v>
          </cell>
          <cell r="B3192" t="str">
            <v>KNIFE GRUNTER - BUTCHER 300MM</v>
          </cell>
          <cell r="C3192" t="str">
            <v>BCE</v>
          </cell>
          <cell r="D3192" t="e">
            <v>#N/A</v>
          </cell>
          <cell r="F3192" t="b">
            <v>1</v>
          </cell>
          <cell r="G3192" t="str">
            <v>EACH</v>
          </cell>
          <cell r="H3192">
            <v>340.15140000000002</v>
          </cell>
          <cell r="I3192">
            <v>391.17</v>
          </cell>
          <cell r="J3192" t="b">
            <v>1</v>
          </cell>
          <cell r="W3192" t="str">
            <v>Standard Rate</v>
          </cell>
          <cell r="X3192" t="str">
            <v>Standard Rate</v>
          </cell>
          <cell r="Y3192">
            <v>0</v>
          </cell>
          <cell r="Z3192">
            <v>-3</v>
          </cell>
          <cell r="AA3192" t="str">
            <v>Sales</v>
          </cell>
          <cell r="AB3192" t="str">
            <v>Purchases</v>
          </cell>
        </row>
        <row r="3193">
          <cell r="A3193" t="str">
            <v>KNG1320</v>
          </cell>
          <cell r="B3193" t="str">
            <v>KNIFE GRUNTER - BUTCHER 200MM (BLUE)</v>
          </cell>
          <cell r="C3193" t="str">
            <v>BCE</v>
          </cell>
          <cell r="D3193" t="e">
            <v>#N/A</v>
          </cell>
          <cell r="F3193" t="b">
            <v>1</v>
          </cell>
          <cell r="G3193" t="str">
            <v>EACH</v>
          </cell>
          <cell r="H3193">
            <v>284.95</v>
          </cell>
          <cell r="I3193">
            <v>327.69</v>
          </cell>
          <cell r="J3193" t="b">
            <v>1</v>
          </cell>
          <cell r="W3193" t="str">
            <v>Standard Rate</v>
          </cell>
          <cell r="X3193" t="str">
            <v>Standard Rate</v>
          </cell>
          <cell r="Y3193">
            <v>227.96</v>
          </cell>
          <cell r="Z3193">
            <v>0</v>
          </cell>
          <cell r="AA3193" t="str">
            <v>Sales</v>
          </cell>
          <cell r="AB3193" t="str">
            <v>Purchases</v>
          </cell>
        </row>
        <row r="3194">
          <cell r="A3194" t="str">
            <v>KNG1420</v>
          </cell>
          <cell r="B3194" t="str">
            <v>KNIFE GRUNTER - BUTCHER 200MM (YELLOW)</v>
          </cell>
          <cell r="C3194" t="str">
            <v>BCE</v>
          </cell>
          <cell r="D3194" t="e">
            <v>#N/A</v>
          </cell>
          <cell r="F3194" t="b">
            <v>1</v>
          </cell>
          <cell r="G3194" t="str">
            <v>EACH</v>
          </cell>
          <cell r="H3194">
            <v>284.95</v>
          </cell>
          <cell r="I3194">
            <v>327.69</v>
          </cell>
          <cell r="J3194" t="b">
            <v>1</v>
          </cell>
          <cell r="W3194" t="str">
            <v>Standard Rate</v>
          </cell>
          <cell r="X3194" t="str">
            <v>Standard Rate</v>
          </cell>
          <cell r="Y3194">
            <v>0</v>
          </cell>
          <cell r="Z3194">
            <v>-4</v>
          </cell>
          <cell r="AA3194" t="str">
            <v>Sales</v>
          </cell>
          <cell r="AB3194" t="str">
            <v>Purchases</v>
          </cell>
        </row>
        <row r="3195">
          <cell r="A3195" t="str">
            <v>KNG1520</v>
          </cell>
          <cell r="B3195" t="str">
            <v>KNIFE GRUNTER - BUTCHER 200MM (GREEN)</v>
          </cell>
          <cell r="C3195" t="str">
            <v>BCE</v>
          </cell>
          <cell r="D3195" t="e">
            <v>#N/A</v>
          </cell>
          <cell r="F3195" t="b">
            <v>1</v>
          </cell>
          <cell r="G3195" t="str">
            <v>EACH</v>
          </cell>
          <cell r="H3195">
            <v>284.95</v>
          </cell>
          <cell r="I3195">
            <v>327.69</v>
          </cell>
          <cell r="J3195" t="b">
            <v>1</v>
          </cell>
          <cell r="W3195" t="str">
            <v>Standard Rate</v>
          </cell>
          <cell r="X3195" t="str">
            <v>Standard Rate</v>
          </cell>
          <cell r="Y3195">
            <v>227.96</v>
          </cell>
          <cell r="Z3195">
            <v>0</v>
          </cell>
          <cell r="AA3195" t="str">
            <v>Sales</v>
          </cell>
          <cell r="AB3195" t="str">
            <v>Purchases</v>
          </cell>
        </row>
        <row r="3196">
          <cell r="A3196" t="str">
            <v>KNG1620</v>
          </cell>
          <cell r="B3196" t="str">
            <v>KNIFE GRUNTER - BUTCHER 200MM (WHITE)</v>
          </cell>
          <cell r="C3196" t="str">
            <v>BCE</v>
          </cell>
          <cell r="D3196" t="e">
            <v>#N/A</v>
          </cell>
          <cell r="F3196" t="b">
            <v>1</v>
          </cell>
          <cell r="G3196" t="str">
            <v>EACH</v>
          </cell>
          <cell r="H3196">
            <v>284.95</v>
          </cell>
          <cell r="I3196">
            <v>327.69</v>
          </cell>
          <cell r="J3196" t="b">
            <v>1</v>
          </cell>
          <cell r="W3196" t="str">
            <v>Standard Rate</v>
          </cell>
          <cell r="X3196" t="str">
            <v>Standard Rate</v>
          </cell>
          <cell r="Y3196">
            <v>227.96</v>
          </cell>
          <cell r="Z3196">
            <v>0</v>
          </cell>
          <cell r="AA3196" t="str">
            <v>Sales</v>
          </cell>
          <cell r="AB3196" t="str">
            <v>Purchases</v>
          </cell>
        </row>
        <row r="3197">
          <cell r="A3197" t="str">
            <v>KNG1720</v>
          </cell>
          <cell r="B3197" t="str">
            <v>KNIFE GRUNTER - BUTCHER 200MM (BROWN)</v>
          </cell>
          <cell r="C3197" t="str">
            <v>BCE</v>
          </cell>
          <cell r="D3197" t="e">
            <v>#N/A</v>
          </cell>
          <cell r="F3197" t="b">
            <v>1</v>
          </cell>
          <cell r="G3197" t="str">
            <v>EACH</v>
          </cell>
          <cell r="H3197">
            <v>284.95</v>
          </cell>
          <cell r="I3197">
            <v>327.69</v>
          </cell>
          <cell r="J3197" t="b">
            <v>1</v>
          </cell>
          <cell r="W3197" t="str">
            <v>Standard Rate</v>
          </cell>
          <cell r="X3197" t="str">
            <v>Standard Rate</v>
          </cell>
          <cell r="Y3197">
            <v>227.96</v>
          </cell>
          <cell r="Z3197">
            <v>0</v>
          </cell>
          <cell r="AA3197" t="str">
            <v>Sales</v>
          </cell>
          <cell r="AB3197" t="str">
            <v>Purchases</v>
          </cell>
        </row>
        <row r="3198">
          <cell r="A3198" t="str">
            <v>KNG2150</v>
          </cell>
          <cell r="B3198" t="str">
            <v>KNIFE GRUNTER - SKINNING 150MM</v>
          </cell>
          <cell r="C3198" t="str">
            <v>BCE</v>
          </cell>
          <cell r="D3198" t="e">
            <v>#N/A</v>
          </cell>
          <cell r="F3198" t="b">
            <v>1</v>
          </cell>
          <cell r="G3198" t="str">
            <v>EACH</v>
          </cell>
          <cell r="H3198">
            <v>207.95</v>
          </cell>
          <cell r="I3198">
            <v>239.14</v>
          </cell>
          <cell r="J3198" t="b">
            <v>1</v>
          </cell>
          <cell r="W3198" t="str">
            <v>Standard Rate</v>
          </cell>
          <cell r="X3198" t="str">
            <v>Standard Rate</v>
          </cell>
          <cell r="Y3198">
            <v>0</v>
          </cell>
          <cell r="Z3198">
            <v>-2</v>
          </cell>
          <cell r="AA3198" t="str">
            <v>Sales</v>
          </cell>
          <cell r="AB3198" t="str">
            <v>Purchases</v>
          </cell>
        </row>
        <row r="3199">
          <cell r="A3199" t="str">
            <v>KNG3100</v>
          </cell>
          <cell r="B3199" t="str">
            <v>KNIFE GRUNTER - PARING 100MM (RED)</v>
          </cell>
          <cell r="C3199" t="str">
            <v>BCE</v>
          </cell>
          <cell r="D3199" t="e">
            <v>#N/A</v>
          </cell>
          <cell r="F3199" t="b">
            <v>1</v>
          </cell>
          <cell r="G3199" t="str">
            <v>EACH</v>
          </cell>
          <cell r="H3199">
            <v>130.94999999999999</v>
          </cell>
          <cell r="I3199">
            <v>150.59</v>
          </cell>
          <cell r="J3199" t="b">
            <v>1</v>
          </cell>
          <cell r="W3199" t="str">
            <v>Standard Rate</v>
          </cell>
          <cell r="X3199" t="str">
            <v>Standard Rate</v>
          </cell>
          <cell r="Y3199">
            <v>104.76</v>
          </cell>
          <cell r="Z3199">
            <v>-2</v>
          </cell>
          <cell r="AA3199" t="str">
            <v>Sales</v>
          </cell>
          <cell r="AB3199" t="str">
            <v>Purchases</v>
          </cell>
        </row>
        <row r="3200">
          <cell r="A3200" t="str">
            <v>KNG3150</v>
          </cell>
          <cell r="B3200" t="str">
            <v>KNIFE GRUNTER - BONING BROAD 150MM (BLACK)</v>
          </cell>
          <cell r="C3200" t="str">
            <v>BCE</v>
          </cell>
          <cell r="D3200" t="e">
            <v>#N/A</v>
          </cell>
          <cell r="F3200" t="b">
            <v>1</v>
          </cell>
          <cell r="G3200" t="str">
            <v>EACH</v>
          </cell>
          <cell r="H3200">
            <v>205.95</v>
          </cell>
          <cell r="I3200">
            <v>236.84</v>
          </cell>
          <cell r="J3200" t="b">
            <v>1</v>
          </cell>
          <cell r="W3200" t="str">
            <v>Standard Rate</v>
          </cell>
          <cell r="X3200" t="str">
            <v>Standard Rate</v>
          </cell>
          <cell r="Y3200">
            <v>0</v>
          </cell>
          <cell r="Z3200">
            <v>-11</v>
          </cell>
          <cell r="AA3200" t="str">
            <v>Sales</v>
          </cell>
          <cell r="AB3200" t="str">
            <v>Purchases</v>
          </cell>
        </row>
        <row r="3201">
          <cell r="A3201" t="str">
            <v>KNG3250</v>
          </cell>
          <cell r="B3201" t="str">
            <v>KNIFE GRUNTER - COOKS 250MM (BROWN)</v>
          </cell>
          <cell r="C3201" t="str">
            <v>BCE</v>
          </cell>
          <cell r="D3201" t="e">
            <v>#N/A</v>
          </cell>
          <cell r="F3201" t="b">
            <v>1</v>
          </cell>
          <cell r="G3201" t="str">
            <v>EACH</v>
          </cell>
          <cell r="H3201">
            <v>412.95</v>
          </cell>
          <cell r="I3201">
            <v>474.89</v>
          </cell>
          <cell r="J3201" t="b">
            <v>1</v>
          </cell>
          <cell r="W3201" t="str">
            <v>Standard Rate</v>
          </cell>
          <cell r="X3201" t="str">
            <v>Standard Rate</v>
          </cell>
          <cell r="Y3201">
            <v>330.36</v>
          </cell>
          <cell r="Z3201">
            <v>0</v>
          </cell>
          <cell r="AA3201" t="str">
            <v>Sales</v>
          </cell>
          <cell r="AB3201" t="str">
            <v>Purchases</v>
          </cell>
        </row>
        <row r="3202">
          <cell r="A3202" t="str">
            <v>KNG4100</v>
          </cell>
          <cell r="B3202" t="str">
            <v>KNIFE GRUNTER - PARING 100MM (BROWN)</v>
          </cell>
          <cell r="C3202" t="str">
            <v>BCE</v>
          </cell>
          <cell r="D3202" t="e">
            <v>#N/A</v>
          </cell>
          <cell r="F3202" t="b">
            <v>1</v>
          </cell>
          <cell r="G3202" t="str">
            <v>EACH</v>
          </cell>
          <cell r="H3202">
            <v>130.94999999999999</v>
          </cell>
          <cell r="I3202">
            <v>150.59</v>
          </cell>
          <cell r="J3202" t="b">
            <v>1</v>
          </cell>
          <cell r="W3202" t="str">
            <v>Standard Rate</v>
          </cell>
          <cell r="X3202" t="str">
            <v>Standard Rate</v>
          </cell>
          <cell r="Y3202">
            <v>104.76</v>
          </cell>
          <cell r="Z3202">
            <v>0</v>
          </cell>
          <cell r="AA3202" t="str">
            <v>Sales</v>
          </cell>
          <cell r="AB3202" t="str">
            <v>Purchases</v>
          </cell>
        </row>
        <row r="3203">
          <cell r="A3203" t="str">
            <v>KNG4150</v>
          </cell>
          <cell r="B3203" t="str">
            <v>KNIFE GRUNTER - BONING NARROW 150MM</v>
          </cell>
          <cell r="C3203" t="str">
            <v>BCE</v>
          </cell>
          <cell r="D3203" t="e">
            <v>#N/A</v>
          </cell>
          <cell r="F3203" t="b">
            <v>1</v>
          </cell>
          <cell r="G3203" t="str">
            <v>EACH</v>
          </cell>
          <cell r="H3203">
            <v>130.94999999999999</v>
          </cell>
          <cell r="I3203">
            <v>150.59</v>
          </cell>
          <cell r="J3203" t="b">
            <v>1</v>
          </cell>
          <cell r="W3203" t="str">
            <v>Standard Rate</v>
          </cell>
          <cell r="X3203" t="str">
            <v>Standard Rate</v>
          </cell>
          <cell r="Y3203">
            <v>0</v>
          </cell>
          <cell r="Z3203">
            <v>-6</v>
          </cell>
          <cell r="AA3203" t="str">
            <v>Sales</v>
          </cell>
          <cell r="AB3203" t="str">
            <v>Purchases</v>
          </cell>
        </row>
        <row r="3204">
          <cell r="A3204" t="str">
            <v>KNG4200</v>
          </cell>
          <cell r="B3204" t="str">
            <v>KNIFE GRUNTER - BONING NARROW 200MM</v>
          </cell>
          <cell r="C3204" t="str">
            <v>BCE</v>
          </cell>
          <cell r="D3204" t="e">
            <v>#N/A</v>
          </cell>
          <cell r="F3204" t="b">
            <v>1</v>
          </cell>
          <cell r="G3204" t="str">
            <v>EACH</v>
          </cell>
          <cell r="H3204">
            <v>198.95</v>
          </cell>
          <cell r="I3204">
            <v>228.79</v>
          </cell>
          <cell r="J3204" t="b">
            <v>1</v>
          </cell>
          <cell r="W3204" t="str">
            <v>Standard Rate</v>
          </cell>
          <cell r="X3204" t="str">
            <v>Standard Rate</v>
          </cell>
          <cell r="Y3204">
            <v>159.16</v>
          </cell>
          <cell r="Z3204">
            <v>0</v>
          </cell>
          <cell r="AA3204" t="str">
            <v>Sales</v>
          </cell>
          <cell r="AB3204" t="str">
            <v>Purchases</v>
          </cell>
        </row>
        <row r="3205">
          <cell r="A3205" t="str">
            <v>KNG4250</v>
          </cell>
          <cell r="B3205" t="str">
            <v>KNIFE GRUNTER - COOKS 250MM (WHITE)</v>
          </cell>
          <cell r="C3205" t="str">
            <v>BCE</v>
          </cell>
          <cell r="D3205" t="e">
            <v>#N/A</v>
          </cell>
          <cell r="F3205" t="b">
            <v>1</v>
          </cell>
          <cell r="G3205" t="str">
            <v>EACH</v>
          </cell>
          <cell r="H3205">
            <v>412.95</v>
          </cell>
          <cell r="I3205">
            <v>474.89</v>
          </cell>
          <cell r="J3205" t="b">
            <v>1</v>
          </cell>
          <cell r="W3205" t="str">
            <v>Standard Rate</v>
          </cell>
          <cell r="X3205" t="str">
            <v>Standard Rate</v>
          </cell>
          <cell r="Y3205">
            <v>330.36</v>
          </cell>
          <cell r="Z3205">
            <v>0</v>
          </cell>
          <cell r="AA3205" t="str">
            <v>Sales</v>
          </cell>
          <cell r="AB3205" t="str">
            <v>Purchases</v>
          </cell>
        </row>
        <row r="3206">
          <cell r="A3206" t="str">
            <v>KNG5100</v>
          </cell>
          <cell r="B3206" t="str">
            <v>KNIFE GRUNTER - PARING 100MM (YELLOW)</v>
          </cell>
          <cell r="C3206" t="str">
            <v>BCE</v>
          </cell>
          <cell r="D3206" t="e">
            <v>#N/A</v>
          </cell>
          <cell r="F3206" t="b">
            <v>1</v>
          </cell>
          <cell r="G3206" t="str">
            <v>EACH</v>
          </cell>
          <cell r="H3206">
            <v>130.94999999999999</v>
          </cell>
          <cell r="I3206">
            <v>150.59</v>
          </cell>
          <cell r="J3206" t="b">
            <v>1</v>
          </cell>
          <cell r="W3206" t="str">
            <v>Standard Rate</v>
          </cell>
          <cell r="X3206" t="str">
            <v>Standard Rate</v>
          </cell>
          <cell r="Y3206">
            <v>104.76</v>
          </cell>
          <cell r="Z3206">
            <v>0</v>
          </cell>
          <cell r="AA3206" t="str">
            <v>Sales</v>
          </cell>
          <cell r="AB3206" t="str">
            <v>Purchases</v>
          </cell>
        </row>
        <row r="3207">
          <cell r="A3207" t="str">
            <v>KNG5150</v>
          </cell>
          <cell r="B3207" t="str">
            <v>KNIFE GRUNTER - BONING BROAD 150MM (BLUE)</v>
          </cell>
          <cell r="C3207" t="str">
            <v>BCE</v>
          </cell>
          <cell r="D3207" t="e">
            <v>#N/A</v>
          </cell>
          <cell r="F3207" t="b">
            <v>1</v>
          </cell>
          <cell r="G3207" t="str">
            <v>EACH</v>
          </cell>
          <cell r="H3207">
            <v>205.95</v>
          </cell>
          <cell r="I3207">
            <v>236.84</v>
          </cell>
          <cell r="J3207" t="b">
            <v>1</v>
          </cell>
          <cell r="W3207" t="str">
            <v>Standard Rate</v>
          </cell>
          <cell r="X3207" t="str">
            <v>Standard Rate</v>
          </cell>
          <cell r="Y3207">
            <v>164.76</v>
          </cell>
          <cell r="Z3207">
            <v>-2</v>
          </cell>
          <cell r="AA3207" t="str">
            <v>Sales</v>
          </cell>
          <cell r="AB3207" t="str">
            <v>Purchases</v>
          </cell>
        </row>
        <row r="3208">
          <cell r="A3208" t="str">
            <v>KNG5200</v>
          </cell>
          <cell r="B3208" t="str">
            <v>KNIFE GRUNTER - COOKS 200MM</v>
          </cell>
          <cell r="C3208" t="str">
            <v>BCE</v>
          </cell>
          <cell r="D3208" t="e">
            <v>#N/A</v>
          </cell>
          <cell r="F3208" t="b">
            <v>1</v>
          </cell>
          <cell r="G3208" t="str">
            <v>EACH</v>
          </cell>
          <cell r="H3208">
            <v>260.95</v>
          </cell>
          <cell r="I3208">
            <v>300.08999999999997</v>
          </cell>
          <cell r="J3208" t="b">
            <v>1</v>
          </cell>
          <cell r="W3208" t="str">
            <v>Standard Rate</v>
          </cell>
          <cell r="X3208" t="str">
            <v>Standard Rate</v>
          </cell>
          <cell r="Y3208">
            <v>206.36</v>
          </cell>
          <cell r="Z3208">
            <v>-11</v>
          </cell>
          <cell r="AA3208" t="str">
            <v>Sales</v>
          </cell>
          <cell r="AB3208" t="str">
            <v>Purchases</v>
          </cell>
        </row>
        <row r="3209">
          <cell r="A3209" t="str">
            <v>KNG5250</v>
          </cell>
          <cell r="B3209" t="str">
            <v>KNIFE GRUNTER - COOKS 250MM (BLACK)</v>
          </cell>
          <cell r="C3209" t="str">
            <v>BCE</v>
          </cell>
          <cell r="D3209" t="e">
            <v>#N/A</v>
          </cell>
          <cell r="F3209" t="b">
            <v>1</v>
          </cell>
          <cell r="G3209" t="str">
            <v>EACH</v>
          </cell>
          <cell r="H3209">
            <v>412.95</v>
          </cell>
          <cell r="I3209">
            <v>474.89</v>
          </cell>
          <cell r="J3209" t="b">
            <v>1</v>
          </cell>
          <cell r="W3209" t="str">
            <v>Standard Rate</v>
          </cell>
          <cell r="X3209" t="str">
            <v>Standard Rate</v>
          </cell>
          <cell r="Y3209">
            <v>327.16000000000003</v>
          </cell>
          <cell r="Z3209">
            <v>-6</v>
          </cell>
          <cell r="AA3209" t="str">
            <v>Sales</v>
          </cell>
          <cell r="AB3209" t="str">
            <v>Purchases</v>
          </cell>
        </row>
        <row r="3210">
          <cell r="A3210" t="str">
            <v>KNG5300</v>
          </cell>
          <cell r="B3210" t="str">
            <v>KNIFE GRUNTER - COOKS 300MM</v>
          </cell>
          <cell r="C3210" t="str">
            <v>BCE</v>
          </cell>
          <cell r="D3210" t="e">
            <v>#N/A</v>
          </cell>
          <cell r="F3210" t="b">
            <v>1</v>
          </cell>
          <cell r="G3210" t="str">
            <v>EACH</v>
          </cell>
          <cell r="H3210">
            <v>432.4914</v>
          </cell>
          <cell r="I3210">
            <v>497.37</v>
          </cell>
          <cell r="J3210" t="b">
            <v>1</v>
          </cell>
          <cell r="W3210" t="str">
            <v>Standard Rate</v>
          </cell>
          <cell r="X3210" t="str">
            <v>Standard Rate</v>
          </cell>
          <cell r="Y3210">
            <v>355.96</v>
          </cell>
          <cell r="Z3210">
            <v>0</v>
          </cell>
          <cell r="AA3210" t="str">
            <v>Sales</v>
          </cell>
          <cell r="AB3210" t="str">
            <v>Purchases</v>
          </cell>
        </row>
        <row r="3211">
          <cell r="A3211" t="str">
            <v>KNG6100</v>
          </cell>
          <cell r="B3211" t="str">
            <v>KNIFE GRUNTER - PARING 100MM (GREEN)</v>
          </cell>
          <cell r="C3211" t="str">
            <v>BCE</v>
          </cell>
          <cell r="D3211" t="e">
            <v>#N/A</v>
          </cell>
          <cell r="F3211" t="b">
            <v>1</v>
          </cell>
          <cell r="G3211" t="str">
            <v>EACH</v>
          </cell>
          <cell r="H3211">
            <v>130.94999999999999</v>
          </cell>
          <cell r="I3211">
            <v>150.59</v>
          </cell>
          <cell r="J3211" t="b">
            <v>1</v>
          </cell>
          <cell r="W3211" t="str">
            <v>Standard Rate</v>
          </cell>
          <cell r="X3211" t="str">
            <v>Standard Rate</v>
          </cell>
          <cell r="Y3211">
            <v>104.76</v>
          </cell>
          <cell r="Z3211">
            <v>-2</v>
          </cell>
          <cell r="AA3211" t="str">
            <v>Sales</v>
          </cell>
          <cell r="AB3211" t="str">
            <v>Purchases</v>
          </cell>
        </row>
        <row r="3212">
          <cell r="A3212" t="str">
            <v>KNG6150</v>
          </cell>
          <cell r="B3212" t="str">
            <v>KNIFE GRUNTER - BONING BROAD 150MM (RED)</v>
          </cell>
          <cell r="C3212" t="str">
            <v>BCE</v>
          </cell>
          <cell r="D3212" t="e">
            <v>#N/A</v>
          </cell>
          <cell r="F3212" t="b">
            <v>1</v>
          </cell>
          <cell r="G3212" t="str">
            <v>EACH</v>
          </cell>
          <cell r="H3212">
            <v>205.95</v>
          </cell>
          <cell r="I3212">
            <v>236.84</v>
          </cell>
          <cell r="J3212" t="b">
            <v>1</v>
          </cell>
          <cell r="W3212" t="str">
            <v>Standard Rate</v>
          </cell>
          <cell r="X3212" t="str">
            <v>Standard Rate</v>
          </cell>
          <cell r="Y3212">
            <v>0</v>
          </cell>
          <cell r="Z3212">
            <v>-5</v>
          </cell>
          <cell r="AA3212" t="str">
            <v>Sales</v>
          </cell>
          <cell r="AB3212" t="str">
            <v>Purchases</v>
          </cell>
        </row>
        <row r="3213">
          <cell r="A3213" t="str">
            <v>KNG6250</v>
          </cell>
          <cell r="B3213" t="str">
            <v>KNIFE GRUNTER - COOKS 250MM (YELLOW )</v>
          </cell>
          <cell r="C3213" t="str">
            <v>BCE</v>
          </cell>
          <cell r="D3213" t="e">
            <v>#N/A</v>
          </cell>
          <cell r="F3213" t="b">
            <v>1</v>
          </cell>
          <cell r="G3213" t="str">
            <v>EACH</v>
          </cell>
          <cell r="H3213">
            <v>412.95</v>
          </cell>
          <cell r="I3213">
            <v>474.89</v>
          </cell>
          <cell r="J3213" t="b">
            <v>1</v>
          </cell>
          <cell r="W3213" t="str">
            <v>Standard Rate</v>
          </cell>
          <cell r="X3213" t="str">
            <v>Standard Rate</v>
          </cell>
          <cell r="Y3213">
            <v>0</v>
          </cell>
          <cell r="Z3213">
            <v>0</v>
          </cell>
          <cell r="AA3213" t="str">
            <v>Sales</v>
          </cell>
          <cell r="AB3213" t="str">
            <v>Purchases</v>
          </cell>
        </row>
        <row r="3214">
          <cell r="A3214" t="str">
            <v>KNG6300</v>
          </cell>
          <cell r="B3214" t="str">
            <v>KNIFE GRUNTER - SALMON / HAM SLICER PLAIN</v>
          </cell>
          <cell r="C3214" t="str">
            <v>BCE</v>
          </cell>
          <cell r="D3214" t="e">
            <v>#N/A</v>
          </cell>
          <cell r="F3214" t="b">
            <v>1</v>
          </cell>
          <cell r="G3214" t="str">
            <v>EACH</v>
          </cell>
          <cell r="H3214">
            <v>309.95</v>
          </cell>
          <cell r="I3214">
            <v>356.44</v>
          </cell>
          <cell r="J3214" t="b">
            <v>1</v>
          </cell>
          <cell r="W3214" t="str">
            <v>Standard Rate</v>
          </cell>
          <cell r="X3214" t="str">
            <v>Standard Rate</v>
          </cell>
          <cell r="Y3214">
            <v>247.96</v>
          </cell>
          <cell r="Z3214">
            <v>0</v>
          </cell>
          <cell r="AA3214" t="str">
            <v>Sales</v>
          </cell>
          <cell r="AB3214" t="str">
            <v>Purchases</v>
          </cell>
        </row>
        <row r="3215">
          <cell r="A3215" t="str">
            <v>KNG7100</v>
          </cell>
          <cell r="B3215" t="str">
            <v>KNIFE GRUNTER - PARING 100MM (BLUE)</v>
          </cell>
          <cell r="C3215" t="str">
            <v>BCE</v>
          </cell>
          <cell r="D3215" t="e">
            <v>#N/A</v>
          </cell>
          <cell r="F3215" t="b">
            <v>1</v>
          </cell>
          <cell r="G3215" t="str">
            <v>EACH</v>
          </cell>
          <cell r="H3215">
            <v>130.94999999999999</v>
          </cell>
          <cell r="I3215">
            <v>150.59</v>
          </cell>
          <cell r="J3215" t="b">
            <v>1</v>
          </cell>
          <cell r="W3215" t="str">
            <v>Standard Rate</v>
          </cell>
          <cell r="X3215" t="str">
            <v>Standard Rate</v>
          </cell>
          <cell r="Y3215">
            <v>104.76</v>
          </cell>
          <cell r="Z3215">
            <v>-2</v>
          </cell>
          <cell r="AA3215" t="str">
            <v>Sales</v>
          </cell>
          <cell r="AB3215" t="str">
            <v>Purchases</v>
          </cell>
        </row>
        <row r="3216">
          <cell r="A3216" t="str">
            <v>KNG7150</v>
          </cell>
          <cell r="B3216" t="str">
            <v>KNIFE GRUNTER - BONING BROAD 150MM (YELLOW)</v>
          </cell>
          <cell r="C3216" t="str">
            <v>BCE</v>
          </cell>
          <cell r="D3216" t="e">
            <v>#N/A</v>
          </cell>
          <cell r="F3216" t="b">
            <v>1</v>
          </cell>
          <cell r="G3216" t="str">
            <v>EACH</v>
          </cell>
          <cell r="H3216">
            <v>205.95</v>
          </cell>
          <cell r="I3216">
            <v>236.84</v>
          </cell>
          <cell r="J3216" t="b">
            <v>1</v>
          </cell>
          <cell r="W3216" t="str">
            <v>Standard Rate</v>
          </cell>
          <cell r="X3216" t="str">
            <v>Standard Rate</v>
          </cell>
          <cell r="Y3216">
            <v>0</v>
          </cell>
          <cell r="Z3216">
            <v>-6</v>
          </cell>
          <cell r="AA3216" t="str">
            <v>Sales</v>
          </cell>
          <cell r="AB3216" t="str">
            <v>Purchases</v>
          </cell>
        </row>
        <row r="3217">
          <cell r="A3217" t="str">
            <v>KNG7250</v>
          </cell>
          <cell r="B3217" t="str">
            <v>KNIFE GRUNTER - COOKS 250MM (RED)</v>
          </cell>
          <cell r="C3217" t="str">
            <v>BCE</v>
          </cell>
          <cell r="D3217" t="e">
            <v>#N/A</v>
          </cell>
          <cell r="F3217" t="b">
            <v>1</v>
          </cell>
          <cell r="G3217" t="str">
            <v>EACH</v>
          </cell>
          <cell r="H3217">
            <v>412.95</v>
          </cell>
          <cell r="I3217">
            <v>474.89</v>
          </cell>
          <cell r="J3217" t="b">
            <v>1</v>
          </cell>
          <cell r="W3217" t="str">
            <v>Standard Rate</v>
          </cell>
          <cell r="X3217" t="str">
            <v>Standard Rate</v>
          </cell>
          <cell r="Y3217">
            <v>327.16000000000003</v>
          </cell>
          <cell r="Z3217">
            <v>0</v>
          </cell>
          <cell r="AA3217" t="str">
            <v>Sales</v>
          </cell>
          <cell r="AB3217" t="str">
            <v>Purchases</v>
          </cell>
        </row>
        <row r="3218">
          <cell r="A3218" t="str">
            <v>KNG7300</v>
          </cell>
          <cell r="B3218" t="str">
            <v>KNIFE GRUNTER - SALMON/ HAM SLICER SERRATED</v>
          </cell>
          <cell r="C3218" t="str">
            <v>BCE</v>
          </cell>
          <cell r="D3218" t="e">
            <v>#N/A</v>
          </cell>
          <cell r="F3218" t="b">
            <v>1</v>
          </cell>
          <cell r="G3218" t="str">
            <v>EACH</v>
          </cell>
          <cell r="H3218">
            <v>234.95</v>
          </cell>
          <cell r="I3218">
            <v>270.19</v>
          </cell>
          <cell r="J3218" t="b">
            <v>1</v>
          </cell>
          <cell r="W3218" t="str">
            <v>Standard Rate</v>
          </cell>
          <cell r="X3218" t="str">
            <v>Standard Rate</v>
          </cell>
          <cell r="Y3218">
            <v>0</v>
          </cell>
          <cell r="Z3218">
            <v>-2</v>
          </cell>
          <cell r="AA3218" t="str">
            <v>Sales</v>
          </cell>
          <cell r="AB3218" t="str">
            <v>Purchases</v>
          </cell>
        </row>
        <row r="3219">
          <cell r="A3219" t="str">
            <v>KNG8100</v>
          </cell>
          <cell r="B3219" t="str">
            <v>KNIFE GRUNTER - PARING 100MM (WHITE)</v>
          </cell>
          <cell r="C3219" t="str">
            <v>BCE</v>
          </cell>
          <cell r="D3219" t="e">
            <v>#N/A</v>
          </cell>
          <cell r="F3219" t="b">
            <v>1</v>
          </cell>
          <cell r="G3219" t="str">
            <v>EACH</v>
          </cell>
          <cell r="H3219">
            <v>130.94999999999999</v>
          </cell>
          <cell r="I3219">
            <v>150.59</v>
          </cell>
          <cell r="J3219" t="b">
            <v>1</v>
          </cell>
          <cell r="W3219" t="str">
            <v>Standard Rate</v>
          </cell>
          <cell r="X3219" t="str">
            <v>Standard Rate</v>
          </cell>
          <cell r="Y3219">
            <v>104.76</v>
          </cell>
          <cell r="Z3219">
            <v>-2</v>
          </cell>
          <cell r="AA3219" t="str">
            <v>Sales</v>
          </cell>
          <cell r="AB3219" t="str">
            <v>Purchases</v>
          </cell>
        </row>
        <row r="3220">
          <cell r="A3220" t="str">
            <v>KNG8150</v>
          </cell>
          <cell r="B3220" t="str">
            <v>KNIFE GRUNTER - BONING BROAD 150MM (BROWN)</v>
          </cell>
          <cell r="C3220" t="str">
            <v>BCE</v>
          </cell>
          <cell r="D3220" t="e">
            <v>#N/A</v>
          </cell>
          <cell r="F3220" t="b">
            <v>1</v>
          </cell>
          <cell r="G3220" t="str">
            <v>EACH</v>
          </cell>
          <cell r="H3220">
            <v>205.95</v>
          </cell>
          <cell r="I3220">
            <v>236.84</v>
          </cell>
          <cell r="J3220" t="b">
            <v>1</v>
          </cell>
          <cell r="W3220" t="str">
            <v>Standard Rate</v>
          </cell>
          <cell r="X3220" t="str">
            <v>Standard Rate</v>
          </cell>
          <cell r="Y3220">
            <v>164.76</v>
          </cell>
          <cell r="Z3220">
            <v>0</v>
          </cell>
          <cell r="AA3220" t="str">
            <v>Sales</v>
          </cell>
          <cell r="AB3220" t="str">
            <v>Purchases</v>
          </cell>
        </row>
        <row r="3221">
          <cell r="A3221" t="str">
            <v>KNG8200</v>
          </cell>
          <cell r="B3221" t="str">
            <v>KNIFE GRUNTER - BREAD KNIFE 200MM</v>
          </cell>
          <cell r="C3221" t="str">
            <v>BCE</v>
          </cell>
          <cell r="D3221" t="e">
            <v>#N/A</v>
          </cell>
          <cell r="F3221" t="b">
            <v>1</v>
          </cell>
          <cell r="G3221" t="str">
            <v>EACH</v>
          </cell>
          <cell r="H3221">
            <v>172.95</v>
          </cell>
          <cell r="I3221">
            <v>198.89</v>
          </cell>
          <cell r="J3221" t="b">
            <v>1</v>
          </cell>
          <cell r="W3221" t="str">
            <v>Standard Rate</v>
          </cell>
          <cell r="X3221" t="str">
            <v>Standard Rate</v>
          </cell>
          <cell r="Y3221">
            <v>0</v>
          </cell>
          <cell r="Z3221">
            <v>-3</v>
          </cell>
          <cell r="AA3221" t="str">
            <v>Sales</v>
          </cell>
          <cell r="AB3221" t="str">
            <v>Purchases</v>
          </cell>
        </row>
        <row r="3222">
          <cell r="A3222" t="str">
            <v>KNG8250</v>
          </cell>
          <cell r="B3222" t="str">
            <v>KNIFE GRUNTER - COOKS 250MM (BLUE)</v>
          </cell>
          <cell r="C3222" t="str">
            <v>BCE</v>
          </cell>
          <cell r="D3222" t="e">
            <v>#N/A</v>
          </cell>
          <cell r="F3222" t="b">
            <v>1</v>
          </cell>
          <cell r="G3222" t="str">
            <v>EACH</v>
          </cell>
          <cell r="H3222">
            <v>412.95</v>
          </cell>
          <cell r="I3222">
            <v>474.89</v>
          </cell>
          <cell r="J3222" t="b">
            <v>1</v>
          </cell>
          <cell r="W3222" t="str">
            <v>Standard Rate</v>
          </cell>
          <cell r="X3222" t="str">
            <v>Standard Rate</v>
          </cell>
          <cell r="Y3222">
            <v>0</v>
          </cell>
          <cell r="Z3222">
            <v>-3</v>
          </cell>
          <cell r="AA3222" t="str">
            <v>Sales</v>
          </cell>
          <cell r="AB3222" t="str">
            <v>Purchases</v>
          </cell>
        </row>
        <row r="3223">
          <cell r="A3223" t="str">
            <v>KNG9050</v>
          </cell>
          <cell r="B3223" t="str">
            <v>KNIFE GRUNTER - PARING 50MM (CURVED)</v>
          </cell>
          <cell r="C3223" t="str">
            <v>BCE</v>
          </cell>
          <cell r="D3223" t="e">
            <v>#N/A</v>
          </cell>
          <cell r="F3223" t="b">
            <v>1</v>
          </cell>
          <cell r="G3223" t="str">
            <v>EACH</v>
          </cell>
          <cell r="H3223">
            <v>48.95</v>
          </cell>
          <cell r="I3223">
            <v>56.29</v>
          </cell>
          <cell r="J3223" t="b">
            <v>1</v>
          </cell>
          <cell r="W3223" t="str">
            <v>Standard Rate</v>
          </cell>
          <cell r="X3223" t="str">
            <v>Standard Rate</v>
          </cell>
          <cell r="Y3223">
            <v>39.159999999999997</v>
          </cell>
          <cell r="Z3223">
            <v>0</v>
          </cell>
          <cell r="AA3223" t="str">
            <v>Sales</v>
          </cell>
          <cell r="AB3223" t="str">
            <v>Purchases</v>
          </cell>
        </row>
        <row r="3224">
          <cell r="A3224" t="str">
            <v>KNG9100</v>
          </cell>
          <cell r="B3224" t="str">
            <v>KNIFE GRUNTER - PARING 100MM (BLACK)</v>
          </cell>
          <cell r="C3224" t="str">
            <v>BCE</v>
          </cell>
          <cell r="D3224" t="e">
            <v>#N/A</v>
          </cell>
          <cell r="F3224" t="b">
            <v>1</v>
          </cell>
          <cell r="G3224" t="str">
            <v>EACH</v>
          </cell>
          <cell r="H3224">
            <v>130.94999999999999</v>
          </cell>
          <cell r="I3224">
            <v>150.59</v>
          </cell>
          <cell r="J3224" t="b">
            <v>1</v>
          </cell>
          <cell r="W3224" t="str">
            <v>Standard Rate</v>
          </cell>
          <cell r="X3224" t="str">
            <v>Standard Rate</v>
          </cell>
          <cell r="Y3224">
            <v>103.16</v>
          </cell>
          <cell r="Z3224">
            <v>-13</v>
          </cell>
          <cell r="AA3224" t="str">
            <v>Sales</v>
          </cell>
          <cell r="AB3224" t="str">
            <v>Purchases</v>
          </cell>
        </row>
        <row r="3225">
          <cell r="A3225" t="str">
            <v>KNG9125</v>
          </cell>
          <cell r="B3225" t="str">
            <v>STEAK KNIFE GRUNTER - ELEGANCE - SHARP TIP 125MM (ABS)</v>
          </cell>
          <cell r="C3225" t="str">
            <v>BCE</v>
          </cell>
          <cell r="D3225" t="e">
            <v>#N/A</v>
          </cell>
          <cell r="F3225" t="b">
            <v>1</v>
          </cell>
          <cell r="G3225" t="str">
            <v>EACH</v>
          </cell>
          <cell r="H3225">
            <v>101.95</v>
          </cell>
          <cell r="I3225">
            <v>117.24</v>
          </cell>
          <cell r="J3225" t="b">
            <v>1</v>
          </cell>
          <cell r="W3225" t="str">
            <v>Standard Rate</v>
          </cell>
          <cell r="X3225" t="str">
            <v>Standard Rate</v>
          </cell>
          <cell r="Y3225">
            <v>81.56</v>
          </cell>
          <cell r="Z3225">
            <v>0</v>
          </cell>
          <cell r="AA3225" t="str">
            <v>Sales</v>
          </cell>
          <cell r="AB3225" t="str">
            <v>Purchases</v>
          </cell>
        </row>
        <row r="3226">
          <cell r="A3226" t="str">
            <v>KNG9126</v>
          </cell>
          <cell r="B3226" t="str">
            <v>STEAK KNIFE GRUNTER - ELEGANCE - SHARP TIP 125MM (WH)</v>
          </cell>
          <cell r="C3226" t="str">
            <v>BCE</v>
          </cell>
          <cell r="D3226" t="e">
            <v>#N/A</v>
          </cell>
          <cell r="F3226" t="b">
            <v>1</v>
          </cell>
          <cell r="G3226" t="str">
            <v>EACH</v>
          </cell>
          <cell r="H3226">
            <v>99.95</v>
          </cell>
          <cell r="I3226">
            <v>114.94</v>
          </cell>
          <cell r="J3226" t="b">
            <v>1</v>
          </cell>
          <cell r="W3226" t="str">
            <v>Standard Rate</v>
          </cell>
          <cell r="X3226" t="str">
            <v>Standard Rate</v>
          </cell>
          <cell r="Y3226">
            <v>0</v>
          </cell>
          <cell r="Z3226">
            <v>0</v>
          </cell>
          <cell r="AA3226" t="str">
            <v>Sales</v>
          </cell>
          <cell r="AB3226" t="str">
            <v>Purchases</v>
          </cell>
        </row>
        <row r="3227">
          <cell r="A3227" t="str">
            <v>KNG9150</v>
          </cell>
          <cell r="B3227" t="str">
            <v>KNIFE GRUNTER - BONING BROAD 150MM (WHITE)</v>
          </cell>
          <cell r="C3227" t="str">
            <v>BCE</v>
          </cell>
          <cell r="D3227" t="e">
            <v>#N/A</v>
          </cell>
          <cell r="F3227" t="b">
            <v>1</v>
          </cell>
          <cell r="G3227" t="str">
            <v>EACH</v>
          </cell>
          <cell r="H3227">
            <v>205.95</v>
          </cell>
          <cell r="I3227">
            <v>236.84</v>
          </cell>
          <cell r="J3227" t="b">
            <v>1</v>
          </cell>
          <cell r="W3227" t="str">
            <v>Standard Rate</v>
          </cell>
          <cell r="X3227" t="str">
            <v>Standard Rate</v>
          </cell>
          <cell r="Y3227">
            <v>164.76</v>
          </cell>
          <cell r="Z3227">
            <v>-2</v>
          </cell>
          <cell r="AA3227" t="str">
            <v>Sales</v>
          </cell>
          <cell r="AB3227" t="str">
            <v>Purchases</v>
          </cell>
        </row>
        <row r="3228">
          <cell r="A3228" t="str">
            <v>KNG9250</v>
          </cell>
          <cell r="B3228" t="str">
            <v>KNIFE GRUNTER - COOKS 250MM (GREEN)</v>
          </cell>
          <cell r="C3228" t="str">
            <v>BCE</v>
          </cell>
          <cell r="D3228" t="e">
            <v>#N/A</v>
          </cell>
          <cell r="F3228" t="b">
            <v>1</v>
          </cell>
          <cell r="G3228" t="str">
            <v>EACH</v>
          </cell>
          <cell r="H3228">
            <v>412.95</v>
          </cell>
          <cell r="I3228">
            <v>474.89</v>
          </cell>
          <cell r="J3228" t="b">
            <v>1</v>
          </cell>
          <cell r="W3228" t="str">
            <v>Standard Rate</v>
          </cell>
          <cell r="X3228" t="str">
            <v>Standard Rate</v>
          </cell>
          <cell r="Y3228">
            <v>0</v>
          </cell>
          <cell r="Z3228">
            <v>0</v>
          </cell>
          <cell r="AA3228" t="str">
            <v>Sales</v>
          </cell>
          <cell r="AB3228" t="str">
            <v>Purchases</v>
          </cell>
        </row>
        <row r="3229">
          <cell r="A3229" t="str">
            <v>KNO0001</v>
          </cell>
          <cell r="B3229" t="str">
            <v>KNIFE OYSTER TRIANGLE 165MM</v>
          </cell>
          <cell r="C3229" t="str">
            <v>BCE</v>
          </cell>
          <cell r="D3229" t="e">
            <v>#N/A</v>
          </cell>
          <cell r="F3229" t="b">
            <v>1</v>
          </cell>
          <cell r="G3229" t="str">
            <v>EACH</v>
          </cell>
          <cell r="H3229">
            <v>548.95000000000005</v>
          </cell>
          <cell r="I3229">
            <v>631.29</v>
          </cell>
          <cell r="J3229" t="b">
            <v>1</v>
          </cell>
          <cell r="W3229" t="str">
            <v>Standard Rate</v>
          </cell>
          <cell r="X3229" t="str">
            <v>Standard Rate</v>
          </cell>
          <cell r="Y3229">
            <v>439.16</v>
          </cell>
          <cell r="Z3229">
            <v>0</v>
          </cell>
          <cell r="AA3229" t="str">
            <v>Sales</v>
          </cell>
          <cell r="AB3229" t="str">
            <v>Purchases</v>
          </cell>
        </row>
        <row r="3230">
          <cell r="A3230" t="str">
            <v>KNO0002</v>
          </cell>
          <cell r="B3230" t="str">
            <v>OYSTER KNIFE STRAIGHT BLADE 155MM</v>
          </cell>
          <cell r="C3230" t="str">
            <v>BCE</v>
          </cell>
          <cell r="D3230" t="e">
            <v>#N/A</v>
          </cell>
          <cell r="F3230" t="b">
            <v>1</v>
          </cell>
          <cell r="G3230" t="str">
            <v>EACH</v>
          </cell>
          <cell r="H3230">
            <v>242.95</v>
          </cell>
          <cell r="I3230">
            <v>279.39</v>
          </cell>
          <cell r="J3230" t="b">
            <v>1</v>
          </cell>
          <cell r="W3230" t="str">
            <v>Standard Rate</v>
          </cell>
          <cell r="X3230" t="str">
            <v>Standard Rate</v>
          </cell>
          <cell r="Y3230">
            <v>0</v>
          </cell>
          <cell r="Z3230">
            <v>0</v>
          </cell>
          <cell r="AA3230" t="str">
            <v>Sales</v>
          </cell>
          <cell r="AB3230" t="str">
            <v>Purchases</v>
          </cell>
        </row>
        <row r="3231">
          <cell r="A3231" t="str">
            <v>KNP8200</v>
          </cell>
          <cell r="B3231" t="str">
            <v>KNIFE BREAD - 200MM</v>
          </cell>
          <cell r="C3231" t="str">
            <v>BCE</v>
          </cell>
          <cell r="D3231" t="e">
            <v>#N/A</v>
          </cell>
          <cell r="F3231" t="b">
            <v>1</v>
          </cell>
          <cell r="G3231" t="str">
            <v>EACH</v>
          </cell>
          <cell r="H3231">
            <v>101.95</v>
          </cell>
          <cell r="I3231">
            <v>117.24</v>
          </cell>
          <cell r="J3231" t="b">
            <v>1</v>
          </cell>
          <cell r="W3231" t="str">
            <v>Standard Rate</v>
          </cell>
          <cell r="X3231" t="str">
            <v>Standard Rate</v>
          </cell>
          <cell r="Y3231">
            <v>78.63</v>
          </cell>
          <cell r="Z3231">
            <v>-7</v>
          </cell>
          <cell r="AA3231" t="str">
            <v>Sales</v>
          </cell>
          <cell r="AB3231" t="str">
            <v>Purchases</v>
          </cell>
        </row>
        <row r="3232">
          <cell r="A3232" t="str">
            <v>KNP9075</v>
          </cell>
          <cell r="B3232" t="str">
            <v>KNIFE PARING - 75MM</v>
          </cell>
          <cell r="C3232" t="str">
            <v>BCE</v>
          </cell>
          <cell r="D3232" t="e">
            <v>#N/A</v>
          </cell>
          <cell r="F3232" t="b">
            <v>1</v>
          </cell>
          <cell r="G3232" t="str">
            <v>EACH</v>
          </cell>
          <cell r="H3232">
            <v>36.85</v>
          </cell>
          <cell r="I3232">
            <v>42.38</v>
          </cell>
          <cell r="J3232" t="b">
            <v>1</v>
          </cell>
          <cell r="W3232" t="str">
            <v>Standard Rate</v>
          </cell>
          <cell r="X3232" t="str">
            <v>Standard Rate</v>
          </cell>
          <cell r="Y3232">
            <v>29.48</v>
          </cell>
          <cell r="Z3232">
            <v>0</v>
          </cell>
          <cell r="AA3232" t="str">
            <v>Sales</v>
          </cell>
          <cell r="AB3232" t="str">
            <v>Purchases</v>
          </cell>
        </row>
        <row r="3233">
          <cell r="A3233" t="str">
            <v>KNP9110</v>
          </cell>
          <cell r="B3233" t="str">
            <v>KNIFE PARING SHARP TIP - 110MM</v>
          </cell>
          <cell r="C3233" t="str">
            <v>BCE</v>
          </cell>
          <cell r="D3233" t="e">
            <v>#N/A</v>
          </cell>
          <cell r="F3233" t="b">
            <v>1</v>
          </cell>
          <cell r="G3233" t="str">
            <v>EACH</v>
          </cell>
          <cell r="H3233">
            <v>43.95</v>
          </cell>
          <cell r="I3233">
            <v>50.54</v>
          </cell>
          <cell r="J3233" t="b">
            <v>1</v>
          </cell>
          <cell r="W3233" t="str">
            <v>Standard Rate</v>
          </cell>
          <cell r="X3233" t="str">
            <v>Standard Rate</v>
          </cell>
          <cell r="Y3233">
            <v>35.159999999999997</v>
          </cell>
          <cell r="Z3233">
            <v>0</v>
          </cell>
          <cell r="AA3233" t="str">
            <v>Sales</v>
          </cell>
          <cell r="AB3233" t="str">
            <v>Purchases</v>
          </cell>
        </row>
        <row r="3234">
          <cell r="A3234" t="str">
            <v>KNS0100</v>
          </cell>
          <cell r="B3234" t="str">
            <v>STEAK KNIFE ROUND TIP 100MM</v>
          </cell>
          <cell r="C3234" t="str">
            <v>BCE</v>
          </cell>
          <cell r="D3234" t="e">
            <v>#N/A</v>
          </cell>
          <cell r="F3234" t="b">
            <v>1</v>
          </cell>
          <cell r="G3234" t="str">
            <v>EACH</v>
          </cell>
          <cell r="H3234">
            <v>54.95</v>
          </cell>
          <cell r="I3234">
            <v>63.19</v>
          </cell>
          <cell r="J3234" t="b">
            <v>1</v>
          </cell>
          <cell r="W3234" t="str">
            <v>Standard Rate</v>
          </cell>
          <cell r="X3234" t="str">
            <v>Standard Rate</v>
          </cell>
          <cell r="Y3234">
            <v>43.96</v>
          </cell>
          <cell r="Z3234">
            <v>0</v>
          </cell>
          <cell r="AA3234" t="str">
            <v>Sales</v>
          </cell>
          <cell r="AB3234" t="str">
            <v>Purchases</v>
          </cell>
        </row>
        <row r="3235">
          <cell r="A3235" t="str">
            <v>KNS0125</v>
          </cell>
          <cell r="B3235" t="str">
            <v>STEAK KNIFE SHARP TIP - 125MM (1)</v>
          </cell>
          <cell r="C3235" t="str">
            <v>BCE</v>
          </cell>
          <cell r="D3235" t="e">
            <v>#N/A</v>
          </cell>
          <cell r="F3235" t="b">
            <v>1</v>
          </cell>
          <cell r="G3235" t="str">
            <v>EACH</v>
          </cell>
          <cell r="H3235">
            <v>13.45</v>
          </cell>
          <cell r="I3235">
            <v>15.47</v>
          </cell>
          <cell r="J3235" t="b">
            <v>1</v>
          </cell>
          <cell r="W3235" t="str">
            <v>Standard Rate</v>
          </cell>
          <cell r="X3235" t="str">
            <v>Standard Rate</v>
          </cell>
          <cell r="Y3235">
            <v>10.76</v>
          </cell>
          <cell r="Z3235">
            <v>0</v>
          </cell>
          <cell r="AA3235" t="str">
            <v>Sales</v>
          </cell>
          <cell r="AB3235" t="str">
            <v>Purchases</v>
          </cell>
        </row>
        <row r="3236">
          <cell r="A3236" t="str">
            <v>KNS2125</v>
          </cell>
          <cell r="B3236" t="str">
            <v>STEAK KNIFE DELUXE BROAD BLADE - WOODEN HANDLE (1)</v>
          </cell>
          <cell r="C3236" t="str">
            <v>BCE</v>
          </cell>
          <cell r="D3236" t="e">
            <v>#N/A</v>
          </cell>
          <cell r="F3236" t="b">
            <v>1</v>
          </cell>
          <cell r="G3236" t="str">
            <v>EACH</v>
          </cell>
          <cell r="H3236">
            <v>29.05</v>
          </cell>
          <cell r="I3236">
            <v>33.409999999999997</v>
          </cell>
          <cell r="J3236" t="b">
            <v>1</v>
          </cell>
          <cell r="W3236" t="str">
            <v>Standard Rate</v>
          </cell>
          <cell r="X3236" t="str">
            <v>Standard Rate</v>
          </cell>
          <cell r="Y3236">
            <v>23.24</v>
          </cell>
          <cell r="Z3236">
            <v>0</v>
          </cell>
          <cell r="AA3236" t="str">
            <v>Sales</v>
          </cell>
          <cell r="AB3236" t="str">
            <v>Purchases</v>
          </cell>
        </row>
        <row r="3237">
          <cell r="A3237" t="str">
            <v>KNS3125</v>
          </cell>
          <cell r="B3237" t="str">
            <v>STEAK FORK DELUXE - WOODEN HANDLE (1)</v>
          </cell>
          <cell r="C3237" t="str">
            <v>BCE</v>
          </cell>
          <cell r="D3237" t="e">
            <v>#N/A</v>
          </cell>
          <cell r="F3237" t="b">
            <v>1</v>
          </cell>
          <cell r="G3237" t="str">
            <v>EACH</v>
          </cell>
          <cell r="H3237">
            <v>30.05</v>
          </cell>
          <cell r="I3237">
            <v>34.56</v>
          </cell>
          <cell r="J3237" t="b">
            <v>1</v>
          </cell>
          <cell r="W3237" t="str">
            <v>Standard Rate</v>
          </cell>
          <cell r="X3237" t="str">
            <v>Standard Rate</v>
          </cell>
          <cell r="Y3237">
            <v>24.04</v>
          </cell>
          <cell r="Z3237">
            <v>0</v>
          </cell>
          <cell r="AA3237" t="str">
            <v>Sales</v>
          </cell>
          <cell r="AB3237" t="str">
            <v>Purchases</v>
          </cell>
        </row>
        <row r="3238">
          <cell r="A3238" t="str">
            <v>KNS4125</v>
          </cell>
          <cell r="B3238" t="str">
            <v>STEAK KNIFE BROAD BLADE - STEEL HANDLE (1)</v>
          </cell>
          <cell r="C3238" t="str">
            <v>BCE</v>
          </cell>
          <cell r="D3238" t="e">
            <v>#N/A</v>
          </cell>
          <cell r="F3238" t="b">
            <v>1</v>
          </cell>
          <cell r="G3238" t="str">
            <v>EACH</v>
          </cell>
          <cell r="H3238">
            <v>69.95</v>
          </cell>
          <cell r="I3238">
            <v>80.44</v>
          </cell>
          <cell r="J3238" t="b">
            <v>1</v>
          </cell>
          <cell r="W3238" t="str">
            <v>Standard Rate</v>
          </cell>
          <cell r="X3238" t="str">
            <v>Standard Rate</v>
          </cell>
          <cell r="Y3238">
            <v>55.96</v>
          </cell>
          <cell r="Z3238">
            <v>0</v>
          </cell>
          <cell r="AA3238" t="str">
            <v>Sales</v>
          </cell>
          <cell r="AB3238" t="str">
            <v>Purchases</v>
          </cell>
        </row>
        <row r="3239">
          <cell r="A3239" t="str">
            <v>KNS5125</v>
          </cell>
          <cell r="B3239" t="str">
            <v>STEAK KNIFE BROAD BLADE - PLASTIC HANDLE (1)</v>
          </cell>
          <cell r="C3239" t="str">
            <v>BCE</v>
          </cell>
          <cell r="D3239" t="e">
            <v>#N/A</v>
          </cell>
          <cell r="F3239" t="b">
            <v>1</v>
          </cell>
          <cell r="G3239" t="str">
            <v>EACH</v>
          </cell>
          <cell r="H3239">
            <v>23.85</v>
          </cell>
          <cell r="I3239">
            <v>27.43</v>
          </cell>
          <cell r="J3239" t="b">
            <v>1</v>
          </cell>
          <cell r="W3239" t="str">
            <v>Standard Rate</v>
          </cell>
          <cell r="X3239" t="str">
            <v>Standard Rate</v>
          </cell>
          <cell r="Y3239">
            <v>19.079999999999998</v>
          </cell>
          <cell r="Z3239">
            <v>0</v>
          </cell>
          <cell r="AA3239" t="str">
            <v>Sales</v>
          </cell>
          <cell r="AB3239" t="str">
            <v>Purchases</v>
          </cell>
        </row>
        <row r="3240">
          <cell r="A3240" t="str">
            <v>KNV0150</v>
          </cell>
          <cell r="B3240" t="str">
            <v>KNIFE VICTORINOX - CARVING/UTILITY 150MM</v>
          </cell>
          <cell r="C3240" t="str">
            <v>BCE</v>
          </cell>
          <cell r="D3240" t="e">
            <v>#N/A</v>
          </cell>
          <cell r="F3240" t="b">
            <v>1</v>
          </cell>
          <cell r="G3240" t="str">
            <v>EACH</v>
          </cell>
          <cell r="H3240">
            <v>417.95</v>
          </cell>
          <cell r="I3240">
            <v>480.64</v>
          </cell>
          <cell r="J3240" t="b">
            <v>1</v>
          </cell>
          <cell r="W3240" t="str">
            <v>Standard Rate</v>
          </cell>
          <cell r="X3240" t="str">
            <v>Standard Rate</v>
          </cell>
          <cell r="Y3240">
            <v>334.36</v>
          </cell>
          <cell r="Z3240">
            <v>0</v>
          </cell>
          <cell r="AA3240" t="str">
            <v>Sales</v>
          </cell>
          <cell r="AB3240" t="str">
            <v>Purchases</v>
          </cell>
        </row>
        <row r="3241">
          <cell r="A3241" t="str">
            <v>KNV0180</v>
          </cell>
          <cell r="B3241" t="str">
            <v>KNIFE VICTORINOX - CARVING / UTILITY 180MM</v>
          </cell>
          <cell r="C3241" t="str">
            <v>BCE</v>
          </cell>
          <cell r="D3241" t="e">
            <v>#N/A</v>
          </cell>
          <cell r="F3241" t="b">
            <v>1</v>
          </cell>
          <cell r="G3241" t="str">
            <v>EACH</v>
          </cell>
          <cell r="H3241">
            <v>477.95</v>
          </cell>
          <cell r="I3241">
            <v>549.64</v>
          </cell>
          <cell r="J3241" t="b">
            <v>1</v>
          </cell>
          <cell r="W3241" t="str">
            <v>Standard Rate</v>
          </cell>
          <cell r="X3241" t="str">
            <v>Standard Rate</v>
          </cell>
          <cell r="Y3241">
            <v>382.36</v>
          </cell>
          <cell r="Z3241">
            <v>0</v>
          </cell>
          <cell r="AA3241" t="str">
            <v>Sales</v>
          </cell>
          <cell r="AB3241" t="str">
            <v>Purchases</v>
          </cell>
        </row>
        <row r="3242">
          <cell r="A3242" t="str">
            <v>KNV0220</v>
          </cell>
          <cell r="B3242" t="str">
            <v>KNIFE VICTORINOX - CARVING/UTILITY 220MM</v>
          </cell>
          <cell r="C3242" t="str">
            <v>BCE</v>
          </cell>
          <cell r="D3242" t="e">
            <v>#N/A</v>
          </cell>
          <cell r="F3242" t="b">
            <v>1</v>
          </cell>
          <cell r="G3242" t="str">
            <v>EACH</v>
          </cell>
          <cell r="H3242">
            <v>803.95</v>
          </cell>
          <cell r="I3242">
            <v>924.54</v>
          </cell>
          <cell r="J3242" t="b">
            <v>1</v>
          </cell>
          <cell r="W3242" t="str">
            <v>Standard Rate</v>
          </cell>
          <cell r="X3242" t="str">
            <v>Standard Rate</v>
          </cell>
          <cell r="Y3242">
            <v>643.16</v>
          </cell>
          <cell r="Z3242">
            <v>0</v>
          </cell>
          <cell r="AA3242" t="str">
            <v>Sales</v>
          </cell>
          <cell r="AB3242" t="str">
            <v>Purchases</v>
          </cell>
        </row>
        <row r="3243">
          <cell r="A3243" t="str">
            <v>KNV1200</v>
          </cell>
          <cell r="B3243" t="str">
            <v>KNIFE VICTORINOX - BUTCHER 200MM</v>
          </cell>
          <cell r="C3243" t="str">
            <v>BCE</v>
          </cell>
          <cell r="D3243" t="e">
            <v>#N/A</v>
          </cell>
          <cell r="F3243" t="b">
            <v>1</v>
          </cell>
          <cell r="G3243" t="str">
            <v>EACH</v>
          </cell>
          <cell r="H3243">
            <v>683.95</v>
          </cell>
          <cell r="I3243">
            <v>786.54</v>
          </cell>
          <cell r="J3243" t="b">
            <v>1</v>
          </cell>
          <cell r="W3243" t="str">
            <v>Standard Rate</v>
          </cell>
          <cell r="X3243" t="str">
            <v>Standard Rate</v>
          </cell>
          <cell r="Y3243">
            <v>547.16</v>
          </cell>
          <cell r="Z3243">
            <v>0</v>
          </cell>
          <cell r="AA3243" t="str">
            <v>Sales</v>
          </cell>
          <cell r="AB3243" t="str">
            <v>Purchases</v>
          </cell>
        </row>
        <row r="3244">
          <cell r="A3244" t="str">
            <v>KNV1250</v>
          </cell>
          <cell r="B3244" t="str">
            <v>KNIFE VICTORINOX - BUTCHER 250MM</v>
          </cell>
          <cell r="C3244" t="str">
            <v>BCE</v>
          </cell>
          <cell r="D3244" t="e">
            <v>#N/A</v>
          </cell>
          <cell r="F3244" t="b">
            <v>1</v>
          </cell>
          <cell r="G3244" t="str">
            <v>EACH</v>
          </cell>
          <cell r="H3244">
            <v>836.95</v>
          </cell>
          <cell r="I3244">
            <v>962.49</v>
          </cell>
          <cell r="J3244" t="b">
            <v>1</v>
          </cell>
          <cell r="W3244" t="str">
            <v>Standard Rate</v>
          </cell>
          <cell r="X3244" t="str">
            <v>Standard Rate</v>
          </cell>
          <cell r="Y3244">
            <v>0</v>
          </cell>
          <cell r="Z3244">
            <v>0</v>
          </cell>
          <cell r="AA3244" t="str">
            <v>Sales</v>
          </cell>
          <cell r="AB3244" t="str">
            <v>Purchases</v>
          </cell>
        </row>
        <row r="3245">
          <cell r="A3245" t="str">
            <v>KNV1300</v>
          </cell>
          <cell r="B3245" t="str">
            <v>KNIFE VICTORINOX - BUTCHER 310MM</v>
          </cell>
          <cell r="C3245" t="str">
            <v>BCE</v>
          </cell>
          <cell r="D3245" t="e">
            <v>#N/A</v>
          </cell>
          <cell r="F3245" t="b">
            <v>1</v>
          </cell>
          <cell r="G3245" t="str">
            <v>EACH</v>
          </cell>
          <cell r="H3245">
            <v>1045</v>
          </cell>
          <cell r="I3245">
            <v>1201.75</v>
          </cell>
          <cell r="J3245" t="b">
            <v>1</v>
          </cell>
          <cell r="W3245" t="str">
            <v>Standard Rate</v>
          </cell>
          <cell r="X3245" t="str">
            <v>Standard Rate</v>
          </cell>
          <cell r="Y3245">
            <v>0</v>
          </cell>
          <cell r="Z3245">
            <v>0</v>
          </cell>
          <cell r="AA3245" t="str">
            <v>Sales</v>
          </cell>
          <cell r="AB3245" t="str">
            <v>Purchases</v>
          </cell>
        </row>
        <row r="3246">
          <cell r="A3246" t="str">
            <v>KNV2150</v>
          </cell>
          <cell r="B3246" t="str">
            <v>KNIFE VICTORINOX - SKINNING 150MM</v>
          </cell>
          <cell r="C3246" t="str">
            <v>BCE</v>
          </cell>
          <cell r="D3246" t="e">
            <v>#N/A</v>
          </cell>
          <cell r="F3246" t="b">
            <v>1</v>
          </cell>
          <cell r="G3246" t="str">
            <v>EACH</v>
          </cell>
          <cell r="H3246">
            <v>501.95</v>
          </cell>
          <cell r="I3246">
            <v>577.24</v>
          </cell>
          <cell r="J3246" t="b">
            <v>1</v>
          </cell>
          <cell r="W3246" t="str">
            <v>Standard Rate</v>
          </cell>
          <cell r="X3246" t="str">
            <v>Standard Rate</v>
          </cell>
          <cell r="Y3246">
            <v>401.56</v>
          </cell>
          <cell r="Z3246">
            <v>0</v>
          </cell>
          <cell r="AA3246" t="str">
            <v>Sales</v>
          </cell>
          <cell r="AB3246" t="str">
            <v>Purchases</v>
          </cell>
        </row>
        <row r="3247">
          <cell r="A3247" t="str">
            <v>KNV2250</v>
          </cell>
          <cell r="B3247" t="str">
            <v>KNIFE VICTORINOX-BUTCHER 250MM (FLUTED)</v>
          </cell>
          <cell r="C3247" t="str">
            <v>BCE</v>
          </cell>
          <cell r="D3247" t="e">
            <v>#N/A</v>
          </cell>
          <cell r="F3247" t="b">
            <v>1</v>
          </cell>
          <cell r="G3247" t="str">
            <v>EACH</v>
          </cell>
          <cell r="H3247">
            <v>1295</v>
          </cell>
          <cell r="I3247">
            <v>1489.25</v>
          </cell>
          <cell r="J3247" t="b">
            <v>1</v>
          </cell>
          <cell r="W3247" t="str">
            <v>Standard Rate</v>
          </cell>
          <cell r="X3247" t="str">
            <v>Standard Rate</v>
          </cell>
          <cell r="Y3247">
            <v>0</v>
          </cell>
          <cell r="Z3247">
            <v>0</v>
          </cell>
          <cell r="AA3247" t="str">
            <v>Sales</v>
          </cell>
          <cell r="AB3247" t="str">
            <v>Purchases</v>
          </cell>
        </row>
        <row r="3248">
          <cell r="A3248" t="str">
            <v>KNV3150</v>
          </cell>
          <cell r="B3248" t="str">
            <v>KNIFE VICTORINOX - CARVING KNIVE 150MM</v>
          </cell>
          <cell r="C3248" t="str">
            <v>BCE</v>
          </cell>
          <cell r="D3248" t="e">
            <v>#N/A</v>
          </cell>
          <cell r="F3248" t="b">
            <v>1</v>
          </cell>
          <cell r="G3248" t="str">
            <v>EACH</v>
          </cell>
          <cell r="H3248">
            <v>462.95</v>
          </cell>
          <cell r="I3248">
            <v>532.39</v>
          </cell>
          <cell r="J3248" t="b">
            <v>1</v>
          </cell>
          <cell r="W3248" t="str">
            <v>Standard Rate</v>
          </cell>
          <cell r="X3248" t="str">
            <v>Standard Rate</v>
          </cell>
          <cell r="Y3248">
            <v>370.36</v>
          </cell>
          <cell r="Z3248">
            <v>0</v>
          </cell>
          <cell r="AA3248" t="str">
            <v>Sales</v>
          </cell>
          <cell r="AB3248" t="str">
            <v>Purchases</v>
          </cell>
        </row>
        <row r="3249">
          <cell r="A3249" t="str">
            <v>KNV3152</v>
          </cell>
          <cell r="B3249" t="str">
            <v>KNIFE VICTORINOX - CARVING/COOKS 220MM - BLACK</v>
          </cell>
          <cell r="C3249" t="str">
            <v>BCE</v>
          </cell>
          <cell r="D3249" t="e">
            <v>#N/A</v>
          </cell>
          <cell r="F3249" t="b">
            <v>1</v>
          </cell>
          <cell r="G3249" t="str">
            <v>EACH</v>
          </cell>
          <cell r="H3249">
            <v>692.95</v>
          </cell>
          <cell r="I3249">
            <v>796.89</v>
          </cell>
          <cell r="J3249" t="b">
            <v>1</v>
          </cell>
          <cell r="W3249" t="str">
            <v>Standard Rate</v>
          </cell>
          <cell r="X3249" t="str">
            <v>Standard Rate</v>
          </cell>
          <cell r="Y3249">
            <v>0</v>
          </cell>
          <cell r="Z3249">
            <v>-2</v>
          </cell>
          <cell r="AA3249" t="str">
            <v>Sales</v>
          </cell>
          <cell r="AB3249" t="str">
            <v>Purchases</v>
          </cell>
        </row>
        <row r="3250">
          <cell r="A3250" t="str">
            <v>KNV4150</v>
          </cell>
          <cell r="B3250" t="str">
            <v>KNIFE VICTORINOX - BONING 150MM NARROW</v>
          </cell>
          <cell r="C3250" t="str">
            <v>BCE</v>
          </cell>
          <cell r="D3250" t="e">
            <v>#N/A</v>
          </cell>
          <cell r="F3250" t="b">
            <v>1</v>
          </cell>
          <cell r="G3250" t="str">
            <v>EACH</v>
          </cell>
          <cell r="H3250">
            <v>429.95</v>
          </cell>
          <cell r="I3250">
            <v>494.44</v>
          </cell>
          <cell r="J3250" t="b">
            <v>1</v>
          </cell>
          <cell r="W3250" t="str">
            <v>Standard Rate</v>
          </cell>
          <cell r="X3250" t="str">
            <v>Standard Rate</v>
          </cell>
          <cell r="Y3250">
            <v>0</v>
          </cell>
          <cell r="Z3250">
            <v>0</v>
          </cell>
          <cell r="AA3250" t="str">
            <v>Sales</v>
          </cell>
          <cell r="AB3250" t="str">
            <v>Purchases</v>
          </cell>
        </row>
        <row r="3251">
          <cell r="A3251" t="str">
            <v>KNV4180</v>
          </cell>
          <cell r="B3251" t="str">
            <v>KNIFE VICTORINOX - BONING 180MM NARROW</v>
          </cell>
          <cell r="C3251" t="str">
            <v>BCE</v>
          </cell>
          <cell r="D3251" t="e">
            <v>#N/A</v>
          </cell>
          <cell r="F3251" t="b">
            <v>1</v>
          </cell>
          <cell r="G3251" t="str">
            <v>EACH</v>
          </cell>
          <cell r="H3251">
            <v>395.95</v>
          </cell>
          <cell r="I3251">
            <v>455.34</v>
          </cell>
          <cell r="J3251" t="b">
            <v>1</v>
          </cell>
          <cell r="W3251" t="str">
            <v>Standard Rate</v>
          </cell>
          <cell r="X3251" t="str">
            <v>Standard Rate</v>
          </cell>
          <cell r="Y3251">
            <v>0</v>
          </cell>
          <cell r="Z3251">
            <v>0</v>
          </cell>
          <cell r="AA3251" t="str">
            <v>Sales</v>
          </cell>
          <cell r="AB3251" t="str">
            <v>Purchases</v>
          </cell>
        </row>
        <row r="3252">
          <cell r="A3252" t="str">
            <v>KNV5200</v>
          </cell>
          <cell r="B3252" t="str">
            <v>KNIFE VICTORINOX - COOKS 200MM (NARROW)</v>
          </cell>
          <cell r="C3252" t="str">
            <v>BCE</v>
          </cell>
          <cell r="D3252" t="e">
            <v>#N/A</v>
          </cell>
          <cell r="F3252" t="b">
            <v>1</v>
          </cell>
          <cell r="G3252" t="str">
            <v>EACH</v>
          </cell>
          <cell r="H3252">
            <v>594.95000000000005</v>
          </cell>
          <cell r="I3252">
            <v>684.19</v>
          </cell>
          <cell r="J3252" t="b">
            <v>1</v>
          </cell>
          <cell r="W3252" t="str">
            <v>Standard Rate</v>
          </cell>
          <cell r="X3252" t="str">
            <v>Standard Rate</v>
          </cell>
          <cell r="Y3252">
            <v>475.96</v>
          </cell>
          <cell r="Z3252">
            <v>0</v>
          </cell>
          <cell r="AA3252" t="str">
            <v>Sales</v>
          </cell>
          <cell r="AB3252" t="str">
            <v>Purchases</v>
          </cell>
        </row>
        <row r="3253">
          <cell r="A3253" t="str">
            <v>KNV5250</v>
          </cell>
          <cell r="B3253" t="str">
            <v>KNIFE VICTORINOX - COOKS 250MM</v>
          </cell>
          <cell r="C3253" t="str">
            <v>BCE</v>
          </cell>
          <cell r="D3253" t="e">
            <v>#N/A</v>
          </cell>
          <cell r="F3253" t="b">
            <v>1</v>
          </cell>
          <cell r="G3253" t="str">
            <v>EACH</v>
          </cell>
          <cell r="H3253">
            <v>829.95</v>
          </cell>
          <cell r="I3253">
            <v>954.44</v>
          </cell>
          <cell r="J3253" t="b">
            <v>1</v>
          </cell>
          <cell r="W3253" t="str">
            <v>Standard Rate</v>
          </cell>
          <cell r="X3253" t="str">
            <v>Standard Rate</v>
          </cell>
          <cell r="Y3253">
            <v>663.96</v>
          </cell>
          <cell r="Z3253">
            <v>0</v>
          </cell>
          <cell r="AA3253" t="str">
            <v>Sales</v>
          </cell>
          <cell r="AB3253" t="str">
            <v>Purchases</v>
          </cell>
        </row>
        <row r="3254">
          <cell r="A3254" t="str">
            <v>KNV5300</v>
          </cell>
          <cell r="B3254" t="str">
            <v>KNIFE VICTORINOX - COOKS 310MM</v>
          </cell>
          <cell r="C3254" t="str">
            <v>BCE</v>
          </cell>
          <cell r="D3254" t="e">
            <v>#N/A</v>
          </cell>
          <cell r="F3254" t="b">
            <v>1</v>
          </cell>
          <cell r="G3254" t="str">
            <v>EACH</v>
          </cell>
          <cell r="H3254">
            <v>1130</v>
          </cell>
          <cell r="I3254">
            <v>1299.5</v>
          </cell>
          <cell r="J3254" t="b">
            <v>1</v>
          </cell>
          <cell r="W3254" t="str">
            <v>Standard Rate</v>
          </cell>
          <cell r="X3254" t="str">
            <v>Standard Rate</v>
          </cell>
          <cell r="Y3254">
            <v>904</v>
          </cell>
          <cell r="Z3254">
            <v>0</v>
          </cell>
          <cell r="AA3254" t="str">
            <v>Sales</v>
          </cell>
          <cell r="AB3254" t="str">
            <v>Purchases</v>
          </cell>
        </row>
        <row r="3255">
          <cell r="A3255" t="str">
            <v>KNV6300</v>
          </cell>
          <cell r="B3255" t="str">
            <v>KNIFE VICTORINOX - SLICING 300MM</v>
          </cell>
          <cell r="C3255" t="str">
            <v>BCE</v>
          </cell>
          <cell r="D3255" t="e">
            <v>#N/A</v>
          </cell>
          <cell r="F3255" t="b">
            <v>1</v>
          </cell>
          <cell r="G3255" t="str">
            <v>EACH</v>
          </cell>
          <cell r="H3255">
            <v>798.95</v>
          </cell>
          <cell r="I3255">
            <v>918.79</v>
          </cell>
          <cell r="J3255" t="b">
            <v>1</v>
          </cell>
          <cell r="W3255" t="str">
            <v>Standard Rate</v>
          </cell>
          <cell r="X3255" t="str">
            <v>Standard Rate</v>
          </cell>
          <cell r="Y3255">
            <v>639.16</v>
          </cell>
          <cell r="Z3255">
            <v>0</v>
          </cell>
          <cell r="AA3255" t="str">
            <v>Sales</v>
          </cell>
          <cell r="AB3255" t="str">
            <v>Purchases</v>
          </cell>
        </row>
        <row r="3256">
          <cell r="A3256" t="str">
            <v>KNV7110</v>
          </cell>
          <cell r="B3256" t="str">
            <v>KNIFE VICTORINOX - POINTED STEAK KNIFE 110MM</v>
          </cell>
          <cell r="C3256" t="str">
            <v>BCE</v>
          </cell>
          <cell r="D3256" t="e">
            <v>#N/A</v>
          </cell>
          <cell r="F3256" t="b">
            <v>1</v>
          </cell>
          <cell r="G3256" t="str">
            <v>EACH</v>
          </cell>
          <cell r="H3256">
            <v>107.95</v>
          </cell>
          <cell r="I3256">
            <v>124.14</v>
          </cell>
          <cell r="J3256" t="b">
            <v>1</v>
          </cell>
          <cell r="W3256" t="str">
            <v>Standard Rate</v>
          </cell>
          <cell r="X3256" t="str">
            <v>Standard Rate</v>
          </cell>
          <cell r="Y3256">
            <v>86.36</v>
          </cell>
          <cell r="Z3256">
            <v>0</v>
          </cell>
          <cell r="AA3256" t="str">
            <v>Sales</v>
          </cell>
          <cell r="AB3256" t="str">
            <v>Purchases</v>
          </cell>
        </row>
        <row r="3257">
          <cell r="A3257" t="str">
            <v>KNV7200</v>
          </cell>
          <cell r="B3257" t="str">
            <v>KNIFE VICTORINOX - BREAD 200MM</v>
          </cell>
          <cell r="C3257" t="str">
            <v>BCE</v>
          </cell>
          <cell r="D3257" t="e">
            <v>#N/A</v>
          </cell>
          <cell r="F3257" t="b">
            <v>1</v>
          </cell>
          <cell r="G3257" t="str">
            <v>EACH</v>
          </cell>
          <cell r="H3257">
            <v>577.95000000000005</v>
          </cell>
          <cell r="I3257">
            <v>664.64</v>
          </cell>
          <cell r="J3257" t="b">
            <v>1</v>
          </cell>
          <cell r="W3257" t="str">
            <v>Standard Rate</v>
          </cell>
          <cell r="X3257" t="str">
            <v>Standard Rate</v>
          </cell>
          <cell r="Y3257">
            <v>462.36</v>
          </cell>
          <cell r="Z3257">
            <v>0</v>
          </cell>
          <cell r="AA3257" t="str">
            <v>Sales</v>
          </cell>
          <cell r="AB3257" t="str">
            <v>Purchases</v>
          </cell>
        </row>
        <row r="3258">
          <cell r="A3258" t="str">
            <v>KNV7300</v>
          </cell>
          <cell r="B3258" t="str">
            <v>KNIFE VICTORINOX - SALMON 300MM SERRATED</v>
          </cell>
          <cell r="C3258" t="str">
            <v>BCE</v>
          </cell>
          <cell r="D3258" t="e">
            <v>#N/A</v>
          </cell>
          <cell r="F3258" t="b">
            <v>1</v>
          </cell>
          <cell r="G3258" t="str">
            <v>EACH</v>
          </cell>
          <cell r="H3258">
            <v>777.95</v>
          </cell>
          <cell r="I3258">
            <v>894.64</v>
          </cell>
          <cell r="J3258" t="b">
            <v>1</v>
          </cell>
          <cell r="W3258" t="str">
            <v>Standard Rate</v>
          </cell>
          <cell r="X3258" t="str">
            <v>Standard Rate</v>
          </cell>
          <cell r="Y3258">
            <v>622.36</v>
          </cell>
          <cell r="Z3258">
            <v>0</v>
          </cell>
          <cell r="AA3258" t="str">
            <v>Sales</v>
          </cell>
          <cell r="AB3258" t="str">
            <v>Purchases</v>
          </cell>
        </row>
        <row r="3259">
          <cell r="A3259" t="str">
            <v>KNV8110</v>
          </cell>
          <cell r="B3259" t="str">
            <v>KNIFE VICTORINOX - STEAK KNIFE 110MM</v>
          </cell>
          <cell r="C3259" t="str">
            <v>BCE</v>
          </cell>
          <cell r="D3259" t="e">
            <v>#N/A</v>
          </cell>
          <cell r="F3259" t="b">
            <v>1</v>
          </cell>
          <cell r="G3259" t="str">
            <v>EACH</v>
          </cell>
          <cell r="H3259">
            <v>94.95</v>
          </cell>
          <cell r="I3259">
            <v>109.19</v>
          </cell>
          <cell r="J3259" t="b">
            <v>1</v>
          </cell>
          <cell r="W3259" t="str">
            <v>Standard Rate</v>
          </cell>
          <cell r="X3259" t="str">
            <v>Standard Rate</v>
          </cell>
          <cell r="Y3259">
            <v>0</v>
          </cell>
          <cell r="Z3259">
            <v>-5</v>
          </cell>
          <cell r="AA3259" t="str">
            <v>Sales</v>
          </cell>
          <cell r="AB3259" t="str">
            <v>Purchases</v>
          </cell>
        </row>
        <row r="3260">
          <cell r="A3260" t="str">
            <v>KNV9010</v>
          </cell>
          <cell r="B3260" t="str">
            <v>KNIFE VICTORINOX - PARING 100MM PLAIN</v>
          </cell>
          <cell r="C3260" t="str">
            <v>BCE</v>
          </cell>
          <cell r="D3260" t="e">
            <v>#N/A</v>
          </cell>
          <cell r="F3260" t="b">
            <v>1</v>
          </cell>
          <cell r="G3260" t="str">
            <v>EACH</v>
          </cell>
          <cell r="H3260">
            <v>100.95</v>
          </cell>
          <cell r="I3260">
            <v>116.09</v>
          </cell>
          <cell r="J3260" t="b">
            <v>1</v>
          </cell>
          <cell r="W3260" t="str">
            <v>Standard Rate</v>
          </cell>
          <cell r="X3260" t="str">
            <v>Standard Rate</v>
          </cell>
          <cell r="Y3260">
            <v>80.760000000000005</v>
          </cell>
          <cell r="Z3260">
            <v>0</v>
          </cell>
          <cell r="AA3260" t="str">
            <v>Sales</v>
          </cell>
          <cell r="AB3260" t="str">
            <v>Purchases</v>
          </cell>
        </row>
        <row r="3261">
          <cell r="A3261" t="str">
            <v>KNV9055</v>
          </cell>
          <cell r="B3261" t="str">
            <v>KNIFE VICTORINOX - SHAPING CURVED</v>
          </cell>
          <cell r="C3261" t="str">
            <v>BCE</v>
          </cell>
          <cell r="D3261" t="e">
            <v>#N/A</v>
          </cell>
          <cell r="F3261" t="b">
            <v>1</v>
          </cell>
          <cell r="G3261" t="str">
            <v>EACH</v>
          </cell>
          <cell r="H3261">
            <v>76.95</v>
          </cell>
          <cell r="I3261">
            <v>88.49</v>
          </cell>
          <cell r="J3261" t="b">
            <v>1</v>
          </cell>
          <cell r="W3261" t="str">
            <v>Standard Rate</v>
          </cell>
          <cell r="X3261" t="str">
            <v>Standard Rate</v>
          </cell>
          <cell r="Y3261">
            <v>61.56</v>
          </cell>
          <cell r="Z3261">
            <v>0</v>
          </cell>
          <cell r="AA3261" t="str">
            <v>Sales</v>
          </cell>
          <cell r="AB3261" t="str">
            <v>Purchases</v>
          </cell>
        </row>
        <row r="3262">
          <cell r="A3262" t="str">
            <v>KNV9080</v>
          </cell>
          <cell r="B3262" t="str">
            <v>KNIFE VICTORINOX - PARING 80MM PLAIN</v>
          </cell>
          <cell r="C3262" t="str">
            <v>BCE</v>
          </cell>
          <cell r="D3262" t="e">
            <v>#N/A</v>
          </cell>
          <cell r="F3262" t="b">
            <v>1</v>
          </cell>
          <cell r="G3262" t="str">
            <v>EACH</v>
          </cell>
          <cell r="H3262">
            <v>78.95</v>
          </cell>
          <cell r="I3262">
            <v>90.79</v>
          </cell>
          <cell r="J3262" t="b">
            <v>1</v>
          </cell>
          <cell r="W3262" t="str">
            <v>Standard Rate</v>
          </cell>
          <cell r="X3262" t="str">
            <v>Standard Rate</v>
          </cell>
          <cell r="Y3262">
            <v>63.16</v>
          </cell>
          <cell r="Z3262">
            <v>0</v>
          </cell>
          <cell r="AA3262" t="str">
            <v>Sales</v>
          </cell>
          <cell r="AB3262" t="str">
            <v>Purchases</v>
          </cell>
        </row>
        <row r="3263">
          <cell r="A3263" t="str">
            <v>KNV9110</v>
          </cell>
          <cell r="B3263" t="str">
            <v>KNIFE VICTORINOX - PARING 100MM SERRATED</v>
          </cell>
          <cell r="C3263" t="str">
            <v>BCE</v>
          </cell>
          <cell r="D3263" t="e">
            <v>#N/A</v>
          </cell>
          <cell r="F3263" t="b">
            <v>1</v>
          </cell>
          <cell r="G3263" t="str">
            <v>EACH</v>
          </cell>
          <cell r="H3263">
            <v>100.95</v>
          </cell>
          <cell r="I3263">
            <v>116.09</v>
          </cell>
          <cell r="J3263" t="b">
            <v>1</v>
          </cell>
          <cell r="W3263" t="str">
            <v>Standard Rate</v>
          </cell>
          <cell r="X3263" t="str">
            <v>Standard Rate</v>
          </cell>
          <cell r="Y3263">
            <v>0</v>
          </cell>
          <cell r="Z3263">
            <v>0</v>
          </cell>
          <cell r="AA3263" t="str">
            <v>Sales</v>
          </cell>
          <cell r="AB3263" t="str">
            <v>Purchases</v>
          </cell>
        </row>
        <row r="3264">
          <cell r="A3264" t="str">
            <v>KNV9180</v>
          </cell>
          <cell r="B3264" t="str">
            <v>KNIFE VICTORINOX - PARING 80MM SERRATED</v>
          </cell>
          <cell r="C3264" t="str">
            <v>BCE</v>
          </cell>
          <cell r="D3264" t="e">
            <v>#N/A</v>
          </cell>
          <cell r="F3264" t="b">
            <v>1</v>
          </cell>
          <cell r="G3264" t="str">
            <v>EACH</v>
          </cell>
          <cell r="H3264">
            <v>78.95</v>
          </cell>
          <cell r="I3264">
            <v>90.79</v>
          </cell>
          <cell r="J3264" t="b">
            <v>1</v>
          </cell>
          <cell r="W3264" t="str">
            <v>Standard Rate</v>
          </cell>
          <cell r="X3264" t="str">
            <v>Standard Rate</v>
          </cell>
          <cell r="Y3264">
            <v>63.16</v>
          </cell>
          <cell r="Z3264">
            <v>0</v>
          </cell>
          <cell r="AA3264" t="str">
            <v>Sales</v>
          </cell>
          <cell r="AB3264" t="str">
            <v>Purchases</v>
          </cell>
        </row>
        <row r="3265">
          <cell r="A3265" t="str">
            <v>KNV9210</v>
          </cell>
          <cell r="B3265" t="str">
            <v>KNIFE VICTORINOX - CHEESE KNIFE (NEW)</v>
          </cell>
          <cell r="C3265" t="str">
            <v>BCE</v>
          </cell>
          <cell r="D3265" t="e">
            <v>#N/A</v>
          </cell>
          <cell r="F3265" t="b">
            <v>1</v>
          </cell>
          <cell r="G3265" t="str">
            <v>EACH</v>
          </cell>
          <cell r="H3265">
            <v>105.95</v>
          </cell>
          <cell r="I3265">
            <v>121.84</v>
          </cell>
          <cell r="J3265" t="b">
            <v>1</v>
          </cell>
          <cell r="W3265" t="str">
            <v>Standard Rate</v>
          </cell>
          <cell r="X3265" t="str">
            <v>Standard Rate</v>
          </cell>
          <cell r="Y3265">
            <v>84.76</v>
          </cell>
          <cell r="Z3265">
            <v>0</v>
          </cell>
          <cell r="AA3265" t="str">
            <v>Sales</v>
          </cell>
          <cell r="AB3265" t="str">
            <v>Purchases</v>
          </cell>
        </row>
        <row r="3266">
          <cell r="A3266" t="str">
            <v>KPC0001</v>
          </cell>
          <cell r="B3266" t="str">
            <v>GN 1/1 PAN CART (KNOCK DOWN) HALF SIZE - 9 PAN</v>
          </cell>
          <cell r="C3266" t="str">
            <v>BCE</v>
          </cell>
          <cell r="D3266" t="e">
            <v>#N/A</v>
          </cell>
          <cell r="F3266" t="b">
            <v>1</v>
          </cell>
          <cell r="G3266" t="str">
            <v>EACH</v>
          </cell>
          <cell r="H3266">
            <v>8575</v>
          </cell>
          <cell r="I3266">
            <v>9861.25</v>
          </cell>
          <cell r="J3266" t="b">
            <v>1</v>
          </cell>
          <cell r="W3266" t="str">
            <v>Standard Rate</v>
          </cell>
          <cell r="X3266" t="str">
            <v>Standard Rate</v>
          </cell>
          <cell r="Y3266">
            <v>6860</v>
          </cell>
          <cell r="Z3266">
            <v>0</v>
          </cell>
          <cell r="AA3266" t="str">
            <v>Sales</v>
          </cell>
          <cell r="AB3266" t="str">
            <v>Purchases</v>
          </cell>
        </row>
        <row r="3267">
          <cell r="A3267" t="str">
            <v>KPC0002</v>
          </cell>
          <cell r="B3267" t="str">
            <v>GN 1/1 PAN CART (KNOCK DOWN) TALL - 18 PAN</v>
          </cell>
          <cell r="C3267" t="str">
            <v>BCE</v>
          </cell>
          <cell r="D3267" t="e">
            <v>#N/A</v>
          </cell>
          <cell r="F3267" t="b">
            <v>1</v>
          </cell>
          <cell r="G3267" t="str">
            <v>EACH</v>
          </cell>
          <cell r="H3267">
            <v>10955</v>
          </cell>
          <cell r="I3267">
            <v>12598.25</v>
          </cell>
          <cell r="J3267" t="b">
            <v>1</v>
          </cell>
          <cell r="W3267" t="str">
            <v>Standard Rate</v>
          </cell>
          <cell r="X3267" t="str">
            <v>Standard Rate</v>
          </cell>
          <cell r="Y3267">
            <v>8764</v>
          </cell>
          <cell r="Z3267">
            <v>0</v>
          </cell>
          <cell r="AA3267" t="str">
            <v>Sales</v>
          </cell>
          <cell r="AB3267" t="str">
            <v>Purchases</v>
          </cell>
        </row>
        <row r="3268">
          <cell r="A3268" t="str">
            <v>KSC1001</v>
          </cell>
          <cell r="B3268" t="str">
            <v>KNIFE STERILISING CABINET - AVENIA</v>
          </cell>
          <cell r="C3268" t="str">
            <v>BCE</v>
          </cell>
          <cell r="D3268" t="e">
            <v>#N/A</v>
          </cell>
          <cell r="F3268" t="b">
            <v>1</v>
          </cell>
          <cell r="G3268" t="str">
            <v>EACH</v>
          </cell>
          <cell r="H3268">
            <v>4385</v>
          </cell>
          <cell r="I3268">
            <v>5042.75</v>
          </cell>
          <cell r="J3268" t="b">
            <v>1</v>
          </cell>
          <cell r="W3268" t="str">
            <v>Standard Rate</v>
          </cell>
          <cell r="X3268" t="str">
            <v>Standard Rate</v>
          </cell>
          <cell r="Y3268">
            <v>0</v>
          </cell>
          <cell r="Z3268">
            <v>0</v>
          </cell>
          <cell r="AA3268" t="str">
            <v>Sales</v>
          </cell>
          <cell r="AB3268" t="str">
            <v>Purchases</v>
          </cell>
        </row>
        <row r="3269">
          <cell r="A3269" t="str">
            <v>KSG0012</v>
          </cell>
          <cell r="B3269" t="str">
            <v>KNIFE SET GRUNTER - FORGED 12 PIECE</v>
          </cell>
          <cell r="C3269" t="str">
            <v>BCE</v>
          </cell>
          <cell r="D3269" t="e">
            <v>#N/A</v>
          </cell>
          <cell r="F3269" t="b">
            <v>1</v>
          </cell>
          <cell r="G3269" t="str">
            <v>EACH</v>
          </cell>
          <cell r="H3269">
            <v>8005</v>
          </cell>
          <cell r="I3269">
            <v>9205.75</v>
          </cell>
          <cell r="J3269" t="b">
            <v>1</v>
          </cell>
          <cell r="W3269" t="str">
            <v>Standard Rate</v>
          </cell>
          <cell r="X3269" t="str">
            <v>Standard Rate</v>
          </cell>
          <cell r="Y3269">
            <v>0</v>
          </cell>
          <cell r="Z3269">
            <v>0</v>
          </cell>
          <cell r="AA3269" t="str">
            <v>Sales</v>
          </cell>
          <cell r="AB3269" t="str">
            <v>Purchases</v>
          </cell>
        </row>
        <row r="3270">
          <cell r="A3270" t="str">
            <v>KSH0001</v>
          </cell>
          <cell r="B3270" t="str">
            <v>KNIFE SHARPENER - HAND HELD (LANSKY)</v>
          </cell>
          <cell r="C3270" t="str">
            <v>BCE</v>
          </cell>
          <cell r="D3270" t="e">
            <v>#N/A</v>
          </cell>
          <cell r="F3270" t="b">
            <v>1</v>
          </cell>
          <cell r="G3270" t="str">
            <v>EACH</v>
          </cell>
          <cell r="H3270">
            <v>220.95</v>
          </cell>
          <cell r="I3270">
            <v>254.09</v>
          </cell>
          <cell r="J3270" t="b">
            <v>1</v>
          </cell>
          <cell r="W3270" t="str">
            <v>Standard Rate</v>
          </cell>
          <cell r="X3270" t="str">
            <v>Standard Rate</v>
          </cell>
          <cell r="Y3270">
            <v>0</v>
          </cell>
          <cell r="Z3270">
            <v>0</v>
          </cell>
          <cell r="AA3270" t="str">
            <v>Sales</v>
          </cell>
          <cell r="AB3270" t="str">
            <v>Purchases</v>
          </cell>
        </row>
        <row r="3271">
          <cell r="A3271" t="str">
            <v>KSH0002</v>
          </cell>
          <cell r="B3271" t="str">
            <v>KNIFE SHARPENER - HAND HELD (ACCUSHARP)</v>
          </cell>
          <cell r="C3271" t="str">
            <v>BCE</v>
          </cell>
          <cell r="D3271" t="e">
            <v>#N/A</v>
          </cell>
          <cell r="F3271" t="b">
            <v>1</v>
          </cell>
          <cell r="G3271" t="str">
            <v>EACH</v>
          </cell>
          <cell r="H3271">
            <v>309.95</v>
          </cell>
          <cell r="I3271">
            <v>356.44</v>
          </cell>
          <cell r="J3271" t="b">
            <v>1</v>
          </cell>
          <cell r="W3271" t="str">
            <v>Standard Rate</v>
          </cell>
          <cell r="X3271" t="str">
            <v>Standard Rate</v>
          </cell>
          <cell r="Y3271">
            <v>0</v>
          </cell>
          <cell r="Z3271">
            <v>-2</v>
          </cell>
          <cell r="AA3271" t="str">
            <v>Sales</v>
          </cell>
          <cell r="AB3271" t="str">
            <v>Purchases</v>
          </cell>
        </row>
        <row r="3272">
          <cell r="A3272" t="str">
            <v>KSS0300</v>
          </cell>
          <cell r="B3272" t="str">
            <v>KEBAB SKEWERS S/STEEL (FLAT) - 300MM (12)</v>
          </cell>
          <cell r="C3272" t="str">
            <v>BCE</v>
          </cell>
          <cell r="D3272" t="e">
            <v>#N/A</v>
          </cell>
          <cell r="F3272" t="b">
            <v>1</v>
          </cell>
          <cell r="G3272" t="str">
            <v>EACH</v>
          </cell>
          <cell r="H3272">
            <v>7.75</v>
          </cell>
          <cell r="I3272">
            <v>8.91</v>
          </cell>
          <cell r="J3272" t="b">
            <v>1</v>
          </cell>
          <cell r="W3272" t="str">
            <v>Standard Rate</v>
          </cell>
          <cell r="X3272" t="str">
            <v>Standard Rate</v>
          </cell>
          <cell r="Y3272">
            <v>0</v>
          </cell>
          <cell r="Z3272">
            <v>0</v>
          </cell>
          <cell r="AA3272" t="str">
            <v>Sales</v>
          </cell>
          <cell r="AB3272" t="str">
            <v>Purchases</v>
          </cell>
        </row>
        <row r="3273">
          <cell r="A3273" t="str">
            <v>KSS1300</v>
          </cell>
          <cell r="B3273" t="str">
            <v>KEBAB SKEWERS S/STEEL (OVAL) - 300MM (12)</v>
          </cell>
          <cell r="C3273" t="str">
            <v>BCE</v>
          </cell>
          <cell r="D3273" t="e">
            <v>#N/A</v>
          </cell>
          <cell r="F3273" t="b">
            <v>1</v>
          </cell>
          <cell r="G3273" t="str">
            <v>EACH</v>
          </cell>
          <cell r="H3273">
            <v>6.75</v>
          </cell>
          <cell r="I3273">
            <v>7.76</v>
          </cell>
          <cell r="J3273" t="b">
            <v>1</v>
          </cell>
          <cell r="W3273" t="str">
            <v>Standard Rate</v>
          </cell>
          <cell r="X3273" t="str">
            <v>Standard Rate</v>
          </cell>
          <cell r="Y3273">
            <v>0</v>
          </cell>
          <cell r="Z3273">
            <v>-100</v>
          </cell>
          <cell r="AA3273" t="str">
            <v>Sales</v>
          </cell>
          <cell r="AB3273" t="str">
            <v>Purchases</v>
          </cell>
        </row>
        <row r="3274">
          <cell r="A3274" t="str">
            <v>KST0001</v>
          </cell>
          <cell r="B3274" t="str">
            <v>KNIFE SET GRUNTER - ROLL BAG ONLY 6 PIECE</v>
          </cell>
          <cell r="C3274" t="str">
            <v>BCE</v>
          </cell>
          <cell r="D3274" t="e">
            <v>#N/A</v>
          </cell>
          <cell r="F3274" t="b">
            <v>1</v>
          </cell>
          <cell r="G3274" t="str">
            <v>EACH</v>
          </cell>
          <cell r="H3274">
            <v>755.95</v>
          </cell>
          <cell r="I3274">
            <v>869.34</v>
          </cell>
          <cell r="J3274" t="b">
            <v>1</v>
          </cell>
          <cell r="W3274" t="str">
            <v>Standard Rate</v>
          </cell>
          <cell r="X3274" t="str">
            <v>Standard Rate</v>
          </cell>
          <cell r="Y3274">
            <v>0</v>
          </cell>
          <cell r="Z3274">
            <v>0</v>
          </cell>
          <cell r="AA3274" t="str">
            <v>Sales</v>
          </cell>
          <cell r="AB3274" t="str">
            <v>Purchases</v>
          </cell>
        </row>
        <row r="3275">
          <cell r="A3275" t="str">
            <v>KST0002</v>
          </cell>
          <cell r="B3275" t="str">
            <v>KNIFE SET GRUNTER - ROLL BAG ONLY 12 PIECE</v>
          </cell>
          <cell r="C3275" t="str">
            <v>BCE</v>
          </cell>
          <cell r="D3275" t="e">
            <v>#N/A</v>
          </cell>
          <cell r="F3275" t="b">
            <v>1</v>
          </cell>
          <cell r="G3275" t="str">
            <v>EACH</v>
          </cell>
          <cell r="H3275">
            <v>777.95</v>
          </cell>
          <cell r="I3275">
            <v>894.64</v>
          </cell>
          <cell r="J3275" t="b">
            <v>1</v>
          </cell>
          <cell r="W3275" t="str">
            <v>Standard Rate</v>
          </cell>
          <cell r="X3275" t="str">
            <v>Standard Rate</v>
          </cell>
          <cell r="Y3275">
            <v>0</v>
          </cell>
          <cell r="Z3275">
            <v>0</v>
          </cell>
          <cell r="AA3275" t="str">
            <v>Sales</v>
          </cell>
          <cell r="AB3275" t="str">
            <v>Purchases</v>
          </cell>
        </row>
        <row r="3276">
          <cell r="A3276" t="str">
            <v>KSV0001</v>
          </cell>
          <cell r="B3276" t="str">
            <v>KNIFE ROLL BAG SMALL - ROLL BAG ONLY</v>
          </cell>
          <cell r="C3276" t="str">
            <v>BCE</v>
          </cell>
          <cell r="D3276" t="e">
            <v>#N/A</v>
          </cell>
          <cell r="F3276" t="b">
            <v>1</v>
          </cell>
          <cell r="G3276" t="str">
            <v>EACH</v>
          </cell>
          <cell r="H3276">
            <v>1565</v>
          </cell>
          <cell r="I3276">
            <v>1799.75</v>
          </cell>
          <cell r="J3276" t="b">
            <v>1</v>
          </cell>
          <cell r="W3276" t="str">
            <v>Standard Rate</v>
          </cell>
          <cell r="X3276" t="str">
            <v>Standard Rate</v>
          </cell>
          <cell r="Y3276">
            <v>1252</v>
          </cell>
          <cell r="Z3276">
            <v>0</v>
          </cell>
          <cell r="AA3276" t="str">
            <v>Sales</v>
          </cell>
          <cell r="AB3276" t="str">
            <v>Purchases</v>
          </cell>
        </row>
        <row r="3277">
          <cell r="A3277" t="str">
            <v>KSV0002</v>
          </cell>
          <cell r="B3277" t="str">
            <v>KNIFE ROLL BAG LARGE - ROLL BAG ONLY</v>
          </cell>
          <cell r="C3277" t="str">
            <v>BCE</v>
          </cell>
          <cell r="D3277" t="e">
            <v>#N/A</v>
          </cell>
          <cell r="F3277" t="b">
            <v>1</v>
          </cell>
          <cell r="G3277" t="str">
            <v>EACH</v>
          </cell>
          <cell r="H3277">
            <v>2125</v>
          </cell>
          <cell r="I3277">
            <v>2443.75</v>
          </cell>
          <cell r="J3277" t="b">
            <v>1</v>
          </cell>
          <cell r="W3277" t="str">
            <v>Standard Rate</v>
          </cell>
          <cell r="X3277" t="str">
            <v>Standard Rate</v>
          </cell>
          <cell r="Y3277">
            <v>0</v>
          </cell>
          <cell r="Z3277">
            <v>0</v>
          </cell>
          <cell r="AA3277" t="str">
            <v>Sales</v>
          </cell>
          <cell r="AB3277" t="str">
            <v>Purchases</v>
          </cell>
        </row>
        <row r="3278">
          <cell r="A3278" t="str">
            <v>KTE0001</v>
          </cell>
          <cell r="B3278" t="str">
            <v>KITCHEN TIMER ELECTRONIC</v>
          </cell>
          <cell r="C3278" t="str">
            <v>BCE</v>
          </cell>
          <cell r="D3278" t="e">
            <v>#N/A</v>
          </cell>
          <cell r="F3278" t="b">
            <v>1</v>
          </cell>
          <cell r="G3278" t="str">
            <v>EACH</v>
          </cell>
          <cell r="H3278">
            <v>312.95</v>
          </cell>
          <cell r="I3278">
            <v>359.89</v>
          </cell>
          <cell r="J3278" t="b">
            <v>1</v>
          </cell>
          <cell r="W3278" t="str">
            <v>Standard Rate</v>
          </cell>
          <cell r="X3278" t="str">
            <v>Standard Rate</v>
          </cell>
          <cell r="Y3278">
            <v>0</v>
          </cell>
          <cell r="Z3278">
            <v>0</v>
          </cell>
          <cell r="AA3278" t="str">
            <v>Sales</v>
          </cell>
          <cell r="AB3278" t="str">
            <v>Purchases</v>
          </cell>
        </row>
        <row r="3279">
          <cell r="A3279" t="str">
            <v>KTS0001</v>
          </cell>
          <cell r="B3279" t="str">
            <v>KITCHEN TWEEZERS S/STEEL - 250MM</v>
          </cell>
          <cell r="C3279" t="str">
            <v>BCE</v>
          </cell>
          <cell r="D3279" t="e">
            <v>#N/A</v>
          </cell>
          <cell r="F3279" t="b">
            <v>1</v>
          </cell>
          <cell r="G3279" t="str">
            <v>EACH</v>
          </cell>
          <cell r="H3279">
            <v>74.95</v>
          </cell>
          <cell r="I3279">
            <v>86.19</v>
          </cell>
          <cell r="J3279" t="b">
            <v>1</v>
          </cell>
          <cell r="W3279" t="str">
            <v>Standard Rate</v>
          </cell>
          <cell r="X3279" t="str">
            <v>Standard Rate</v>
          </cell>
          <cell r="Y3279">
            <v>0</v>
          </cell>
          <cell r="Z3279">
            <v>0</v>
          </cell>
          <cell r="AA3279" t="str">
            <v>Sales</v>
          </cell>
          <cell r="AB3279" t="str">
            <v>Purchases</v>
          </cell>
        </row>
        <row r="3280">
          <cell r="A3280" t="str">
            <v>KTS0002</v>
          </cell>
          <cell r="B3280" t="str">
            <v>KITCHEN TWEEZERS (PRECISION TIP) S/STEEL - 260MM</v>
          </cell>
          <cell r="C3280" t="str">
            <v>BCE</v>
          </cell>
          <cell r="D3280" t="e">
            <v>#N/A</v>
          </cell>
          <cell r="F3280" t="b">
            <v>1</v>
          </cell>
          <cell r="G3280" t="str">
            <v>EACH</v>
          </cell>
          <cell r="H3280">
            <v>71.95</v>
          </cell>
          <cell r="I3280">
            <v>82.74</v>
          </cell>
          <cell r="J3280" t="b">
            <v>1</v>
          </cell>
          <cell r="W3280" t="str">
            <v>Standard Rate</v>
          </cell>
          <cell r="X3280" t="str">
            <v>Standard Rate</v>
          </cell>
          <cell r="Y3280">
            <v>0</v>
          </cell>
          <cell r="Z3280">
            <v>0</v>
          </cell>
          <cell r="AA3280" t="str">
            <v>Sales</v>
          </cell>
          <cell r="AB3280" t="str">
            <v>Purchases</v>
          </cell>
        </row>
        <row r="3281">
          <cell r="A3281" t="str">
            <v>KVS0015</v>
          </cell>
          <cell r="B3281" t="str">
            <v>VICTORINOX - CLASSIC 3 PIECE PRISM PARING SET</v>
          </cell>
          <cell r="C3281" t="str">
            <v>BCE</v>
          </cell>
          <cell r="D3281" t="e">
            <v>#N/A</v>
          </cell>
          <cell r="F3281" t="b">
            <v>1</v>
          </cell>
          <cell r="G3281" t="str">
            <v>EACH</v>
          </cell>
          <cell r="H3281">
            <v>317.95</v>
          </cell>
          <cell r="I3281">
            <v>365.64</v>
          </cell>
          <cell r="J3281" t="b">
            <v>1</v>
          </cell>
          <cell r="W3281" t="str">
            <v>Standard Rate</v>
          </cell>
          <cell r="X3281" t="str">
            <v>Standard Rate</v>
          </cell>
          <cell r="Y3281">
            <v>254.36</v>
          </cell>
          <cell r="Z3281">
            <v>0</v>
          </cell>
          <cell r="AA3281" t="str">
            <v>Sales</v>
          </cell>
          <cell r="AB3281" t="str">
            <v>Purchases</v>
          </cell>
        </row>
        <row r="3282">
          <cell r="A3282" t="str">
            <v>KX-2.5GZ</v>
          </cell>
          <cell r="B3282" t="str">
            <v>2.5M DISPLAY FRIDGE-GLOBAL-NEW DESIGN</v>
          </cell>
          <cell r="D3282" t="e">
            <v>#N/A</v>
          </cell>
          <cell r="F3282" t="b">
            <v>1</v>
          </cell>
          <cell r="G3282" t="str">
            <v>EACH</v>
          </cell>
          <cell r="H3282">
            <v>0</v>
          </cell>
          <cell r="I3282">
            <v>0</v>
          </cell>
          <cell r="J3282" t="b">
            <v>1</v>
          </cell>
          <cell r="T3282" t="b">
            <v>0</v>
          </cell>
          <cell r="U3282" t="b">
            <v>0</v>
          </cell>
          <cell r="V3282" t="b">
            <v>0</v>
          </cell>
          <cell r="W3282" t="str">
            <v>Standard Rate</v>
          </cell>
          <cell r="X3282" t="str">
            <v>Standard Rate</v>
          </cell>
          <cell r="Y3282">
            <v>28995</v>
          </cell>
          <cell r="Z3282">
            <v>0</v>
          </cell>
          <cell r="AA3282" t="str">
            <v>Sales</v>
          </cell>
          <cell r="AB3282" t="str">
            <v>Purchases</v>
          </cell>
        </row>
        <row r="3283">
          <cell r="A3283" t="str">
            <v>L3965</v>
          </cell>
          <cell r="B3283" t="str">
            <v>ARC FLUID DECANTER 1L</v>
          </cell>
          <cell r="D3283" t="e">
            <v>#N/A</v>
          </cell>
          <cell r="F3283" t="b">
            <v>1</v>
          </cell>
          <cell r="G3283" t="str">
            <v>EACH</v>
          </cell>
          <cell r="H3283">
            <v>0</v>
          </cell>
          <cell r="I3283">
            <v>0</v>
          </cell>
          <cell r="J3283" t="b">
            <v>1</v>
          </cell>
          <cell r="W3283" t="str">
            <v>Standard Rate</v>
          </cell>
          <cell r="X3283" t="str">
            <v>Standard Rate</v>
          </cell>
          <cell r="Y3283">
            <v>0</v>
          </cell>
          <cell r="Z3283">
            <v>0</v>
          </cell>
          <cell r="AA3283" t="str">
            <v>Sales</v>
          </cell>
          <cell r="AB3283" t="str">
            <v>Purchases</v>
          </cell>
        </row>
        <row r="3284">
          <cell r="A3284" t="str">
            <v>L4700</v>
          </cell>
          <cell r="B3284" t="str">
            <v>ARC ZOMBIE 330ML (48)</v>
          </cell>
          <cell r="D3284" t="e">
            <v>#N/A</v>
          </cell>
          <cell r="F3284" t="b">
            <v>1</v>
          </cell>
          <cell r="G3284" t="str">
            <v>EACH</v>
          </cell>
          <cell r="H3284">
            <v>0</v>
          </cell>
          <cell r="I3284">
            <v>0</v>
          </cell>
          <cell r="J3284" t="b">
            <v>1</v>
          </cell>
          <cell r="W3284" t="str">
            <v>Standard Rate</v>
          </cell>
          <cell r="X3284" t="str">
            <v>Standard Rate</v>
          </cell>
          <cell r="Y3284">
            <v>9.83</v>
          </cell>
          <cell r="Z3284">
            <v>0</v>
          </cell>
          <cell r="AA3284" t="str">
            <v>Sales</v>
          </cell>
          <cell r="AB3284" t="str">
            <v>Purchases</v>
          </cell>
        </row>
        <row r="3285">
          <cell r="A3285" t="str">
            <v>LAAK6110019/039021A</v>
          </cell>
          <cell r="B3285" t="str">
            <v>URBAN - BLACK SWIRL - ROUND COUPE PLATE - 19CM (24)</v>
          </cell>
          <cell r="C3285" t="str">
            <v>BCE</v>
          </cell>
          <cell r="D3285" t="e">
            <v>#N/A</v>
          </cell>
          <cell r="F3285" t="b">
            <v>1</v>
          </cell>
          <cell r="G3285" t="str">
            <v>EACH</v>
          </cell>
          <cell r="H3285">
            <v>124.95</v>
          </cell>
          <cell r="I3285">
            <v>143.69</v>
          </cell>
          <cell r="J3285" t="b">
            <v>1</v>
          </cell>
          <cell r="W3285" t="str">
            <v>Standard Rate</v>
          </cell>
          <cell r="X3285" t="str">
            <v>Standard Rate</v>
          </cell>
          <cell r="Y3285">
            <v>99.96</v>
          </cell>
          <cell r="Z3285">
            <v>0</v>
          </cell>
          <cell r="AA3285" t="str">
            <v>Sales</v>
          </cell>
          <cell r="AB3285" t="str">
            <v>Purchases</v>
          </cell>
        </row>
        <row r="3286">
          <cell r="A3286" t="str">
            <v>LAAK6110019/139037</v>
          </cell>
          <cell r="B3286" t="str">
            <v>URBAN - GREY WEB - ROUND COUPE PLATE - 19CM (24)</v>
          </cell>
          <cell r="C3286" t="str">
            <v>BCE</v>
          </cell>
          <cell r="D3286" t="e">
            <v>#N/A</v>
          </cell>
          <cell r="F3286" t="b">
            <v>1</v>
          </cell>
          <cell r="G3286" t="str">
            <v>EACH</v>
          </cell>
          <cell r="H3286">
            <v>124.95</v>
          </cell>
          <cell r="I3286">
            <v>143.69</v>
          </cell>
          <cell r="J3286" t="b">
            <v>1</v>
          </cell>
          <cell r="W3286" t="str">
            <v>Standard Rate</v>
          </cell>
          <cell r="X3286" t="str">
            <v>Standard Rate</v>
          </cell>
          <cell r="Y3286">
            <v>99.96</v>
          </cell>
          <cell r="Z3286">
            <v>0</v>
          </cell>
          <cell r="AA3286" t="str">
            <v>Sales</v>
          </cell>
          <cell r="AB3286" t="str">
            <v>Purchases</v>
          </cell>
        </row>
        <row r="3287">
          <cell r="A3287" t="str">
            <v>LAAK6110019/149010</v>
          </cell>
          <cell r="B3287" t="str">
            <v>URBAN - STORM - ROUND COUPE PLATE - 19CM (24)</v>
          </cell>
          <cell r="C3287" t="str">
            <v>BCE</v>
          </cell>
          <cell r="D3287" t="e">
            <v>#N/A</v>
          </cell>
          <cell r="F3287" t="b">
            <v>1</v>
          </cell>
          <cell r="G3287" t="str">
            <v>EACH</v>
          </cell>
          <cell r="H3287">
            <v>124.95</v>
          </cell>
          <cell r="I3287">
            <v>143.69</v>
          </cell>
          <cell r="J3287" t="b">
            <v>1</v>
          </cell>
          <cell r="W3287" t="str">
            <v>Standard Rate</v>
          </cell>
          <cell r="X3287" t="str">
            <v>Standard Rate</v>
          </cell>
          <cell r="Y3287">
            <v>99.96</v>
          </cell>
          <cell r="Z3287">
            <v>0</v>
          </cell>
          <cell r="AA3287" t="str">
            <v>Sales</v>
          </cell>
          <cell r="AB3287" t="str">
            <v>Purchases</v>
          </cell>
        </row>
        <row r="3288">
          <cell r="A3288" t="str">
            <v>LAAK6110023/039021A</v>
          </cell>
          <cell r="B3288" t="str">
            <v>URBAN - BLACK SWIRL - ROUND COUPE PLATE - 23.5CM (12)</v>
          </cell>
          <cell r="C3288" t="str">
            <v>BCE</v>
          </cell>
          <cell r="D3288" t="e">
            <v>#N/A</v>
          </cell>
          <cell r="F3288" t="b">
            <v>1</v>
          </cell>
          <cell r="G3288" t="str">
            <v>EACH</v>
          </cell>
          <cell r="H3288">
            <v>182.95</v>
          </cell>
          <cell r="I3288">
            <v>210.39</v>
          </cell>
          <cell r="J3288" t="b">
            <v>1</v>
          </cell>
          <cell r="W3288" t="str">
            <v>Standard Rate</v>
          </cell>
          <cell r="X3288" t="str">
            <v>Standard Rate</v>
          </cell>
          <cell r="Y3288">
            <v>146.36000000000001</v>
          </cell>
          <cell r="Z3288">
            <v>0</v>
          </cell>
          <cell r="AA3288" t="str">
            <v>Sales</v>
          </cell>
          <cell r="AB3288" t="str">
            <v>Purchases</v>
          </cell>
        </row>
        <row r="3289">
          <cell r="A3289" t="str">
            <v>LAAK6110023/149010</v>
          </cell>
          <cell r="B3289" t="str">
            <v>URBAN - STORM - ROUND COUPE PLATE - 23.5CM (12)</v>
          </cell>
          <cell r="C3289" t="str">
            <v>BCE</v>
          </cell>
          <cell r="D3289" t="e">
            <v>#N/A</v>
          </cell>
          <cell r="F3289" t="b">
            <v>1</v>
          </cell>
          <cell r="G3289" t="str">
            <v>EACH</v>
          </cell>
          <cell r="H3289">
            <v>182.95</v>
          </cell>
          <cell r="I3289">
            <v>210.39</v>
          </cell>
          <cell r="J3289" t="b">
            <v>1</v>
          </cell>
          <cell r="W3289" t="str">
            <v>Standard Rate</v>
          </cell>
          <cell r="X3289" t="str">
            <v>Standard Rate</v>
          </cell>
          <cell r="Y3289">
            <v>146.36000000000001</v>
          </cell>
          <cell r="Z3289">
            <v>0</v>
          </cell>
          <cell r="AA3289" t="str">
            <v>Sales</v>
          </cell>
          <cell r="AB3289" t="str">
            <v>Purchases</v>
          </cell>
        </row>
        <row r="3290">
          <cell r="A3290" t="str">
            <v>LAAK6110027/039021A</v>
          </cell>
          <cell r="B3290" t="str">
            <v>URBAN - BLACK SWIRL - ROUND COUPE PLATE - 27.5CM (12)</v>
          </cell>
          <cell r="C3290" t="str">
            <v>BCE</v>
          </cell>
          <cell r="D3290" t="e">
            <v>#N/A</v>
          </cell>
          <cell r="F3290" t="b">
            <v>1</v>
          </cell>
          <cell r="G3290" t="str">
            <v>EACH</v>
          </cell>
          <cell r="H3290">
            <v>282.95</v>
          </cell>
          <cell r="I3290">
            <v>325.39</v>
          </cell>
          <cell r="J3290" t="b">
            <v>1</v>
          </cell>
          <cell r="W3290" t="str">
            <v>Standard Rate</v>
          </cell>
          <cell r="X3290" t="str">
            <v>Standard Rate</v>
          </cell>
          <cell r="Y3290">
            <v>226.36</v>
          </cell>
          <cell r="Z3290">
            <v>0</v>
          </cell>
          <cell r="AA3290" t="str">
            <v>Sales</v>
          </cell>
          <cell r="AB3290" t="str">
            <v>Purchases</v>
          </cell>
        </row>
        <row r="3291">
          <cell r="A3291" t="str">
            <v>LAAK6110027/139037</v>
          </cell>
          <cell r="B3291" t="str">
            <v>URBAN - GREY WEB - ROUND COUPE PLATE - 27.5CM (12)</v>
          </cell>
          <cell r="C3291" t="str">
            <v>BCE</v>
          </cell>
          <cell r="D3291" t="e">
            <v>#N/A</v>
          </cell>
          <cell r="F3291" t="b">
            <v>1</v>
          </cell>
          <cell r="G3291" t="str">
            <v>EACH</v>
          </cell>
          <cell r="H3291">
            <v>282.95</v>
          </cell>
          <cell r="I3291">
            <v>325.39</v>
          </cell>
          <cell r="J3291" t="b">
            <v>1</v>
          </cell>
          <cell r="W3291" t="str">
            <v>Standard Rate</v>
          </cell>
          <cell r="X3291" t="str">
            <v>Standard Rate</v>
          </cell>
          <cell r="Y3291">
            <v>226.36</v>
          </cell>
          <cell r="Z3291">
            <v>0</v>
          </cell>
          <cell r="AA3291" t="str">
            <v>Sales</v>
          </cell>
          <cell r="AB3291" t="str">
            <v>Purchases</v>
          </cell>
        </row>
        <row r="3292">
          <cell r="A3292" t="str">
            <v>LAAK6110027/149010</v>
          </cell>
          <cell r="B3292" t="str">
            <v>URBAN - STORM - ROUND COUPE PLATE - 27.5CM (12)</v>
          </cell>
          <cell r="C3292" t="str">
            <v>BCE</v>
          </cell>
          <cell r="D3292" t="e">
            <v>#N/A</v>
          </cell>
          <cell r="F3292" t="b">
            <v>1</v>
          </cell>
          <cell r="G3292" t="str">
            <v>EACH</v>
          </cell>
          <cell r="H3292">
            <v>282.95</v>
          </cell>
          <cell r="I3292">
            <v>325.39</v>
          </cell>
          <cell r="J3292" t="b">
            <v>1</v>
          </cell>
          <cell r="W3292" t="str">
            <v>Standard Rate</v>
          </cell>
          <cell r="X3292" t="str">
            <v>Standard Rate</v>
          </cell>
          <cell r="Y3292">
            <v>226.36</v>
          </cell>
          <cell r="Z3292">
            <v>0</v>
          </cell>
          <cell r="AA3292" t="str">
            <v>Sales</v>
          </cell>
          <cell r="AB3292" t="str">
            <v>Purchases</v>
          </cell>
        </row>
        <row r="3293">
          <cell r="A3293" t="str">
            <v>LAAK6110031/039021A</v>
          </cell>
          <cell r="B3293" t="str">
            <v>URBAN - BLACK SWIRL - ROUND COUPE PLATE - 31CM (12)</v>
          </cell>
          <cell r="C3293" t="str">
            <v>BCE</v>
          </cell>
          <cell r="D3293" t="e">
            <v>#N/A</v>
          </cell>
          <cell r="F3293" t="b">
            <v>1</v>
          </cell>
          <cell r="G3293" t="str">
            <v>EACH</v>
          </cell>
          <cell r="H3293">
            <v>548.95000000000005</v>
          </cell>
          <cell r="I3293">
            <v>631.29</v>
          </cell>
          <cell r="J3293" t="b">
            <v>1</v>
          </cell>
          <cell r="W3293" t="str">
            <v>Standard Rate</v>
          </cell>
          <cell r="X3293" t="str">
            <v>Standard Rate</v>
          </cell>
          <cell r="Y3293">
            <v>439.16</v>
          </cell>
          <cell r="Z3293">
            <v>0</v>
          </cell>
          <cell r="AA3293" t="str">
            <v>Sales</v>
          </cell>
          <cell r="AB3293" t="str">
            <v>Purchases</v>
          </cell>
        </row>
        <row r="3294">
          <cell r="A3294" t="str">
            <v>LAAK6110031/139037</v>
          </cell>
          <cell r="B3294" t="str">
            <v>URBAN - GREY WEB - ROUND COUPE PLATE - 31CM (12)</v>
          </cell>
          <cell r="C3294" t="str">
            <v>BCE</v>
          </cell>
          <cell r="D3294" t="e">
            <v>#N/A</v>
          </cell>
          <cell r="F3294" t="b">
            <v>1</v>
          </cell>
          <cell r="G3294" t="str">
            <v>EACH</v>
          </cell>
          <cell r="H3294">
            <v>548.95000000000005</v>
          </cell>
          <cell r="I3294">
            <v>631.29</v>
          </cell>
          <cell r="J3294" t="b">
            <v>1</v>
          </cell>
          <cell r="W3294" t="str">
            <v>Standard Rate</v>
          </cell>
          <cell r="X3294" t="str">
            <v>Standard Rate</v>
          </cell>
          <cell r="Y3294">
            <v>439.16</v>
          </cell>
          <cell r="Z3294">
            <v>0</v>
          </cell>
          <cell r="AA3294" t="str">
            <v>Sales</v>
          </cell>
          <cell r="AB3294" t="str">
            <v>Purchases</v>
          </cell>
        </row>
        <row r="3295">
          <cell r="A3295" t="str">
            <v>LAAK6110031/149010</v>
          </cell>
          <cell r="B3295" t="str">
            <v>URBAN - STORM - ROUND COUPE PLATE - 31CM (12)</v>
          </cell>
          <cell r="C3295" t="str">
            <v>BCE</v>
          </cell>
          <cell r="D3295" t="e">
            <v>#N/A</v>
          </cell>
          <cell r="F3295" t="b">
            <v>1</v>
          </cell>
          <cell r="G3295" t="str">
            <v>EACH</v>
          </cell>
          <cell r="H3295">
            <v>548.95000000000005</v>
          </cell>
          <cell r="I3295">
            <v>631.29</v>
          </cell>
          <cell r="J3295" t="b">
            <v>1</v>
          </cell>
          <cell r="W3295" t="str">
            <v>Standard Rate</v>
          </cell>
          <cell r="X3295" t="str">
            <v>Standard Rate</v>
          </cell>
          <cell r="Y3295">
            <v>439.16</v>
          </cell>
          <cell r="Z3295">
            <v>0</v>
          </cell>
          <cell r="AA3295" t="str">
            <v>Sales</v>
          </cell>
          <cell r="AB3295" t="str">
            <v>Purchases</v>
          </cell>
        </row>
        <row r="3296">
          <cell r="A3296" t="str">
            <v>LAAK6120014</v>
          </cell>
          <cell r="B3296" t="str">
            <v>NEW BONE - WHITE - ROUND BOWL - 14CM (12)</v>
          </cell>
          <cell r="C3296" t="str">
            <v>BCE</v>
          </cell>
          <cell r="D3296" t="e">
            <v>#N/A</v>
          </cell>
          <cell r="F3296" t="b">
            <v>1</v>
          </cell>
          <cell r="G3296" t="str">
            <v>EACH</v>
          </cell>
          <cell r="H3296">
            <v>59.95</v>
          </cell>
          <cell r="I3296">
            <v>68.94</v>
          </cell>
          <cell r="J3296" t="b">
            <v>1</v>
          </cell>
          <cell r="W3296" t="str">
            <v>Standard Rate</v>
          </cell>
          <cell r="X3296" t="str">
            <v>Standard Rate</v>
          </cell>
          <cell r="Y3296">
            <v>47.96</v>
          </cell>
          <cell r="Z3296">
            <v>0</v>
          </cell>
          <cell r="AA3296" t="str">
            <v>Sales</v>
          </cell>
          <cell r="AB3296" t="str">
            <v>Purchases</v>
          </cell>
        </row>
        <row r="3297">
          <cell r="A3297" t="str">
            <v>LAAK6120014/039021A</v>
          </cell>
          <cell r="B3297" t="str">
            <v>URBAN - BLACK SWIRL - ROUND BOWL - 14.5CM (24)</v>
          </cell>
          <cell r="C3297" t="str">
            <v>BCE</v>
          </cell>
          <cell r="D3297" t="e">
            <v>#N/A</v>
          </cell>
          <cell r="F3297" t="b">
            <v>1</v>
          </cell>
          <cell r="G3297" t="str">
            <v>EACH</v>
          </cell>
          <cell r="H3297">
            <v>109.95</v>
          </cell>
          <cell r="I3297">
            <v>126.44</v>
          </cell>
          <cell r="J3297" t="b">
            <v>1</v>
          </cell>
          <cell r="W3297" t="str">
            <v>Standard Rate</v>
          </cell>
          <cell r="X3297" t="str">
            <v>Standard Rate</v>
          </cell>
          <cell r="Y3297">
            <v>87.96</v>
          </cell>
          <cell r="Z3297">
            <v>0</v>
          </cell>
          <cell r="AA3297" t="str">
            <v>Sales</v>
          </cell>
          <cell r="AB3297" t="str">
            <v>Purchases</v>
          </cell>
        </row>
        <row r="3298">
          <cell r="A3298" t="str">
            <v>LAAK6120014/139037</v>
          </cell>
          <cell r="B3298" t="str">
            <v>URBAN - GREY WEB - ROUND BOWL - 14.5CM (24)</v>
          </cell>
          <cell r="C3298" t="str">
            <v>BCE</v>
          </cell>
          <cell r="D3298" t="e">
            <v>#N/A</v>
          </cell>
          <cell r="F3298" t="b">
            <v>1</v>
          </cell>
          <cell r="G3298" t="str">
            <v>EACH</v>
          </cell>
          <cell r="H3298">
            <v>109.95</v>
          </cell>
          <cell r="I3298">
            <v>126.44</v>
          </cell>
          <cell r="J3298" t="b">
            <v>1</v>
          </cell>
          <cell r="W3298" t="str">
            <v>Standard Rate</v>
          </cell>
          <cell r="X3298" t="str">
            <v>Standard Rate</v>
          </cell>
          <cell r="Y3298">
            <v>87.96</v>
          </cell>
          <cell r="Z3298">
            <v>0</v>
          </cell>
          <cell r="AA3298" t="str">
            <v>Sales</v>
          </cell>
          <cell r="AB3298" t="str">
            <v>Purchases</v>
          </cell>
        </row>
        <row r="3299">
          <cell r="A3299" t="str">
            <v>LAAK6120014/149010</v>
          </cell>
          <cell r="B3299" t="str">
            <v>URBAN - STORM - ROUND BOWL - 14.5CM (24)</v>
          </cell>
          <cell r="C3299" t="str">
            <v>BCE</v>
          </cell>
          <cell r="D3299" t="e">
            <v>#N/A</v>
          </cell>
          <cell r="F3299" t="b">
            <v>1</v>
          </cell>
          <cell r="G3299" t="str">
            <v>EACH</v>
          </cell>
          <cell r="H3299">
            <v>109.95</v>
          </cell>
          <cell r="I3299">
            <v>126.44</v>
          </cell>
          <cell r="J3299" t="b">
            <v>1</v>
          </cell>
          <cell r="W3299" t="str">
            <v>Standard Rate</v>
          </cell>
          <cell r="X3299" t="str">
            <v>Standard Rate</v>
          </cell>
          <cell r="Y3299">
            <v>87.96</v>
          </cell>
          <cell r="Z3299">
            <v>0</v>
          </cell>
          <cell r="AA3299" t="str">
            <v>Sales</v>
          </cell>
          <cell r="AB3299" t="str">
            <v>Purchases</v>
          </cell>
        </row>
        <row r="3300">
          <cell r="A3300" t="str">
            <v>LAAK6120019</v>
          </cell>
          <cell r="B3300" t="str">
            <v>NEW BONE - WHITE - ROUND BOWL - 19CM (24)</v>
          </cell>
          <cell r="C3300" t="str">
            <v>BCE</v>
          </cell>
          <cell r="D3300" t="e">
            <v>#N/A</v>
          </cell>
          <cell r="F3300" t="b">
            <v>1</v>
          </cell>
          <cell r="G3300" t="str">
            <v>EACH</v>
          </cell>
          <cell r="H3300">
            <v>78.95</v>
          </cell>
          <cell r="I3300">
            <v>90.79</v>
          </cell>
          <cell r="J3300" t="b">
            <v>1</v>
          </cell>
          <cell r="W3300" t="str">
            <v>Standard Rate</v>
          </cell>
          <cell r="X3300" t="str">
            <v>Standard Rate</v>
          </cell>
          <cell r="Y3300">
            <v>63.16</v>
          </cell>
          <cell r="Z3300">
            <v>0</v>
          </cell>
          <cell r="AA3300" t="str">
            <v>Sales</v>
          </cell>
          <cell r="AB3300" t="str">
            <v>Purchases</v>
          </cell>
        </row>
        <row r="3301">
          <cell r="A3301" t="str">
            <v>LAAK6120024</v>
          </cell>
          <cell r="B3301" t="str">
            <v>NEW BONE - WHITE - ROUND BOWL - 24CM (12)</v>
          </cell>
          <cell r="C3301" t="str">
            <v>BCE</v>
          </cell>
          <cell r="D3301" t="e">
            <v>#N/A</v>
          </cell>
          <cell r="F3301" t="b">
            <v>1</v>
          </cell>
          <cell r="G3301" t="str">
            <v>EACH</v>
          </cell>
          <cell r="H3301">
            <v>191.95</v>
          </cell>
          <cell r="I3301">
            <v>220.74</v>
          </cell>
          <cell r="J3301" t="b">
            <v>1</v>
          </cell>
          <cell r="W3301" t="str">
            <v>Standard Rate</v>
          </cell>
          <cell r="X3301" t="str">
            <v>Standard Rate</v>
          </cell>
          <cell r="Y3301">
            <v>153.56</v>
          </cell>
          <cell r="Z3301">
            <v>0</v>
          </cell>
          <cell r="AA3301" t="str">
            <v>Sales</v>
          </cell>
          <cell r="AB3301" t="str">
            <v>Purchases</v>
          </cell>
        </row>
        <row r="3302">
          <cell r="A3302" t="str">
            <v>LAAK6120024/039021A</v>
          </cell>
          <cell r="B3302" t="str">
            <v>URBAN - BLACK SWIRL - ROUND BOWL - 24CM (12)</v>
          </cell>
          <cell r="C3302" t="str">
            <v>BCE</v>
          </cell>
          <cell r="D3302" t="e">
            <v>#N/A</v>
          </cell>
          <cell r="F3302" t="b">
            <v>1</v>
          </cell>
          <cell r="G3302" t="str">
            <v>EACH</v>
          </cell>
          <cell r="H3302">
            <v>348.95</v>
          </cell>
          <cell r="I3302">
            <v>401.29</v>
          </cell>
          <cell r="J3302" t="b">
            <v>1</v>
          </cell>
          <cell r="W3302" t="str">
            <v>Standard Rate</v>
          </cell>
          <cell r="X3302" t="str">
            <v>Standard Rate</v>
          </cell>
          <cell r="Y3302">
            <v>279.16000000000003</v>
          </cell>
          <cell r="Z3302">
            <v>0</v>
          </cell>
          <cell r="AA3302" t="str">
            <v>Sales</v>
          </cell>
          <cell r="AB3302" t="str">
            <v>Purchases</v>
          </cell>
        </row>
        <row r="3303">
          <cell r="A3303" t="str">
            <v>LAAK6120024/139037</v>
          </cell>
          <cell r="B3303" t="str">
            <v>URBAN - GREY WEB - ROUND BOWL - 24CM (12)</v>
          </cell>
          <cell r="C3303" t="str">
            <v>BCE</v>
          </cell>
          <cell r="D3303" t="e">
            <v>#N/A</v>
          </cell>
          <cell r="F3303" t="b">
            <v>1</v>
          </cell>
          <cell r="G3303" t="str">
            <v>EACH</v>
          </cell>
          <cell r="H3303">
            <v>348.95</v>
          </cell>
          <cell r="I3303">
            <v>401.29</v>
          </cell>
          <cell r="J3303" t="b">
            <v>1</v>
          </cell>
          <cell r="W3303" t="str">
            <v>Standard Rate</v>
          </cell>
          <cell r="X3303" t="str">
            <v>Standard Rate</v>
          </cell>
          <cell r="Y3303">
            <v>279.16000000000003</v>
          </cell>
          <cell r="Z3303">
            <v>0</v>
          </cell>
          <cell r="AA3303" t="str">
            <v>Sales</v>
          </cell>
          <cell r="AB3303" t="str">
            <v>Purchases</v>
          </cell>
        </row>
        <row r="3304">
          <cell r="A3304" t="str">
            <v>LAAK6120024/149010</v>
          </cell>
          <cell r="B3304" t="str">
            <v>URBAN - STORM - ROUND BOWL - 24CM (12)</v>
          </cell>
          <cell r="C3304" t="str">
            <v>BCE</v>
          </cell>
          <cell r="D3304" t="e">
            <v>#N/A</v>
          </cell>
          <cell r="F3304" t="b">
            <v>1</v>
          </cell>
          <cell r="G3304" t="str">
            <v>EACH</v>
          </cell>
          <cell r="H3304">
            <v>348.95</v>
          </cell>
          <cell r="I3304">
            <v>401.29</v>
          </cell>
          <cell r="J3304" t="b">
            <v>1</v>
          </cell>
          <cell r="W3304" t="str">
            <v>Standard Rate</v>
          </cell>
          <cell r="X3304" t="str">
            <v>Standard Rate</v>
          </cell>
          <cell r="Y3304">
            <v>279.16000000000003</v>
          </cell>
          <cell r="Z3304">
            <v>0</v>
          </cell>
          <cell r="AA3304" t="str">
            <v>Sales</v>
          </cell>
          <cell r="AB3304" t="str">
            <v>Purchases</v>
          </cell>
        </row>
        <row r="3305">
          <cell r="A3305" t="str">
            <v>LAAK6120029</v>
          </cell>
          <cell r="B3305" t="str">
            <v>NEW BONE - WHITE - ROUND BOWL - 29CM (6)</v>
          </cell>
          <cell r="C3305" t="str">
            <v>BCE</v>
          </cell>
          <cell r="D3305" t="e">
            <v>#N/A</v>
          </cell>
          <cell r="F3305" t="b">
            <v>1</v>
          </cell>
          <cell r="G3305" t="str">
            <v>EACH</v>
          </cell>
          <cell r="H3305">
            <v>372.95</v>
          </cell>
          <cell r="I3305">
            <v>428.89</v>
          </cell>
          <cell r="J3305" t="b">
            <v>1</v>
          </cell>
          <cell r="W3305" t="str">
            <v>Standard Rate</v>
          </cell>
          <cell r="X3305" t="str">
            <v>Standard Rate</v>
          </cell>
          <cell r="Y3305">
            <v>298.36</v>
          </cell>
          <cell r="Z3305">
            <v>0</v>
          </cell>
          <cell r="AA3305" t="str">
            <v>Sales</v>
          </cell>
          <cell r="AB3305" t="str">
            <v>Purchases</v>
          </cell>
        </row>
        <row r="3306">
          <cell r="A3306" t="str">
            <v>LAAK6120029/039021A</v>
          </cell>
          <cell r="B3306" t="str">
            <v>URBAN - BLACK SWIRL - ROUND BOWL - 29CM (6)</v>
          </cell>
          <cell r="C3306" t="str">
            <v>BCE</v>
          </cell>
          <cell r="D3306" t="e">
            <v>#N/A</v>
          </cell>
          <cell r="F3306" t="b">
            <v>1</v>
          </cell>
          <cell r="G3306" t="str">
            <v>EACH</v>
          </cell>
          <cell r="H3306">
            <v>680.95</v>
          </cell>
          <cell r="I3306">
            <v>783.09</v>
          </cell>
          <cell r="J3306" t="b">
            <v>1</v>
          </cell>
          <cell r="W3306" t="str">
            <v>Standard Rate</v>
          </cell>
          <cell r="X3306" t="str">
            <v>Standard Rate</v>
          </cell>
          <cell r="Y3306">
            <v>544.76</v>
          </cell>
          <cell r="Z3306">
            <v>0</v>
          </cell>
          <cell r="AA3306" t="str">
            <v>Sales</v>
          </cell>
          <cell r="AB3306" t="str">
            <v>Purchases</v>
          </cell>
        </row>
        <row r="3307">
          <cell r="A3307" t="str">
            <v>LAAK6122010</v>
          </cell>
          <cell r="B3307" t="str">
            <v>NEW BONE - WHITE - ROUND V-BOWL - 10CM (24)</v>
          </cell>
          <cell r="C3307" t="str">
            <v>BCE</v>
          </cell>
          <cell r="D3307" t="e">
            <v>#N/A</v>
          </cell>
          <cell r="F3307" t="b">
            <v>1</v>
          </cell>
          <cell r="G3307" t="str">
            <v>EACH</v>
          </cell>
          <cell r="H3307">
            <v>51.95</v>
          </cell>
          <cell r="I3307">
            <v>59.74</v>
          </cell>
          <cell r="J3307" t="b">
            <v>1</v>
          </cell>
          <cell r="W3307" t="str">
            <v>Standard Rate</v>
          </cell>
          <cell r="X3307" t="str">
            <v>Standard Rate</v>
          </cell>
          <cell r="Y3307">
            <v>41.56</v>
          </cell>
          <cell r="Z3307">
            <v>0</v>
          </cell>
          <cell r="AA3307" t="str">
            <v>Sales</v>
          </cell>
          <cell r="AB3307" t="str">
            <v>Purchases</v>
          </cell>
        </row>
        <row r="3308">
          <cell r="A3308" t="str">
            <v>LAAK6122010/039021A</v>
          </cell>
          <cell r="B3308" t="str">
            <v>URBAN - BLACK SWIRL - ROUND V-BOWL - 10CM (24)</v>
          </cell>
          <cell r="C3308" t="str">
            <v>BCE</v>
          </cell>
          <cell r="D3308" t="e">
            <v>#N/A</v>
          </cell>
          <cell r="F3308" t="b">
            <v>1</v>
          </cell>
          <cell r="G3308" t="str">
            <v>EACH</v>
          </cell>
          <cell r="H3308">
            <v>94.95</v>
          </cell>
          <cell r="I3308">
            <v>109.19</v>
          </cell>
          <cell r="J3308" t="b">
            <v>1</v>
          </cell>
          <cell r="W3308" t="str">
            <v>Standard Rate</v>
          </cell>
          <cell r="X3308" t="str">
            <v>Standard Rate</v>
          </cell>
          <cell r="Y3308">
            <v>75.959999999999994</v>
          </cell>
          <cell r="Z3308">
            <v>0</v>
          </cell>
          <cell r="AA3308" t="str">
            <v>Sales</v>
          </cell>
          <cell r="AB3308" t="str">
            <v>Purchases</v>
          </cell>
        </row>
        <row r="3309">
          <cell r="A3309" t="str">
            <v>LAAK6122010/139037</v>
          </cell>
          <cell r="B3309" t="str">
            <v>URBAN - GREY WEB - ROUND V-BOWL - 10CM (24)</v>
          </cell>
          <cell r="C3309" t="str">
            <v>BCE</v>
          </cell>
          <cell r="D3309" t="e">
            <v>#N/A</v>
          </cell>
          <cell r="F3309" t="b">
            <v>1</v>
          </cell>
          <cell r="G3309" t="str">
            <v>EACH</v>
          </cell>
          <cell r="H3309">
            <v>94.95</v>
          </cell>
          <cell r="I3309">
            <v>109.19</v>
          </cell>
          <cell r="J3309" t="b">
            <v>1</v>
          </cell>
          <cell r="W3309" t="str">
            <v>Standard Rate</v>
          </cell>
          <cell r="X3309" t="str">
            <v>Standard Rate</v>
          </cell>
          <cell r="Y3309">
            <v>75.959999999999994</v>
          </cell>
          <cell r="Z3309">
            <v>0</v>
          </cell>
          <cell r="AA3309" t="str">
            <v>Sales</v>
          </cell>
          <cell r="AB3309" t="str">
            <v>Purchases</v>
          </cell>
        </row>
        <row r="3310">
          <cell r="A3310" t="str">
            <v>LAAK6122010/149010</v>
          </cell>
          <cell r="B3310" t="str">
            <v>URBAN - STORM - ROUND V-BOWL - 10CM (24)</v>
          </cell>
          <cell r="C3310" t="str">
            <v>BCE</v>
          </cell>
          <cell r="D3310" t="e">
            <v>#N/A</v>
          </cell>
          <cell r="F3310" t="b">
            <v>1</v>
          </cell>
          <cell r="G3310" t="str">
            <v>EACH</v>
          </cell>
          <cell r="H3310">
            <v>94.95</v>
          </cell>
          <cell r="I3310">
            <v>109.19</v>
          </cell>
          <cell r="J3310" t="b">
            <v>1</v>
          </cell>
          <cell r="W3310" t="str">
            <v>Standard Rate</v>
          </cell>
          <cell r="X3310" t="str">
            <v>Standard Rate</v>
          </cell>
          <cell r="Y3310">
            <v>75.959999999999994</v>
          </cell>
          <cell r="Z3310">
            <v>0</v>
          </cell>
          <cell r="AA3310" t="str">
            <v>Sales</v>
          </cell>
          <cell r="AB3310" t="str">
            <v>Purchases</v>
          </cell>
        </row>
        <row r="3311">
          <cell r="A3311" t="str">
            <v>LAAK6122016</v>
          </cell>
          <cell r="B3311" t="str">
            <v>NEW BONE - WHITE - ROUND V-BOWL - 15.5CM (24)</v>
          </cell>
          <cell r="C3311" t="str">
            <v>BCE</v>
          </cell>
          <cell r="D3311" t="e">
            <v>#N/A</v>
          </cell>
          <cell r="F3311" t="b">
            <v>1</v>
          </cell>
          <cell r="G3311" t="str">
            <v>EACH</v>
          </cell>
          <cell r="H3311">
            <v>78.95</v>
          </cell>
          <cell r="I3311">
            <v>90.79</v>
          </cell>
          <cell r="J3311" t="b">
            <v>1</v>
          </cell>
          <cell r="W3311" t="str">
            <v>Standard Rate</v>
          </cell>
          <cell r="X3311" t="str">
            <v>Standard Rate</v>
          </cell>
          <cell r="Y3311">
            <v>63.16</v>
          </cell>
          <cell r="Z3311">
            <v>0</v>
          </cell>
          <cell r="AA3311" t="str">
            <v>Sales</v>
          </cell>
          <cell r="AB3311" t="str">
            <v>Purchases</v>
          </cell>
        </row>
        <row r="3312">
          <cell r="A3312" t="str">
            <v>LAAK6122016/039021A</v>
          </cell>
          <cell r="B3312" t="str">
            <v>URBAN - BLACK SWIRL - ROUND V-BOWL - 15.5CM (12)</v>
          </cell>
          <cell r="C3312" t="str">
            <v>BCE</v>
          </cell>
          <cell r="D3312" t="e">
            <v>#N/A</v>
          </cell>
          <cell r="F3312" t="b">
            <v>1</v>
          </cell>
          <cell r="G3312" t="str">
            <v>EACH</v>
          </cell>
          <cell r="H3312">
            <v>142.94999999999999</v>
          </cell>
          <cell r="I3312">
            <v>164.39</v>
          </cell>
          <cell r="J3312" t="b">
            <v>1</v>
          </cell>
          <cell r="W3312" t="str">
            <v>Standard Rate</v>
          </cell>
          <cell r="X3312" t="str">
            <v>Standard Rate</v>
          </cell>
          <cell r="Y3312">
            <v>114.36</v>
          </cell>
          <cell r="Z3312">
            <v>0</v>
          </cell>
          <cell r="AA3312" t="str">
            <v>Sales</v>
          </cell>
          <cell r="AB3312" t="str">
            <v>Purchases</v>
          </cell>
        </row>
        <row r="3313">
          <cell r="A3313" t="str">
            <v>LAAK6122016/139037</v>
          </cell>
          <cell r="B3313" t="str">
            <v>URBAN - GREY WEB - ROUND V-BOWL - 15.5CM (12)</v>
          </cell>
          <cell r="C3313" t="str">
            <v>BCE</v>
          </cell>
          <cell r="D3313" t="e">
            <v>#N/A</v>
          </cell>
          <cell r="F3313" t="b">
            <v>1</v>
          </cell>
          <cell r="G3313" t="str">
            <v>EACH</v>
          </cell>
          <cell r="H3313">
            <v>142.94999999999999</v>
          </cell>
          <cell r="I3313">
            <v>164.39</v>
          </cell>
          <cell r="J3313" t="b">
            <v>1</v>
          </cell>
          <cell r="W3313" t="str">
            <v>Standard Rate</v>
          </cell>
          <cell r="X3313" t="str">
            <v>Standard Rate</v>
          </cell>
          <cell r="Y3313">
            <v>114.36</v>
          </cell>
          <cell r="Z3313">
            <v>0</v>
          </cell>
          <cell r="AA3313" t="str">
            <v>Sales</v>
          </cell>
          <cell r="AB3313" t="str">
            <v>Purchases</v>
          </cell>
        </row>
        <row r="3314">
          <cell r="A3314" t="str">
            <v>LAAK6122016/149010</v>
          </cell>
          <cell r="B3314" t="str">
            <v>URBAN - STORM - ROUND V-BOWL - 15.5CM (12)</v>
          </cell>
          <cell r="C3314" t="str">
            <v>BCE</v>
          </cell>
          <cell r="D3314" t="e">
            <v>#N/A</v>
          </cell>
          <cell r="F3314" t="b">
            <v>1</v>
          </cell>
          <cell r="G3314" t="str">
            <v>EACH</v>
          </cell>
          <cell r="H3314">
            <v>142.94999999999999</v>
          </cell>
          <cell r="I3314">
            <v>164.39</v>
          </cell>
          <cell r="J3314" t="b">
            <v>1</v>
          </cell>
          <cell r="W3314" t="str">
            <v>Standard Rate</v>
          </cell>
          <cell r="X3314" t="str">
            <v>Standard Rate</v>
          </cell>
          <cell r="Y3314">
            <v>114.36</v>
          </cell>
          <cell r="Z3314">
            <v>0</v>
          </cell>
          <cell r="AA3314" t="str">
            <v>Sales</v>
          </cell>
          <cell r="AB3314" t="str">
            <v>Purchases</v>
          </cell>
        </row>
        <row r="3315">
          <cell r="A3315" t="str">
            <v>LAAK6122018</v>
          </cell>
          <cell r="B3315" t="str">
            <v>NEW BONE - WHITE - ROUND V-BOWL - 18CM (12)</v>
          </cell>
          <cell r="C3315" t="str">
            <v>BCE</v>
          </cell>
          <cell r="D3315" t="e">
            <v>#N/A</v>
          </cell>
          <cell r="F3315" t="b">
            <v>1</v>
          </cell>
          <cell r="G3315" t="str">
            <v>EACH</v>
          </cell>
          <cell r="H3315">
            <v>89.95</v>
          </cell>
          <cell r="I3315">
            <v>103.44</v>
          </cell>
          <cell r="J3315" t="b">
            <v>1</v>
          </cell>
          <cell r="W3315" t="str">
            <v>Standard Rate</v>
          </cell>
          <cell r="X3315" t="str">
            <v>Standard Rate</v>
          </cell>
          <cell r="Y3315">
            <v>71.959999999999994</v>
          </cell>
          <cell r="Z3315">
            <v>0</v>
          </cell>
          <cell r="AA3315" t="str">
            <v>Sales</v>
          </cell>
          <cell r="AB3315" t="str">
            <v>Purchases</v>
          </cell>
        </row>
        <row r="3316">
          <cell r="A3316" t="str">
            <v>LAAK6122018/039021A</v>
          </cell>
          <cell r="B3316" t="str">
            <v>URBAN - BLACK SWIRL - ROUND V-BOWL - 18CM (12)</v>
          </cell>
          <cell r="C3316" t="str">
            <v>BCE</v>
          </cell>
          <cell r="D3316" t="e">
            <v>#N/A</v>
          </cell>
          <cell r="F3316" t="b">
            <v>1</v>
          </cell>
          <cell r="G3316" t="str">
            <v>EACH</v>
          </cell>
          <cell r="H3316">
            <v>163.95</v>
          </cell>
          <cell r="I3316">
            <v>188.54</v>
          </cell>
          <cell r="J3316" t="b">
            <v>1</v>
          </cell>
          <cell r="W3316" t="str">
            <v>Standard Rate</v>
          </cell>
          <cell r="X3316" t="str">
            <v>Standard Rate</v>
          </cell>
          <cell r="Y3316">
            <v>131.16</v>
          </cell>
          <cell r="Z3316">
            <v>0</v>
          </cell>
          <cell r="AA3316" t="str">
            <v>Sales</v>
          </cell>
          <cell r="AB3316" t="str">
            <v>Purchases</v>
          </cell>
        </row>
        <row r="3317">
          <cell r="A3317" t="str">
            <v>LAAK6122018/139037</v>
          </cell>
          <cell r="B3317" t="str">
            <v>URBAN - GREY WEB - ROUND V-BOWL - 18CM (12)</v>
          </cell>
          <cell r="C3317" t="str">
            <v>BCE</v>
          </cell>
          <cell r="D3317" t="e">
            <v>#N/A</v>
          </cell>
          <cell r="F3317" t="b">
            <v>1</v>
          </cell>
          <cell r="G3317" t="str">
            <v>EACH</v>
          </cell>
          <cell r="H3317">
            <v>163.95</v>
          </cell>
          <cell r="I3317">
            <v>188.54</v>
          </cell>
          <cell r="J3317" t="b">
            <v>1</v>
          </cell>
          <cell r="W3317" t="str">
            <v>Standard Rate</v>
          </cell>
          <cell r="X3317" t="str">
            <v>Standard Rate</v>
          </cell>
          <cell r="Y3317">
            <v>131.16</v>
          </cell>
          <cell r="Z3317">
            <v>0</v>
          </cell>
          <cell r="AA3317" t="str">
            <v>Sales</v>
          </cell>
          <cell r="AB3317" t="str">
            <v>Purchases</v>
          </cell>
        </row>
        <row r="3318">
          <cell r="A3318" t="str">
            <v>LAAK6122018/149010</v>
          </cell>
          <cell r="B3318" t="str">
            <v>URBAN - STORM - ROUND V-BOWL - 18CM (12)</v>
          </cell>
          <cell r="C3318" t="str">
            <v>BCE</v>
          </cell>
          <cell r="D3318" t="e">
            <v>#N/A</v>
          </cell>
          <cell r="F3318" t="b">
            <v>1</v>
          </cell>
          <cell r="G3318" t="str">
            <v>EACH</v>
          </cell>
          <cell r="H3318">
            <v>163.95</v>
          </cell>
          <cell r="I3318">
            <v>188.54</v>
          </cell>
          <cell r="J3318" t="b">
            <v>1</v>
          </cell>
          <cell r="W3318" t="str">
            <v>Standard Rate</v>
          </cell>
          <cell r="X3318" t="str">
            <v>Standard Rate</v>
          </cell>
          <cell r="Y3318">
            <v>131.16</v>
          </cell>
          <cell r="Z3318">
            <v>0</v>
          </cell>
          <cell r="AA3318" t="str">
            <v>Sales</v>
          </cell>
          <cell r="AB3318" t="str">
            <v>Purchases</v>
          </cell>
        </row>
        <row r="3319">
          <cell r="A3319" t="str">
            <v>LACC3006023</v>
          </cell>
          <cell r="B3319" t="str">
            <v>CONCORD - WHITE - BREAKFAST CUP - 23CL (24)</v>
          </cell>
          <cell r="C3319" t="str">
            <v>BCE</v>
          </cell>
          <cell r="D3319" t="e">
            <v>#N/A</v>
          </cell>
          <cell r="F3319" t="b">
            <v>1</v>
          </cell>
          <cell r="G3319" t="str">
            <v>EACH</v>
          </cell>
          <cell r="H3319">
            <v>89.95</v>
          </cell>
          <cell r="I3319">
            <v>103.44</v>
          </cell>
          <cell r="J3319" t="b">
            <v>1</v>
          </cell>
          <cell r="W3319" t="str">
            <v>Standard Rate</v>
          </cell>
          <cell r="X3319" t="str">
            <v>Standard Rate</v>
          </cell>
          <cell r="Y3319">
            <v>71.959999999999994</v>
          </cell>
          <cell r="Z3319">
            <v>0</v>
          </cell>
          <cell r="AA3319" t="str">
            <v>Sales</v>
          </cell>
          <cell r="AB3319" t="str">
            <v>Purchases</v>
          </cell>
        </row>
        <row r="3320">
          <cell r="A3320" t="str">
            <v>LACC3006116</v>
          </cell>
          <cell r="B3320" t="str">
            <v>CONCORD - WHITE - COUPE SAUCER - 16CM (24)</v>
          </cell>
          <cell r="C3320" t="str">
            <v>BCE</v>
          </cell>
          <cell r="D3320" t="e">
            <v>#N/A</v>
          </cell>
          <cell r="F3320" t="b">
            <v>1</v>
          </cell>
          <cell r="G3320" t="str">
            <v>EACH</v>
          </cell>
          <cell r="H3320">
            <v>63.95</v>
          </cell>
          <cell r="I3320">
            <v>73.540000000000006</v>
          </cell>
          <cell r="J3320" t="b">
            <v>1</v>
          </cell>
          <cell r="W3320" t="str">
            <v>Standard Rate</v>
          </cell>
          <cell r="X3320" t="str">
            <v>Standard Rate</v>
          </cell>
          <cell r="Y3320">
            <v>51.16</v>
          </cell>
          <cell r="Z3320">
            <v>0</v>
          </cell>
          <cell r="AA3320" t="str">
            <v>Sales</v>
          </cell>
          <cell r="AB3320" t="str">
            <v>Purchases</v>
          </cell>
        </row>
        <row r="3321">
          <cell r="A3321" t="str">
            <v>LACW1101018</v>
          </cell>
          <cell r="B3321" t="str">
            <v>NEW BONE - WHITE -ROUND RIM PLATE - 17.5CM (24)</v>
          </cell>
          <cell r="C3321" t="str">
            <v>BCE</v>
          </cell>
          <cell r="D3321" t="e">
            <v>#N/A</v>
          </cell>
          <cell r="F3321" t="b">
            <v>1</v>
          </cell>
          <cell r="G3321" t="str">
            <v>EACH</v>
          </cell>
          <cell r="H3321">
            <v>68.95</v>
          </cell>
          <cell r="I3321">
            <v>79.290000000000006</v>
          </cell>
          <cell r="J3321" t="b">
            <v>1</v>
          </cell>
          <cell r="W3321" t="str">
            <v>Standard Rate</v>
          </cell>
          <cell r="X3321" t="str">
            <v>Standard Rate</v>
          </cell>
          <cell r="Y3321">
            <v>55.16</v>
          </cell>
          <cell r="Z3321">
            <v>0</v>
          </cell>
          <cell r="AA3321" t="str">
            <v>Sales</v>
          </cell>
          <cell r="AB3321" t="str">
            <v>Purchases</v>
          </cell>
        </row>
        <row r="3322">
          <cell r="A3322" t="str">
            <v>LACW1101021</v>
          </cell>
          <cell r="B3322" t="str">
            <v>NEW BONE - WHITE - ROUND RIM PLATE - 21.5CM (24)</v>
          </cell>
          <cell r="C3322" t="str">
            <v>BCE</v>
          </cell>
          <cell r="D3322" t="e">
            <v>#N/A</v>
          </cell>
          <cell r="F3322" t="b">
            <v>1</v>
          </cell>
          <cell r="G3322" t="str">
            <v>EACH</v>
          </cell>
          <cell r="H3322">
            <v>83.95</v>
          </cell>
          <cell r="I3322">
            <v>96.54</v>
          </cell>
          <cell r="J3322" t="b">
            <v>1</v>
          </cell>
          <cell r="W3322" t="str">
            <v>Standard Rate</v>
          </cell>
          <cell r="X3322" t="str">
            <v>Standard Rate</v>
          </cell>
          <cell r="Y3322">
            <v>67.16</v>
          </cell>
          <cell r="Z3322">
            <v>0</v>
          </cell>
          <cell r="AA3322" t="str">
            <v>Sales</v>
          </cell>
          <cell r="AB3322" t="str">
            <v>Purchases</v>
          </cell>
        </row>
        <row r="3323">
          <cell r="A3323" t="str">
            <v>LACW1101025</v>
          </cell>
          <cell r="B3323" t="str">
            <v>NEW BONE - WHITE - ROUND RIM PLATE - 25CM (24)</v>
          </cell>
          <cell r="C3323" t="str">
            <v>BCE</v>
          </cell>
          <cell r="D3323" t="e">
            <v>#N/A</v>
          </cell>
          <cell r="F3323" t="b">
            <v>1</v>
          </cell>
          <cell r="G3323" t="str">
            <v>EACH</v>
          </cell>
          <cell r="H3323">
            <v>105.95</v>
          </cell>
          <cell r="I3323">
            <v>121.84</v>
          </cell>
          <cell r="J3323" t="b">
            <v>1</v>
          </cell>
          <cell r="W3323" t="str">
            <v>Standard Rate</v>
          </cell>
          <cell r="X3323" t="str">
            <v>Standard Rate</v>
          </cell>
          <cell r="Y3323">
            <v>84.76</v>
          </cell>
          <cell r="Z3323">
            <v>0</v>
          </cell>
          <cell r="AA3323" t="str">
            <v>Sales</v>
          </cell>
          <cell r="AB3323" t="str">
            <v>Purchases</v>
          </cell>
        </row>
        <row r="3324">
          <cell r="A3324" t="str">
            <v>LACW1101027</v>
          </cell>
          <cell r="B3324" t="str">
            <v>NEW BONE - WHITE - ROUND RIM PLATE - 27CM (12)</v>
          </cell>
          <cell r="C3324" t="str">
            <v>BCE</v>
          </cell>
          <cell r="D3324" t="e">
            <v>#N/A</v>
          </cell>
          <cell r="F3324" t="b">
            <v>1</v>
          </cell>
          <cell r="G3324" t="str">
            <v>EACH</v>
          </cell>
          <cell r="H3324">
            <v>113.95</v>
          </cell>
          <cell r="I3324">
            <v>131.04</v>
          </cell>
          <cell r="J3324" t="b">
            <v>1</v>
          </cell>
          <cell r="W3324" t="str">
            <v>Standard Rate</v>
          </cell>
          <cell r="X3324" t="str">
            <v>Standard Rate</v>
          </cell>
          <cell r="Y3324">
            <v>91.16</v>
          </cell>
          <cell r="Z3324">
            <v>0</v>
          </cell>
          <cell r="AA3324" t="str">
            <v>Sales</v>
          </cell>
          <cell r="AB3324" t="str">
            <v>Purchases</v>
          </cell>
        </row>
        <row r="3325">
          <cell r="A3325" t="str">
            <v>LACW1101030</v>
          </cell>
          <cell r="B3325" t="str">
            <v>NEW BONE - WHITE - ROUND RIM PLATE - 31CM (12)</v>
          </cell>
          <cell r="C3325" t="str">
            <v>BCE</v>
          </cell>
          <cell r="D3325" t="e">
            <v>#N/A</v>
          </cell>
          <cell r="F3325" t="b">
            <v>1</v>
          </cell>
          <cell r="G3325" t="str">
            <v>EACH</v>
          </cell>
          <cell r="H3325">
            <v>166.95</v>
          </cell>
          <cell r="I3325">
            <v>191.99</v>
          </cell>
          <cell r="J3325" t="b">
            <v>1</v>
          </cell>
          <cell r="W3325" t="str">
            <v>Standard Rate</v>
          </cell>
          <cell r="X3325" t="str">
            <v>Standard Rate</v>
          </cell>
          <cell r="Y3325">
            <v>133.56</v>
          </cell>
          <cell r="Z3325">
            <v>0</v>
          </cell>
          <cell r="AA3325" t="str">
            <v>Sales</v>
          </cell>
          <cell r="AB3325" t="str">
            <v>Purchases</v>
          </cell>
        </row>
        <row r="3326">
          <cell r="A3326" t="str">
            <v>LACW1102022</v>
          </cell>
          <cell r="B3326" t="str">
            <v>NEW BONE - WHITE - ROUND RIM SOUP PLATE - 22CM (24)</v>
          </cell>
          <cell r="C3326" t="str">
            <v>BCE</v>
          </cell>
          <cell r="D3326" t="e">
            <v>#N/A</v>
          </cell>
          <cell r="F3326" t="b">
            <v>1</v>
          </cell>
          <cell r="G3326" t="str">
            <v>EACH</v>
          </cell>
          <cell r="H3326">
            <v>91.95</v>
          </cell>
          <cell r="I3326">
            <v>105.74</v>
          </cell>
          <cell r="J3326" t="b">
            <v>1</v>
          </cell>
          <cell r="W3326" t="str">
            <v>Standard Rate</v>
          </cell>
          <cell r="X3326" t="str">
            <v>Standard Rate</v>
          </cell>
          <cell r="Y3326">
            <v>73.56</v>
          </cell>
          <cell r="Z3326">
            <v>0</v>
          </cell>
          <cell r="AA3326" t="str">
            <v>Sales</v>
          </cell>
          <cell r="AB3326" t="str">
            <v>Purchases</v>
          </cell>
        </row>
        <row r="3327">
          <cell r="A3327" t="str">
            <v>LACW1102027</v>
          </cell>
          <cell r="B3327" t="str">
            <v>NEW BONE - WHITE - ROUND RIM SOUP PLATE - 27CM (12)</v>
          </cell>
          <cell r="C3327" t="str">
            <v>BCE</v>
          </cell>
          <cell r="D3327" t="e">
            <v>#N/A</v>
          </cell>
          <cell r="F3327" t="b">
            <v>1</v>
          </cell>
          <cell r="G3327" t="str">
            <v>EACH</v>
          </cell>
          <cell r="H3327">
            <v>136.94999999999999</v>
          </cell>
          <cell r="I3327">
            <v>157.49</v>
          </cell>
          <cell r="J3327" t="b">
            <v>1</v>
          </cell>
          <cell r="W3327" t="str">
            <v>Standard Rate</v>
          </cell>
          <cell r="X3327" t="str">
            <v>Standard Rate</v>
          </cell>
          <cell r="Y3327">
            <v>109.56</v>
          </cell>
          <cell r="Z3327">
            <v>0</v>
          </cell>
          <cell r="AA3327" t="str">
            <v>Sales</v>
          </cell>
          <cell r="AB3327" t="str">
            <v>Purchases</v>
          </cell>
        </row>
        <row r="3328">
          <cell r="A3328" t="str">
            <v>LACW1201017</v>
          </cell>
          <cell r="B3328" t="str">
            <v>NEW BONE - WHITE - ROUND COUPE PLATE - 16.5CM (24)</v>
          </cell>
          <cell r="C3328" t="str">
            <v>BCE</v>
          </cell>
          <cell r="D3328" t="e">
            <v>#N/A</v>
          </cell>
          <cell r="F3328" t="b">
            <v>1</v>
          </cell>
          <cell r="G3328" t="str">
            <v>EACH</v>
          </cell>
          <cell r="H3328">
            <v>60.95</v>
          </cell>
          <cell r="I3328">
            <v>70.09</v>
          </cell>
          <cell r="J3328" t="b">
            <v>1</v>
          </cell>
          <cell r="W3328" t="str">
            <v>Standard Rate</v>
          </cell>
          <cell r="X3328" t="str">
            <v>Standard Rate</v>
          </cell>
          <cell r="Y3328">
            <v>48.76</v>
          </cell>
          <cell r="Z3328">
            <v>0</v>
          </cell>
          <cell r="AA3328" t="str">
            <v>Sales</v>
          </cell>
          <cell r="AB3328" t="str">
            <v>Purchases</v>
          </cell>
        </row>
        <row r="3329">
          <cell r="A3329" t="str">
            <v>LACW1201019</v>
          </cell>
          <cell r="B3329" t="str">
            <v>NEW BONE - WHITE - ROUND COUPE PLATE - 19.4CM (24)</v>
          </cell>
          <cell r="C3329" t="str">
            <v>BCE</v>
          </cell>
          <cell r="D3329" t="e">
            <v>#N/A</v>
          </cell>
          <cell r="F3329" t="b">
            <v>1</v>
          </cell>
          <cell r="G3329" t="str">
            <v>EACH</v>
          </cell>
          <cell r="H3329">
            <v>75.95</v>
          </cell>
          <cell r="I3329">
            <v>87.34</v>
          </cell>
          <cell r="J3329" t="b">
            <v>1</v>
          </cell>
          <cell r="W3329" t="str">
            <v>Standard Rate</v>
          </cell>
          <cell r="X3329" t="str">
            <v>Standard Rate</v>
          </cell>
          <cell r="Y3329">
            <v>60.76</v>
          </cell>
          <cell r="Z3329">
            <v>0</v>
          </cell>
          <cell r="AA3329" t="str">
            <v>Sales</v>
          </cell>
          <cell r="AB3329" t="str">
            <v>Purchases</v>
          </cell>
        </row>
        <row r="3330">
          <cell r="A3330" t="str">
            <v>LACW1201024</v>
          </cell>
          <cell r="B3330" t="str">
            <v>NEW BONE - WHITE - ROUND COUPE PLATE - 24CM (24)</v>
          </cell>
          <cell r="C3330" t="str">
            <v>BCE</v>
          </cell>
          <cell r="D3330" t="e">
            <v>#N/A</v>
          </cell>
          <cell r="F3330" t="b">
            <v>1</v>
          </cell>
          <cell r="G3330" t="str">
            <v>EACH</v>
          </cell>
          <cell r="H3330">
            <v>98.95</v>
          </cell>
          <cell r="I3330">
            <v>113.79</v>
          </cell>
          <cell r="J3330" t="b">
            <v>1</v>
          </cell>
          <cell r="W3330" t="str">
            <v>Standard Rate</v>
          </cell>
          <cell r="X3330" t="str">
            <v>Standard Rate</v>
          </cell>
          <cell r="Y3330">
            <v>79.16</v>
          </cell>
          <cell r="Z3330">
            <v>0</v>
          </cell>
          <cell r="AA3330" t="str">
            <v>Sales</v>
          </cell>
          <cell r="AB3330" t="str">
            <v>Purchases</v>
          </cell>
        </row>
        <row r="3331">
          <cell r="A3331" t="str">
            <v>LACW1201027</v>
          </cell>
          <cell r="B3331" t="str">
            <v>NEW BONE - WHITE - ROUND COUPE PLATE - 26CM (12)</v>
          </cell>
          <cell r="C3331" t="str">
            <v>BCE</v>
          </cell>
          <cell r="D3331" t="e">
            <v>#N/A</v>
          </cell>
          <cell r="F3331" t="b">
            <v>1</v>
          </cell>
          <cell r="G3331" t="str">
            <v>EACH</v>
          </cell>
          <cell r="H3331">
            <v>113.95</v>
          </cell>
          <cell r="I3331">
            <v>131.04</v>
          </cell>
          <cell r="J3331" t="b">
            <v>1</v>
          </cell>
          <cell r="W3331" t="str">
            <v>Standard Rate</v>
          </cell>
          <cell r="X3331" t="str">
            <v>Standard Rate</v>
          </cell>
          <cell r="Y3331">
            <v>91.16</v>
          </cell>
          <cell r="Z3331">
            <v>0</v>
          </cell>
          <cell r="AA3331" t="str">
            <v>Sales</v>
          </cell>
          <cell r="AB3331" t="str">
            <v>Purchases</v>
          </cell>
        </row>
        <row r="3332">
          <cell r="A3332" t="str">
            <v>LACW1201031</v>
          </cell>
          <cell r="B3332" t="str">
            <v>NEW BONE - WHITE - ROUND COUPE PLATE - 31CM (12)</v>
          </cell>
          <cell r="C3332" t="str">
            <v>BCE</v>
          </cell>
          <cell r="D3332" t="e">
            <v>#N/A</v>
          </cell>
          <cell r="F3332" t="b">
            <v>1</v>
          </cell>
          <cell r="G3332" t="str">
            <v>EACH</v>
          </cell>
          <cell r="H3332">
            <v>198.95</v>
          </cell>
          <cell r="I3332">
            <v>228.79</v>
          </cell>
          <cell r="J3332" t="b">
            <v>1</v>
          </cell>
          <cell r="W3332" t="str">
            <v>Standard Rate</v>
          </cell>
          <cell r="X3332" t="str">
            <v>Standard Rate</v>
          </cell>
          <cell r="Y3332">
            <v>0</v>
          </cell>
          <cell r="Z3332">
            <v>0</v>
          </cell>
          <cell r="AA3332" t="str">
            <v>Sales</v>
          </cell>
          <cell r="AB3332" t="str">
            <v>Purchases</v>
          </cell>
        </row>
        <row r="3333">
          <cell r="A3333" t="str">
            <v>LACW1202027</v>
          </cell>
          <cell r="B3333" t="str">
            <v>NEW BONE - WHITE - DEEP ROUND COUPE PLATE - 26.8CM (12)</v>
          </cell>
          <cell r="C3333" t="str">
            <v>BCE</v>
          </cell>
          <cell r="D3333" t="e">
            <v>#N/A</v>
          </cell>
          <cell r="F3333" t="b">
            <v>1</v>
          </cell>
          <cell r="G3333" t="str">
            <v>EACH</v>
          </cell>
          <cell r="H3333">
            <v>136.94999999999999</v>
          </cell>
          <cell r="I3333">
            <v>157.49</v>
          </cell>
          <cell r="J3333" t="b">
            <v>1</v>
          </cell>
          <cell r="W3333" t="str">
            <v>Standard Rate</v>
          </cell>
          <cell r="X3333" t="str">
            <v>Standard Rate</v>
          </cell>
          <cell r="Y3333">
            <v>109.56</v>
          </cell>
          <cell r="Z3333">
            <v>0</v>
          </cell>
          <cell r="AA3333" t="str">
            <v>Sales</v>
          </cell>
          <cell r="AB3333" t="str">
            <v>Purchases</v>
          </cell>
        </row>
        <row r="3334">
          <cell r="A3334" t="str">
            <v>LACW1405020</v>
          </cell>
          <cell r="B3334" t="str">
            <v>NEW BONE - WHITE - TEA CUP - 20CL (24)</v>
          </cell>
          <cell r="C3334" t="str">
            <v>BCE</v>
          </cell>
          <cell r="D3334" t="e">
            <v>#N/A</v>
          </cell>
          <cell r="F3334" t="b">
            <v>1</v>
          </cell>
          <cell r="G3334" t="str">
            <v>EACH</v>
          </cell>
          <cell r="H3334">
            <v>53.95</v>
          </cell>
          <cell r="I3334">
            <v>62.04</v>
          </cell>
          <cell r="J3334" t="b">
            <v>1</v>
          </cell>
          <cell r="W3334" t="str">
            <v>Standard Rate</v>
          </cell>
          <cell r="X3334" t="str">
            <v>Standard Rate</v>
          </cell>
          <cell r="Y3334">
            <v>43.16</v>
          </cell>
          <cell r="Z3334">
            <v>0</v>
          </cell>
          <cell r="AA3334" t="str">
            <v>Sales</v>
          </cell>
          <cell r="AB3334" t="str">
            <v>Purchases</v>
          </cell>
        </row>
        <row r="3335">
          <cell r="A3335" t="str">
            <v>LACW1406020</v>
          </cell>
          <cell r="B3335" t="str">
            <v>NEW BONE - WHITE - COFFEE CUP (STACK) - 20CL (24)</v>
          </cell>
          <cell r="C3335" t="str">
            <v>BCE</v>
          </cell>
          <cell r="D3335" t="e">
            <v>#N/A</v>
          </cell>
          <cell r="F3335" t="b">
            <v>1</v>
          </cell>
          <cell r="G3335" t="str">
            <v>EACH</v>
          </cell>
          <cell r="H3335">
            <v>60.95</v>
          </cell>
          <cell r="I3335">
            <v>70.09</v>
          </cell>
          <cell r="J3335" t="b">
            <v>1</v>
          </cell>
          <cell r="W3335" t="str">
            <v>Standard Rate</v>
          </cell>
          <cell r="X3335" t="str">
            <v>Standard Rate</v>
          </cell>
          <cell r="Y3335">
            <v>48.76</v>
          </cell>
          <cell r="Z3335">
            <v>0</v>
          </cell>
          <cell r="AA3335" t="str">
            <v>Sales</v>
          </cell>
          <cell r="AB3335" t="str">
            <v>Purchases</v>
          </cell>
        </row>
        <row r="3336">
          <cell r="A3336" t="str">
            <v>LACW1407028</v>
          </cell>
          <cell r="B3336" t="str">
            <v>NEW BONE - WHITE - CAPPUCCINO CUP - 30CL (24)</v>
          </cell>
          <cell r="C3336" t="str">
            <v>BCE</v>
          </cell>
          <cell r="D3336" t="e">
            <v>#N/A</v>
          </cell>
          <cell r="F3336" t="b">
            <v>1</v>
          </cell>
          <cell r="G3336" t="str">
            <v>EACH</v>
          </cell>
          <cell r="H3336">
            <v>64.95</v>
          </cell>
          <cell r="I3336">
            <v>74.69</v>
          </cell>
          <cell r="J3336" t="b">
            <v>1</v>
          </cell>
          <cell r="W3336" t="str">
            <v>Standard Rate</v>
          </cell>
          <cell r="X3336" t="str">
            <v>Standard Rate</v>
          </cell>
          <cell r="Y3336">
            <v>51.96</v>
          </cell>
          <cell r="Z3336">
            <v>0</v>
          </cell>
          <cell r="AA3336" t="str">
            <v>Sales</v>
          </cell>
          <cell r="AB3336" t="str">
            <v>Purchases</v>
          </cell>
        </row>
        <row r="3337">
          <cell r="A3337" t="str">
            <v>LACW1407111</v>
          </cell>
          <cell r="B3337" t="str">
            <v>NEW BONE - WHITE - AK ESPRESSO CUP - 11CL (24)</v>
          </cell>
          <cell r="C3337" t="str">
            <v>BCE</v>
          </cell>
          <cell r="D3337" t="e">
            <v>#N/A</v>
          </cell>
          <cell r="F3337" t="b">
            <v>1</v>
          </cell>
          <cell r="G3337" t="str">
            <v>EACH</v>
          </cell>
          <cell r="H3337">
            <v>41.95</v>
          </cell>
          <cell r="I3337">
            <v>48.24</v>
          </cell>
          <cell r="J3337" t="b">
            <v>1</v>
          </cell>
          <cell r="W3337" t="str">
            <v>Standard Rate</v>
          </cell>
          <cell r="X3337" t="str">
            <v>Standard Rate</v>
          </cell>
          <cell r="Y3337">
            <v>33.56</v>
          </cell>
          <cell r="Z3337">
            <v>0</v>
          </cell>
          <cell r="AA3337" t="str">
            <v>Sales</v>
          </cell>
          <cell r="AB3337" t="str">
            <v>Purchases</v>
          </cell>
        </row>
        <row r="3338">
          <cell r="A3338" t="str">
            <v>LACW1407124</v>
          </cell>
          <cell r="B3338" t="str">
            <v>NEW BONE - WHITE - AK TEA CUP - 24CL (24)</v>
          </cell>
          <cell r="C3338" t="str">
            <v>BCE</v>
          </cell>
          <cell r="D3338" t="e">
            <v>#N/A</v>
          </cell>
          <cell r="F3338" t="b">
            <v>1</v>
          </cell>
          <cell r="G3338" t="str">
            <v>EACH</v>
          </cell>
          <cell r="H3338">
            <v>62.95</v>
          </cell>
          <cell r="I3338">
            <v>72.39</v>
          </cell>
          <cell r="J3338" t="b">
            <v>1</v>
          </cell>
          <cell r="W3338" t="str">
            <v>Standard Rate</v>
          </cell>
          <cell r="X3338" t="str">
            <v>Standard Rate</v>
          </cell>
          <cell r="Y3338">
            <v>50.36</v>
          </cell>
          <cell r="Z3338">
            <v>0</v>
          </cell>
          <cell r="AA3338" t="str">
            <v>Sales</v>
          </cell>
          <cell r="AB3338" t="str">
            <v>Purchases</v>
          </cell>
        </row>
        <row r="3339">
          <cell r="A3339" t="str">
            <v>LACW1408207</v>
          </cell>
          <cell r="B3339" t="str">
            <v>NEW BONE - WHITE - ZEN CUP - 7CL (24)</v>
          </cell>
          <cell r="C3339" t="str">
            <v>BCE</v>
          </cell>
          <cell r="D3339" t="e">
            <v>#N/A</v>
          </cell>
          <cell r="F3339" t="b">
            <v>1</v>
          </cell>
          <cell r="G3339" t="str">
            <v>EACH</v>
          </cell>
          <cell r="H3339">
            <v>96.95</v>
          </cell>
          <cell r="I3339">
            <v>111.49</v>
          </cell>
          <cell r="J3339" t="b">
            <v>1</v>
          </cell>
          <cell r="W3339" t="str">
            <v>Standard Rate</v>
          </cell>
          <cell r="X3339" t="str">
            <v>Standard Rate</v>
          </cell>
          <cell r="Y3339">
            <v>77.56</v>
          </cell>
          <cell r="Z3339">
            <v>0</v>
          </cell>
          <cell r="AA3339" t="str">
            <v>Sales</v>
          </cell>
          <cell r="AB3339" t="str">
            <v>Purchases</v>
          </cell>
        </row>
        <row r="3340">
          <cell r="A3340" t="str">
            <v>LACW1408221</v>
          </cell>
          <cell r="B3340" t="str">
            <v>NEW BONE - WHITE - ZEN CUP - 21CL (24)</v>
          </cell>
          <cell r="C3340" t="str">
            <v>BCE</v>
          </cell>
          <cell r="D3340" t="e">
            <v>#N/A</v>
          </cell>
          <cell r="F3340" t="b">
            <v>1</v>
          </cell>
          <cell r="G3340" t="str">
            <v>EACH</v>
          </cell>
          <cell r="H3340">
            <v>124.95</v>
          </cell>
          <cell r="I3340">
            <v>143.69</v>
          </cell>
          <cell r="J3340" t="b">
            <v>1</v>
          </cell>
          <cell r="W3340" t="str">
            <v>Standard Rate</v>
          </cell>
          <cell r="X3340" t="str">
            <v>Standard Rate</v>
          </cell>
          <cell r="Y3340">
            <v>99.96</v>
          </cell>
          <cell r="Z3340">
            <v>0</v>
          </cell>
          <cell r="AA3340" t="str">
            <v>Sales</v>
          </cell>
          <cell r="AB3340" t="str">
            <v>Purchases</v>
          </cell>
        </row>
        <row r="3341">
          <cell r="A3341" t="str">
            <v>LACW1408230</v>
          </cell>
          <cell r="B3341" t="str">
            <v>NEW BONE - WHITE - ZEN CUP - 30CL (24)</v>
          </cell>
          <cell r="C3341" t="str">
            <v>BCE</v>
          </cell>
          <cell r="D3341" t="e">
            <v>#N/A</v>
          </cell>
          <cell r="F3341" t="b">
            <v>1</v>
          </cell>
          <cell r="G3341" t="str">
            <v>EACH</v>
          </cell>
          <cell r="H3341">
            <v>188.95</v>
          </cell>
          <cell r="I3341">
            <v>217.29</v>
          </cell>
          <cell r="J3341" t="b">
            <v>1</v>
          </cell>
          <cell r="W3341" t="str">
            <v>Standard Rate</v>
          </cell>
          <cell r="X3341" t="str">
            <v>Standard Rate</v>
          </cell>
          <cell r="Y3341">
            <v>151.16</v>
          </cell>
          <cell r="Z3341">
            <v>0</v>
          </cell>
          <cell r="AA3341" t="str">
            <v>Sales</v>
          </cell>
          <cell r="AB3341" t="str">
            <v>Purchases</v>
          </cell>
        </row>
        <row r="3342">
          <cell r="A3342" t="str">
            <v>LACW1415015</v>
          </cell>
          <cell r="B3342" t="str">
            <v>NEW BONE - WHITE - COUPE SAUCER - 15.2CM (24)</v>
          </cell>
          <cell r="C3342" t="str">
            <v>BCE</v>
          </cell>
          <cell r="D3342" t="e">
            <v>#N/A</v>
          </cell>
          <cell r="F3342" t="b">
            <v>1</v>
          </cell>
          <cell r="G3342" t="str">
            <v>EACH</v>
          </cell>
          <cell r="H3342">
            <v>53.95</v>
          </cell>
          <cell r="I3342">
            <v>62.04</v>
          </cell>
          <cell r="J3342" t="b">
            <v>1</v>
          </cell>
          <cell r="W3342" t="str">
            <v>Standard Rate</v>
          </cell>
          <cell r="X3342" t="str">
            <v>Standard Rate</v>
          </cell>
          <cell r="Y3342">
            <v>43.16</v>
          </cell>
          <cell r="Z3342">
            <v>0</v>
          </cell>
          <cell r="AA3342" t="str">
            <v>Sales</v>
          </cell>
          <cell r="AB3342" t="str">
            <v>Purchases</v>
          </cell>
        </row>
        <row r="3343">
          <cell r="A3343" t="str">
            <v>LACW1415115</v>
          </cell>
          <cell r="B3343" t="str">
            <v>NEW BONE - WHITE - COUPE SAUCER - 15.2CM (24)</v>
          </cell>
          <cell r="C3343" t="str">
            <v>BCE</v>
          </cell>
          <cell r="D3343" t="e">
            <v>#N/A</v>
          </cell>
          <cell r="F3343" t="b">
            <v>1</v>
          </cell>
          <cell r="G3343" t="str">
            <v>EACH</v>
          </cell>
          <cell r="H3343">
            <v>49.95</v>
          </cell>
          <cell r="I3343">
            <v>57.44</v>
          </cell>
          <cell r="J3343" t="b">
            <v>1</v>
          </cell>
          <cell r="W3343" t="str">
            <v>Standard Rate</v>
          </cell>
          <cell r="X3343" t="str">
            <v>Standard Rate</v>
          </cell>
          <cell r="Y3343">
            <v>39.96</v>
          </cell>
          <cell r="Z3343">
            <v>0</v>
          </cell>
          <cell r="AA3343" t="str">
            <v>Sales</v>
          </cell>
          <cell r="AB3343" t="str">
            <v>Purchases</v>
          </cell>
        </row>
        <row r="3344">
          <cell r="A3344" t="str">
            <v>LACW1415412</v>
          </cell>
          <cell r="B3344" t="str">
            <v>NEW BONE - WHITE - COUPE SAUCER - 11.5CM (24)</v>
          </cell>
          <cell r="C3344" t="str">
            <v>BCE</v>
          </cell>
          <cell r="D3344" t="e">
            <v>#N/A</v>
          </cell>
          <cell r="F3344" t="b">
            <v>1</v>
          </cell>
          <cell r="G3344" t="str">
            <v>EACH</v>
          </cell>
          <cell r="H3344">
            <v>38.450000000000003</v>
          </cell>
          <cell r="I3344">
            <v>44.22</v>
          </cell>
          <cell r="J3344" t="b">
            <v>1</v>
          </cell>
          <cell r="W3344" t="str">
            <v>Standard Rate</v>
          </cell>
          <cell r="X3344" t="str">
            <v>Standard Rate</v>
          </cell>
          <cell r="Y3344">
            <v>30.76</v>
          </cell>
          <cell r="Z3344">
            <v>0</v>
          </cell>
          <cell r="AA3344" t="str">
            <v>Sales</v>
          </cell>
          <cell r="AB3344" t="str">
            <v>Purchases</v>
          </cell>
        </row>
        <row r="3345">
          <cell r="A3345" t="str">
            <v>LACW1415416</v>
          </cell>
          <cell r="B3345" t="str">
            <v>NEW BONE - WHITE - COUPE SAUCER - 15.5CM (24)</v>
          </cell>
          <cell r="C3345" t="str">
            <v>BCE</v>
          </cell>
          <cell r="D3345" t="e">
            <v>#N/A</v>
          </cell>
          <cell r="F3345" t="b">
            <v>1</v>
          </cell>
          <cell r="G3345" t="str">
            <v>EACH</v>
          </cell>
          <cell r="H3345">
            <v>57.95</v>
          </cell>
          <cell r="I3345">
            <v>66.64</v>
          </cell>
          <cell r="J3345" t="b">
            <v>1</v>
          </cell>
          <cell r="W3345" t="str">
            <v>Standard Rate</v>
          </cell>
          <cell r="X3345" t="str">
            <v>Standard Rate</v>
          </cell>
          <cell r="Y3345">
            <v>46.36</v>
          </cell>
          <cell r="Z3345">
            <v>0</v>
          </cell>
          <cell r="AA3345" t="str">
            <v>Sales</v>
          </cell>
          <cell r="AB3345" t="str">
            <v>Purchases</v>
          </cell>
        </row>
        <row r="3346">
          <cell r="A3346" t="str">
            <v>LACW1425016</v>
          </cell>
          <cell r="B3346" t="str">
            <v>NEW BONE - WHITE - RIM SAUCER - 16CM (24)</v>
          </cell>
          <cell r="C3346" t="str">
            <v>BCE</v>
          </cell>
          <cell r="D3346" t="e">
            <v>#N/A</v>
          </cell>
          <cell r="F3346" t="b">
            <v>1</v>
          </cell>
          <cell r="G3346" t="str">
            <v>EACH</v>
          </cell>
          <cell r="H3346">
            <v>53.95</v>
          </cell>
          <cell r="I3346">
            <v>62.04</v>
          </cell>
          <cell r="J3346" t="b">
            <v>1</v>
          </cell>
          <cell r="W3346" t="str">
            <v>Standard Rate</v>
          </cell>
          <cell r="X3346" t="str">
            <v>Standard Rate</v>
          </cell>
          <cell r="Y3346">
            <v>43.16</v>
          </cell>
          <cell r="Z3346">
            <v>0</v>
          </cell>
          <cell r="AA3346" t="str">
            <v>Sales</v>
          </cell>
          <cell r="AB3346" t="str">
            <v>Purchases</v>
          </cell>
        </row>
        <row r="3347">
          <cell r="A3347" t="str">
            <v>LACW1431015</v>
          </cell>
          <cell r="B3347" t="str">
            <v>NEW BONE - WHITE - RECTANGULAR SAUCER - 15CM (24)</v>
          </cell>
          <cell r="C3347" t="str">
            <v>BCE</v>
          </cell>
          <cell r="D3347" t="e">
            <v>#N/A</v>
          </cell>
          <cell r="F3347" t="b">
            <v>1</v>
          </cell>
          <cell r="G3347" t="str">
            <v>EACH</v>
          </cell>
          <cell r="H3347">
            <v>128.94999999999999</v>
          </cell>
          <cell r="I3347">
            <v>148.29</v>
          </cell>
          <cell r="J3347" t="b">
            <v>1</v>
          </cell>
          <cell r="W3347" t="str">
            <v>Standard Rate</v>
          </cell>
          <cell r="X3347" t="str">
            <v>Standard Rate</v>
          </cell>
          <cell r="Y3347">
            <v>103.16</v>
          </cell>
          <cell r="Z3347">
            <v>0</v>
          </cell>
          <cell r="AA3347" t="str">
            <v>Sales</v>
          </cell>
          <cell r="AB3347" t="str">
            <v>Purchases</v>
          </cell>
        </row>
        <row r="3348">
          <cell r="A3348" t="str">
            <v>LACW1431021</v>
          </cell>
          <cell r="B3348" t="str">
            <v>NEW BONE - WHITE - LONG SAUCER - 20.7CM (24)</v>
          </cell>
          <cell r="C3348" t="str">
            <v>BCE</v>
          </cell>
          <cell r="D3348" t="e">
            <v>#N/A</v>
          </cell>
          <cell r="F3348" t="b">
            <v>1</v>
          </cell>
          <cell r="G3348" t="str">
            <v>EACH</v>
          </cell>
          <cell r="H3348">
            <v>177.95</v>
          </cell>
          <cell r="I3348">
            <v>204.64</v>
          </cell>
          <cell r="J3348" t="b">
            <v>1</v>
          </cell>
          <cell r="W3348" t="str">
            <v>Standard Rate</v>
          </cell>
          <cell r="X3348" t="str">
            <v>Standard Rate</v>
          </cell>
          <cell r="Y3348">
            <v>142.36000000000001</v>
          </cell>
          <cell r="Z3348">
            <v>0</v>
          </cell>
          <cell r="AA3348" t="str">
            <v>Sales</v>
          </cell>
          <cell r="AB3348" t="str">
            <v>Purchases</v>
          </cell>
        </row>
        <row r="3349">
          <cell r="A3349" t="str">
            <v>LACW1501028B</v>
          </cell>
          <cell r="B3349" t="str">
            <v>NEW BONE - WHITE - SOUP CUP W/EAR - 28CM (24)</v>
          </cell>
          <cell r="C3349" t="str">
            <v>BCE</v>
          </cell>
          <cell r="D3349" t="e">
            <v>#N/A</v>
          </cell>
          <cell r="F3349" t="b">
            <v>1</v>
          </cell>
          <cell r="G3349" t="str">
            <v>EACH</v>
          </cell>
          <cell r="H3349">
            <v>83.95</v>
          </cell>
          <cell r="I3349">
            <v>96.54</v>
          </cell>
          <cell r="J3349" t="b">
            <v>1</v>
          </cell>
          <cell r="W3349" t="str">
            <v>Standard Rate</v>
          </cell>
          <cell r="X3349" t="str">
            <v>Standard Rate</v>
          </cell>
          <cell r="Y3349">
            <v>67.16</v>
          </cell>
          <cell r="Z3349">
            <v>0</v>
          </cell>
          <cell r="AA3349" t="str">
            <v>Sales</v>
          </cell>
          <cell r="AB3349" t="str">
            <v>Purchases</v>
          </cell>
        </row>
        <row r="3350">
          <cell r="A3350" t="str">
            <v>LACW1601012</v>
          </cell>
          <cell r="B3350" t="str">
            <v>NEW BONE - WHITE - RICE BOWL - 11.7CM (24)</v>
          </cell>
          <cell r="C3350" t="str">
            <v>BCE</v>
          </cell>
          <cell r="D3350" t="e">
            <v>#N/A</v>
          </cell>
          <cell r="F3350" t="b">
            <v>1</v>
          </cell>
          <cell r="G3350" t="str">
            <v>EACH</v>
          </cell>
          <cell r="H3350">
            <v>49.95</v>
          </cell>
          <cell r="I3350">
            <v>57.44</v>
          </cell>
          <cell r="J3350" t="b">
            <v>1</v>
          </cell>
          <cell r="W3350" t="str">
            <v>Standard Rate</v>
          </cell>
          <cell r="X3350" t="str">
            <v>Standard Rate</v>
          </cell>
          <cell r="Y3350">
            <v>39.96</v>
          </cell>
          <cell r="Z3350">
            <v>0</v>
          </cell>
          <cell r="AA3350" t="str">
            <v>Sales</v>
          </cell>
          <cell r="AB3350" t="str">
            <v>Purchases</v>
          </cell>
        </row>
        <row r="3351">
          <cell r="A3351" t="str">
            <v>LACW1601013</v>
          </cell>
          <cell r="B3351" t="str">
            <v>NEW BONE - WHITE - RICE BOWL - 12.5CM (24)</v>
          </cell>
          <cell r="C3351" t="str">
            <v>BCE</v>
          </cell>
          <cell r="D3351" t="e">
            <v>#N/A</v>
          </cell>
          <cell r="F3351" t="b">
            <v>1</v>
          </cell>
          <cell r="G3351" t="str">
            <v>EACH</v>
          </cell>
          <cell r="H3351">
            <v>59.95</v>
          </cell>
          <cell r="I3351">
            <v>68.94</v>
          </cell>
          <cell r="J3351" t="b">
            <v>1</v>
          </cell>
          <cell r="W3351" t="str">
            <v>Standard Rate</v>
          </cell>
          <cell r="X3351" t="str">
            <v>Standard Rate</v>
          </cell>
          <cell r="Y3351">
            <v>47.96</v>
          </cell>
          <cell r="Z3351">
            <v>0</v>
          </cell>
          <cell r="AA3351" t="str">
            <v>Sales</v>
          </cell>
          <cell r="AB3351" t="str">
            <v>Purchases</v>
          </cell>
        </row>
        <row r="3352">
          <cell r="A3352" t="str">
            <v>LACW1603016</v>
          </cell>
          <cell r="B3352" t="str">
            <v>NEW BONE - WHITE - ALL PURPOSE BOWL - 16.5CM (24)</v>
          </cell>
          <cell r="C3352" t="str">
            <v>BCE</v>
          </cell>
          <cell r="D3352" t="e">
            <v>#N/A</v>
          </cell>
          <cell r="F3352" t="b">
            <v>1</v>
          </cell>
          <cell r="G3352" t="str">
            <v>EACH</v>
          </cell>
          <cell r="H3352">
            <v>64.95</v>
          </cell>
          <cell r="I3352">
            <v>74.69</v>
          </cell>
          <cell r="J3352" t="b">
            <v>1</v>
          </cell>
          <cell r="W3352" t="str">
            <v>Standard Rate</v>
          </cell>
          <cell r="X3352" t="str">
            <v>Standard Rate</v>
          </cell>
          <cell r="Y3352">
            <v>51.96</v>
          </cell>
          <cell r="Z3352">
            <v>0</v>
          </cell>
          <cell r="AA3352" t="str">
            <v>Sales</v>
          </cell>
          <cell r="AB3352" t="str">
            <v>Purchases</v>
          </cell>
        </row>
        <row r="3353">
          <cell r="A3353" t="str">
            <v>LACW1604019</v>
          </cell>
          <cell r="B3353" t="str">
            <v>NEW BONE - WHITE - NOODLE BOWL - 19CM (12)</v>
          </cell>
          <cell r="C3353" t="str">
            <v>BCE</v>
          </cell>
          <cell r="D3353" t="e">
            <v>#N/A</v>
          </cell>
          <cell r="F3353" t="b">
            <v>1</v>
          </cell>
          <cell r="G3353" t="str">
            <v>EACH</v>
          </cell>
          <cell r="H3353">
            <v>86.95</v>
          </cell>
          <cell r="I3353">
            <v>99.99</v>
          </cell>
          <cell r="J3353" t="b">
            <v>1</v>
          </cell>
          <cell r="W3353" t="str">
            <v>Standard Rate</v>
          </cell>
          <cell r="X3353" t="str">
            <v>Standard Rate</v>
          </cell>
          <cell r="Y3353">
            <v>69.56</v>
          </cell>
          <cell r="Z3353">
            <v>0</v>
          </cell>
          <cell r="AA3353" t="str">
            <v>Sales</v>
          </cell>
          <cell r="AB3353" t="str">
            <v>Purchases</v>
          </cell>
        </row>
        <row r="3354">
          <cell r="A3354" t="str">
            <v>LACW1702045</v>
          </cell>
          <cell r="B3354" t="str">
            <v>NEW BONE - WHITE - TEAPOT WITH LID - 45CL (12)</v>
          </cell>
          <cell r="C3354" t="str">
            <v>BCE</v>
          </cell>
          <cell r="D3354" t="e">
            <v>#N/A</v>
          </cell>
          <cell r="F3354" t="b">
            <v>1</v>
          </cell>
          <cell r="G3354" t="str">
            <v>EACH</v>
          </cell>
          <cell r="H3354">
            <v>303.95</v>
          </cell>
          <cell r="I3354">
            <v>349.54</v>
          </cell>
          <cell r="J3354" t="b">
            <v>1</v>
          </cell>
          <cell r="W3354" t="str">
            <v>Standard Rate</v>
          </cell>
          <cell r="X3354" t="str">
            <v>Standard Rate</v>
          </cell>
          <cell r="Y3354">
            <v>243.16</v>
          </cell>
          <cell r="Z3354">
            <v>0</v>
          </cell>
          <cell r="AA3354" t="str">
            <v>Sales</v>
          </cell>
          <cell r="AB3354" t="str">
            <v>Purchases</v>
          </cell>
        </row>
        <row r="3355">
          <cell r="A3355" t="str">
            <v>LACW1702075</v>
          </cell>
          <cell r="B3355" t="str">
            <v>NEW BONE - WHITE - TEAPOT WITH LID - 75CL (12)</v>
          </cell>
          <cell r="C3355" t="str">
            <v>BCE</v>
          </cell>
          <cell r="D3355" t="e">
            <v>#N/A</v>
          </cell>
          <cell r="F3355" t="b">
            <v>1</v>
          </cell>
          <cell r="G3355" t="str">
            <v>EACH</v>
          </cell>
          <cell r="H3355">
            <v>378.95</v>
          </cell>
          <cell r="I3355">
            <v>435.79</v>
          </cell>
          <cell r="J3355" t="b">
            <v>1</v>
          </cell>
          <cell r="W3355" t="str">
            <v>Standard Rate</v>
          </cell>
          <cell r="X3355" t="str">
            <v>Standard Rate</v>
          </cell>
          <cell r="Y3355">
            <v>303.16000000000003</v>
          </cell>
          <cell r="Z3355">
            <v>0</v>
          </cell>
          <cell r="AA3355" t="str">
            <v>Sales</v>
          </cell>
          <cell r="AB3355" t="str">
            <v>Purchases</v>
          </cell>
        </row>
        <row r="3356">
          <cell r="A3356" t="str">
            <v>LACW1704040</v>
          </cell>
          <cell r="B3356" t="str">
            <v>NEW BONE - WHITE - GRAVY BOAT - 40CL (12)</v>
          </cell>
          <cell r="C3356" t="str">
            <v>BCE</v>
          </cell>
          <cell r="D3356" t="e">
            <v>#N/A</v>
          </cell>
          <cell r="F3356" t="b">
            <v>1</v>
          </cell>
          <cell r="G3356" t="str">
            <v>EACH</v>
          </cell>
          <cell r="H3356">
            <v>227.95</v>
          </cell>
          <cell r="I3356">
            <v>262.14</v>
          </cell>
          <cell r="J3356" t="b">
            <v>1</v>
          </cell>
          <cell r="W3356" t="str">
            <v>Standard Rate</v>
          </cell>
          <cell r="X3356" t="str">
            <v>Standard Rate</v>
          </cell>
          <cell r="Y3356">
            <v>182.36</v>
          </cell>
          <cell r="Z3356">
            <v>0</v>
          </cell>
          <cell r="AA3356" t="str">
            <v>Sales</v>
          </cell>
          <cell r="AB3356" t="str">
            <v>Purchases</v>
          </cell>
        </row>
        <row r="3357">
          <cell r="A3357" t="str">
            <v>LACW1706310P</v>
          </cell>
          <cell r="B3357" t="str">
            <v>NEW BONE - WHITE - TALL PEPPER SHAKER - 9.8CM (12)</v>
          </cell>
          <cell r="C3357" t="str">
            <v>BCE</v>
          </cell>
          <cell r="D3357" t="e">
            <v>#N/A</v>
          </cell>
          <cell r="F3357" t="b">
            <v>1</v>
          </cell>
          <cell r="G3357" t="str">
            <v>EACH</v>
          </cell>
          <cell r="H3357">
            <v>64.95</v>
          </cell>
          <cell r="I3357">
            <v>74.69</v>
          </cell>
          <cell r="J3357" t="b">
            <v>1</v>
          </cell>
          <cell r="W3357" t="str">
            <v>Standard Rate</v>
          </cell>
          <cell r="X3357" t="str">
            <v>Standard Rate</v>
          </cell>
          <cell r="Y3357">
            <v>51.96</v>
          </cell>
          <cell r="Z3357">
            <v>0</v>
          </cell>
          <cell r="AA3357" t="str">
            <v>Sales</v>
          </cell>
          <cell r="AB3357" t="str">
            <v>Purchases</v>
          </cell>
        </row>
        <row r="3358">
          <cell r="A3358" t="str">
            <v>LACW1706310S</v>
          </cell>
          <cell r="B3358" t="str">
            <v>NEW BONE - WHITE - TALL SALT SHAKER - 9.8CM (12)</v>
          </cell>
          <cell r="C3358" t="str">
            <v>BCE</v>
          </cell>
          <cell r="D3358" t="e">
            <v>#N/A</v>
          </cell>
          <cell r="F3358" t="b">
            <v>1</v>
          </cell>
          <cell r="G3358" t="str">
            <v>EACH</v>
          </cell>
          <cell r="H3358">
            <v>64.95</v>
          </cell>
          <cell r="I3358">
            <v>74.69</v>
          </cell>
          <cell r="J3358" t="b">
            <v>1</v>
          </cell>
          <cell r="W3358" t="str">
            <v>Standard Rate</v>
          </cell>
          <cell r="X3358" t="str">
            <v>Standard Rate</v>
          </cell>
          <cell r="Y3358">
            <v>51.96</v>
          </cell>
          <cell r="Z3358">
            <v>0</v>
          </cell>
          <cell r="AA3358" t="str">
            <v>Sales</v>
          </cell>
          <cell r="AB3358" t="str">
            <v>Purchases</v>
          </cell>
        </row>
        <row r="3359">
          <cell r="A3359" t="str">
            <v>LACW1707005</v>
          </cell>
          <cell r="B3359" t="str">
            <v>NEW BONE - WHITE - TALL SACHET HOLDER - 7.2CM (24)</v>
          </cell>
          <cell r="C3359" t="str">
            <v>BCE</v>
          </cell>
          <cell r="D3359" t="e">
            <v>#N/A</v>
          </cell>
          <cell r="F3359" t="b">
            <v>1</v>
          </cell>
          <cell r="G3359" t="str">
            <v>EACH</v>
          </cell>
          <cell r="H3359">
            <v>98.95</v>
          </cell>
          <cell r="I3359">
            <v>113.79</v>
          </cell>
          <cell r="J3359" t="b">
            <v>1</v>
          </cell>
          <cell r="W3359" t="str">
            <v>Standard Rate</v>
          </cell>
          <cell r="X3359" t="str">
            <v>Standard Rate</v>
          </cell>
          <cell r="Y3359">
            <v>79.16</v>
          </cell>
          <cell r="Z3359">
            <v>0</v>
          </cell>
          <cell r="AA3359" t="str">
            <v>Sales</v>
          </cell>
          <cell r="AB3359" t="str">
            <v>Purchases</v>
          </cell>
        </row>
        <row r="3360">
          <cell r="A3360" t="str">
            <v>LACW1707010</v>
          </cell>
          <cell r="B3360" t="str">
            <v>NEW BONE - WHITE - SACHET HOLDER - 9.5CM (24)</v>
          </cell>
          <cell r="C3360" t="str">
            <v>BCE</v>
          </cell>
          <cell r="D3360" t="e">
            <v>#N/A</v>
          </cell>
          <cell r="F3360" t="b">
            <v>1</v>
          </cell>
          <cell r="G3360" t="str">
            <v>EACH</v>
          </cell>
          <cell r="H3360">
            <v>98.95</v>
          </cell>
          <cell r="I3360">
            <v>113.79</v>
          </cell>
          <cell r="J3360" t="b">
            <v>1</v>
          </cell>
          <cell r="W3360" t="str">
            <v>Standard Rate</v>
          </cell>
          <cell r="X3360" t="str">
            <v>Standard Rate</v>
          </cell>
          <cell r="Y3360">
            <v>79.16</v>
          </cell>
          <cell r="Z3360">
            <v>0</v>
          </cell>
          <cell r="AA3360" t="str">
            <v>Sales</v>
          </cell>
          <cell r="AB3360" t="str">
            <v>Purchases</v>
          </cell>
        </row>
        <row r="3361">
          <cell r="A3361" t="str">
            <v>LACW1800007</v>
          </cell>
          <cell r="B3361" t="str">
            <v>NEW BONE - WHITE - SAUCE DISH - 7CM (24)</v>
          </cell>
          <cell r="C3361" t="str">
            <v>BCE</v>
          </cell>
          <cell r="D3361" t="e">
            <v>#N/A</v>
          </cell>
          <cell r="F3361" t="b">
            <v>1</v>
          </cell>
          <cell r="G3361" t="str">
            <v>EACH</v>
          </cell>
          <cell r="H3361">
            <v>30.15</v>
          </cell>
          <cell r="I3361">
            <v>34.67</v>
          </cell>
          <cell r="J3361" t="b">
            <v>1</v>
          </cell>
          <cell r="W3361" t="str">
            <v>Standard Rate</v>
          </cell>
          <cell r="X3361" t="str">
            <v>Standard Rate</v>
          </cell>
          <cell r="Y3361">
            <v>0</v>
          </cell>
          <cell r="Z3361">
            <v>0</v>
          </cell>
          <cell r="AA3361" t="str">
            <v>Sales</v>
          </cell>
          <cell r="AB3361" t="str">
            <v>Purchases</v>
          </cell>
        </row>
        <row r="3362">
          <cell r="A3362" t="str">
            <v>LACW1800009</v>
          </cell>
          <cell r="B3362" t="str">
            <v>NEW BONE - WHITE - BUTTER DISH - 9.5CM (24)</v>
          </cell>
          <cell r="C3362" t="str">
            <v>BCE</v>
          </cell>
          <cell r="D3362" t="e">
            <v>#N/A</v>
          </cell>
          <cell r="F3362" t="b">
            <v>1</v>
          </cell>
          <cell r="G3362" t="str">
            <v>EACH</v>
          </cell>
          <cell r="H3362">
            <v>41.95</v>
          </cell>
          <cell r="I3362">
            <v>48.24</v>
          </cell>
          <cell r="J3362" t="b">
            <v>1</v>
          </cell>
          <cell r="W3362" t="str">
            <v>Standard Rate</v>
          </cell>
          <cell r="X3362" t="str">
            <v>Standard Rate</v>
          </cell>
          <cell r="Y3362">
            <v>33.56</v>
          </cell>
          <cell r="Z3362">
            <v>0</v>
          </cell>
          <cell r="AA3362" t="str">
            <v>Sales</v>
          </cell>
          <cell r="AB3362" t="str">
            <v>Purchases</v>
          </cell>
        </row>
        <row r="3363">
          <cell r="A3363" t="str">
            <v>LACW1800110</v>
          </cell>
          <cell r="B3363" t="str">
            <v>NEW BONE - WHITE - SQUARE 2 COMPT. DISH - 8.5CM (24)</v>
          </cell>
          <cell r="C3363" t="str">
            <v>BCE</v>
          </cell>
          <cell r="D3363" t="e">
            <v>#N/A</v>
          </cell>
          <cell r="F3363" t="b">
            <v>1</v>
          </cell>
          <cell r="G3363" t="str">
            <v>EACH</v>
          </cell>
          <cell r="H3363">
            <v>83.95</v>
          </cell>
          <cell r="I3363">
            <v>96.54</v>
          </cell>
          <cell r="J3363" t="b">
            <v>1</v>
          </cell>
          <cell r="W3363" t="str">
            <v>Standard Rate</v>
          </cell>
          <cell r="X3363" t="str">
            <v>Standard Rate</v>
          </cell>
          <cell r="Y3363">
            <v>67.16</v>
          </cell>
          <cell r="Z3363">
            <v>0</v>
          </cell>
          <cell r="AA3363" t="str">
            <v>Sales</v>
          </cell>
          <cell r="AB3363" t="str">
            <v>Purchases</v>
          </cell>
        </row>
        <row r="3364">
          <cell r="A3364" t="str">
            <v>LACW1800212</v>
          </cell>
          <cell r="B3364" t="str">
            <v>NEW BONE - WHITE - RECTANGLE 3 COMPT. DISH - 12CM (24)</v>
          </cell>
          <cell r="C3364" t="str">
            <v>BCE</v>
          </cell>
          <cell r="D3364" t="e">
            <v>#N/A</v>
          </cell>
          <cell r="F3364" t="b">
            <v>1</v>
          </cell>
          <cell r="G3364" t="str">
            <v>EACH</v>
          </cell>
          <cell r="H3364">
            <v>94.95</v>
          </cell>
          <cell r="I3364">
            <v>109.19</v>
          </cell>
          <cell r="J3364" t="b">
            <v>1</v>
          </cell>
          <cell r="W3364" t="str">
            <v>Standard Rate</v>
          </cell>
          <cell r="X3364" t="str">
            <v>Standard Rate</v>
          </cell>
          <cell r="Y3364">
            <v>75.959999999999994</v>
          </cell>
          <cell r="Z3364">
            <v>0</v>
          </cell>
          <cell r="AA3364" t="str">
            <v>Sales</v>
          </cell>
          <cell r="AB3364" t="str">
            <v>Purchases</v>
          </cell>
        </row>
        <row r="3365">
          <cell r="A3365" t="str">
            <v>LACW1801005</v>
          </cell>
          <cell r="B3365" t="str">
            <v>NEW BONE - WHITE - CREAMER - 5CL (12)</v>
          </cell>
          <cell r="C3365" t="str">
            <v>BCE</v>
          </cell>
          <cell r="D3365" t="e">
            <v>#N/A</v>
          </cell>
          <cell r="F3365" t="b">
            <v>1</v>
          </cell>
          <cell r="G3365" t="str">
            <v>EACH</v>
          </cell>
          <cell r="H3365">
            <v>60.95</v>
          </cell>
          <cell r="I3365">
            <v>70.09</v>
          </cell>
          <cell r="J3365" t="b">
            <v>1</v>
          </cell>
          <cell r="W3365" t="str">
            <v>Standard Rate</v>
          </cell>
          <cell r="X3365" t="str">
            <v>Standard Rate</v>
          </cell>
          <cell r="Y3365">
            <v>48.76</v>
          </cell>
          <cell r="Z3365">
            <v>0</v>
          </cell>
          <cell r="AA3365" t="str">
            <v>Sales</v>
          </cell>
          <cell r="AB3365" t="str">
            <v>Purchases</v>
          </cell>
        </row>
        <row r="3366">
          <cell r="A3366" t="str">
            <v>LACW1801009</v>
          </cell>
          <cell r="B3366" t="str">
            <v>NEW BONE - WHITE - CREAMER - 9CL (12)</v>
          </cell>
          <cell r="C3366" t="str">
            <v>BCE</v>
          </cell>
          <cell r="D3366" t="e">
            <v>#N/A</v>
          </cell>
          <cell r="F3366" t="b">
            <v>1</v>
          </cell>
          <cell r="G3366" t="str">
            <v>EACH</v>
          </cell>
          <cell r="H3366">
            <v>68.95</v>
          </cell>
          <cell r="I3366">
            <v>79.290000000000006</v>
          </cell>
          <cell r="J3366" t="b">
            <v>1</v>
          </cell>
          <cell r="W3366" t="str">
            <v>Standard Rate</v>
          </cell>
          <cell r="X3366" t="str">
            <v>Standard Rate</v>
          </cell>
          <cell r="Y3366">
            <v>55.16</v>
          </cell>
          <cell r="Z3366">
            <v>0</v>
          </cell>
          <cell r="AA3366" t="str">
            <v>Sales</v>
          </cell>
          <cell r="AB3366" t="str">
            <v>Purchases</v>
          </cell>
        </row>
        <row r="3367">
          <cell r="A3367" t="str">
            <v>LACW1801022</v>
          </cell>
          <cell r="B3367" t="str">
            <v>NEW BONE - WHITE - CREAMER - 22CL (12)</v>
          </cell>
          <cell r="C3367" t="str">
            <v>BCE</v>
          </cell>
          <cell r="D3367" t="e">
            <v>#N/A</v>
          </cell>
          <cell r="F3367" t="b">
            <v>1</v>
          </cell>
          <cell r="G3367" t="str">
            <v>EACH</v>
          </cell>
          <cell r="H3367">
            <v>91.95</v>
          </cell>
          <cell r="I3367">
            <v>105.74</v>
          </cell>
          <cell r="J3367" t="b">
            <v>1</v>
          </cell>
          <cell r="W3367" t="str">
            <v>Standard Rate</v>
          </cell>
          <cell r="X3367" t="str">
            <v>Standard Rate</v>
          </cell>
          <cell r="Y3367">
            <v>73.56</v>
          </cell>
          <cell r="Z3367">
            <v>0</v>
          </cell>
          <cell r="AA3367" t="str">
            <v>Sales</v>
          </cell>
          <cell r="AB3367" t="str">
            <v>Purchases</v>
          </cell>
        </row>
        <row r="3368">
          <cell r="A3368" t="str">
            <v>LACW1802113</v>
          </cell>
          <cell r="B3368" t="str">
            <v>NEW BONE - WHITE - CHINESE SPOON - 13CM (10)</v>
          </cell>
          <cell r="C3368" t="str">
            <v>BCE</v>
          </cell>
          <cell r="D3368" t="e">
            <v>#N/A</v>
          </cell>
          <cell r="F3368" t="b">
            <v>1</v>
          </cell>
          <cell r="G3368" t="str">
            <v>EACH</v>
          </cell>
          <cell r="H3368">
            <v>37.85</v>
          </cell>
          <cell r="I3368">
            <v>43.53</v>
          </cell>
          <cell r="J3368" t="b">
            <v>1</v>
          </cell>
          <cell r="W3368" t="str">
            <v>Standard Rate</v>
          </cell>
          <cell r="X3368" t="str">
            <v>Standard Rate</v>
          </cell>
          <cell r="Y3368">
            <v>30.28</v>
          </cell>
          <cell r="Z3368">
            <v>0</v>
          </cell>
          <cell r="AA3368" t="str">
            <v>Sales</v>
          </cell>
          <cell r="AB3368" t="str">
            <v>Purchases</v>
          </cell>
        </row>
        <row r="3369">
          <cell r="A3369" t="str">
            <v>LACW1802113/039021A</v>
          </cell>
          <cell r="B3369" t="str">
            <v>URBAN - BLACK SWIRL - CHINESE SPOON - 13CM (10)</v>
          </cell>
          <cell r="C3369" t="str">
            <v>BCE</v>
          </cell>
          <cell r="D3369" t="e">
            <v>#N/A</v>
          </cell>
          <cell r="F3369" t="b">
            <v>1</v>
          </cell>
          <cell r="G3369" t="str">
            <v>EACH</v>
          </cell>
          <cell r="H3369">
            <v>69.95</v>
          </cell>
          <cell r="I3369">
            <v>80.44</v>
          </cell>
          <cell r="J3369" t="b">
            <v>1</v>
          </cell>
          <cell r="W3369" t="str">
            <v>Standard Rate</v>
          </cell>
          <cell r="X3369" t="str">
            <v>Standard Rate</v>
          </cell>
          <cell r="Y3369">
            <v>55.96</v>
          </cell>
          <cell r="Z3369">
            <v>0</v>
          </cell>
          <cell r="AA3369" t="str">
            <v>Sales</v>
          </cell>
          <cell r="AB3369" t="str">
            <v>Purchases</v>
          </cell>
        </row>
        <row r="3370">
          <cell r="A3370" t="str">
            <v>LACW1804005</v>
          </cell>
          <cell r="B3370" t="str">
            <v>NEW BONE - WHITE - TOOTHPICK HOLDER - 5CM (12)</v>
          </cell>
          <cell r="C3370" t="str">
            <v>BCE</v>
          </cell>
          <cell r="D3370" t="e">
            <v>#N/A</v>
          </cell>
          <cell r="F3370" t="b">
            <v>1</v>
          </cell>
          <cell r="G3370" t="str">
            <v>EACH</v>
          </cell>
          <cell r="H3370">
            <v>37.85</v>
          </cell>
          <cell r="I3370">
            <v>43.53</v>
          </cell>
          <cell r="J3370" t="b">
            <v>1</v>
          </cell>
          <cell r="W3370" t="str">
            <v>Standard Rate</v>
          </cell>
          <cell r="X3370" t="str">
            <v>Standard Rate</v>
          </cell>
          <cell r="Y3370">
            <v>30.28</v>
          </cell>
          <cell r="Z3370">
            <v>0</v>
          </cell>
          <cell r="AA3370" t="str">
            <v>Sales</v>
          </cell>
          <cell r="AB3370" t="str">
            <v>Purchases</v>
          </cell>
        </row>
        <row r="3371">
          <cell r="A3371" t="str">
            <v>LACW1807006</v>
          </cell>
          <cell r="B3371" t="str">
            <v>NEW BONE - WHITE - EGG CUP - 6CM (12)</v>
          </cell>
          <cell r="C3371" t="str">
            <v>BCE</v>
          </cell>
          <cell r="D3371" t="e">
            <v>#N/A</v>
          </cell>
          <cell r="F3371" t="b">
            <v>1</v>
          </cell>
          <cell r="G3371" t="str">
            <v>EACH</v>
          </cell>
          <cell r="H3371">
            <v>37.85</v>
          </cell>
          <cell r="I3371">
            <v>43.53</v>
          </cell>
          <cell r="J3371" t="b">
            <v>1</v>
          </cell>
          <cell r="W3371" t="str">
            <v>Standard Rate</v>
          </cell>
          <cell r="X3371" t="str">
            <v>Standard Rate</v>
          </cell>
          <cell r="Y3371">
            <v>30.28</v>
          </cell>
          <cell r="Z3371">
            <v>0</v>
          </cell>
          <cell r="AA3371" t="str">
            <v>Sales</v>
          </cell>
          <cell r="AB3371" t="str">
            <v>Purchases</v>
          </cell>
        </row>
        <row r="3372">
          <cell r="A3372" t="str">
            <v>LACW1810006</v>
          </cell>
          <cell r="B3372" t="str">
            <v>NEW BONE - WHITE - BUTTER DISH - 6CM (24)</v>
          </cell>
          <cell r="C3372" t="str">
            <v>BCE</v>
          </cell>
          <cell r="D3372" t="e">
            <v>#N/A</v>
          </cell>
          <cell r="F3372" t="b">
            <v>1</v>
          </cell>
          <cell r="G3372" t="str">
            <v>EACH</v>
          </cell>
          <cell r="H3372">
            <v>42.95</v>
          </cell>
          <cell r="I3372">
            <v>49.39</v>
          </cell>
          <cell r="J3372" t="b">
            <v>1</v>
          </cell>
          <cell r="W3372" t="str">
            <v>Standard Rate</v>
          </cell>
          <cell r="X3372" t="str">
            <v>Standard Rate</v>
          </cell>
          <cell r="Y3372">
            <v>34.36</v>
          </cell>
          <cell r="Z3372">
            <v>0</v>
          </cell>
          <cell r="AA3372" t="str">
            <v>Sales</v>
          </cell>
          <cell r="AB3372" t="str">
            <v>Purchases</v>
          </cell>
        </row>
        <row r="3373">
          <cell r="A3373" t="str">
            <v>LACW2002029</v>
          </cell>
          <cell r="B3373" t="str">
            <v>NEW BONE - WHITE - CONE MUG - 29CL (12)</v>
          </cell>
          <cell r="C3373" t="str">
            <v>BCE</v>
          </cell>
          <cell r="D3373" t="e">
            <v>#N/A</v>
          </cell>
          <cell r="F3373" t="b">
            <v>1</v>
          </cell>
          <cell r="G3373" t="str">
            <v>EACH</v>
          </cell>
          <cell r="H3373">
            <v>72.95</v>
          </cell>
          <cell r="I3373">
            <v>83.89</v>
          </cell>
          <cell r="J3373" t="b">
            <v>1</v>
          </cell>
          <cell r="W3373" t="str">
            <v>Standard Rate</v>
          </cell>
          <cell r="X3373" t="str">
            <v>Standard Rate</v>
          </cell>
          <cell r="Y3373">
            <v>58.36</v>
          </cell>
          <cell r="Z3373">
            <v>0</v>
          </cell>
          <cell r="AA3373" t="str">
            <v>Sales</v>
          </cell>
          <cell r="AB3373" t="str">
            <v>Purchases</v>
          </cell>
        </row>
        <row r="3374">
          <cell r="A3374" t="str">
            <v>LACW2002536</v>
          </cell>
          <cell r="B3374" t="str">
            <v>NEW BONE - WHITE - CONICAL MUG - 36CL (12)</v>
          </cell>
          <cell r="C3374" t="str">
            <v>BCE</v>
          </cell>
          <cell r="D3374" t="e">
            <v>#N/A</v>
          </cell>
          <cell r="F3374" t="b">
            <v>1</v>
          </cell>
          <cell r="G3374" t="str">
            <v>EACH</v>
          </cell>
          <cell r="H3374">
            <v>83.95</v>
          </cell>
          <cell r="I3374">
            <v>96.54</v>
          </cell>
          <cell r="J3374" t="b">
            <v>1</v>
          </cell>
          <cell r="W3374" t="str">
            <v>Standard Rate</v>
          </cell>
          <cell r="X3374" t="str">
            <v>Standard Rate</v>
          </cell>
          <cell r="Y3374">
            <v>67.16</v>
          </cell>
          <cell r="Z3374">
            <v>0</v>
          </cell>
          <cell r="AA3374" t="str">
            <v>Sales</v>
          </cell>
          <cell r="AB3374" t="str">
            <v>Purchases</v>
          </cell>
        </row>
        <row r="3375">
          <cell r="A3375" t="str">
            <v>LADE1602023-AS</v>
          </cell>
          <cell r="B3375" t="str">
            <v>DUNE - ASH - DEEP COUPE PLATE - 23CM (12)</v>
          </cell>
          <cell r="C3375" t="str">
            <v>BCE</v>
          </cell>
          <cell r="D3375" t="e">
            <v>#N/A</v>
          </cell>
          <cell r="F3375" t="b">
            <v>1</v>
          </cell>
          <cell r="G3375" t="str">
            <v>EACH</v>
          </cell>
          <cell r="H3375">
            <v>245.95</v>
          </cell>
          <cell r="I3375">
            <v>282.83999999999997</v>
          </cell>
          <cell r="J3375" t="b">
            <v>1</v>
          </cell>
          <cell r="W3375" t="str">
            <v>Standard Rate</v>
          </cell>
          <cell r="X3375" t="str">
            <v>Standard Rate</v>
          </cell>
          <cell r="Y3375">
            <v>196.76</v>
          </cell>
          <cell r="Z3375">
            <v>0</v>
          </cell>
          <cell r="AA3375" t="str">
            <v>Sales</v>
          </cell>
          <cell r="AB3375" t="str">
            <v>Purchases</v>
          </cell>
        </row>
        <row r="3376">
          <cell r="A3376" t="str">
            <v>LADE1602023-CL</v>
          </cell>
          <cell r="B3376" t="str">
            <v>DUNE - CLAY - DEEP COUPE PLATE - 23CM (12)</v>
          </cell>
          <cell r="C3376" t="str">
            <v>BCE</v>
          </cell>
          <cell r="D3376" t="e">
            <v>#N/A</v>
          </cell>
          <cell r="F3376" t="b">
            <v>1</v>
          </cell>
          <cell r="G3376" t="str">
            <v>EACH</v>
          </cell>
          <cell r="H3376">
            <v>245.95</v>
          </cell>
          <cell r="I3376">
            <v>282.83999999999997</v>
          </cell>
          <cell r="J3376" t="b">
            <v>1</v>
          </cell>
          <cell r="W3376" t="str">
            <v>Standard Rate</v>
          </cell>
          <cell r="X3376" t="str">
            <v>Standard Rate</v>
          </cell>
          <cell r="Y3376">
            <v>196.76</v>
          </cell>
          <cell r="Z3376">
            <v>0</v>
          </cell>
          <cell r="AA3376" t="str">
            <v>Sales</v>
          </cell>
          <cell r="AB3376" t="str">
            <v>Purchases</v>
          </cell>
        </row>
        <row r="3377">
          <cell r="A3377" t="str">
            <v>LADE1602026-AS</v>
          </cell>
          <cell r="B3377" t="str">
            <v>DUNE - ASH - DEEP COUPE PLATE - 26CM (12)</v>
          </cell>
          <cell r="C3377" t="str">
            <v>BCE</v>
          </cell>
          <cell r="D3377" t="e">
            <v>#N/A</v>
          </cell>
          <cell r="F3377" t="b">
            <v>1</v>
          </cell>
          <cell r="G3377" t="str">
            <v>EACH</v>
          </cell>
          <cell r="H3377">
            <v>324.95</v>
          </cell>
          <cell r="I3377">
            <v>373.69</v>
          </cell>
          <cell r="J3377" t="b">
            <v>1</v>
          </cell>
          <cell r="W3377" t="str">
            <v>Standard Rate</v>
          </cell>
          <cell r="X3377" t="str">
            <v>Standard Rate</v>
          </cell>
          <cell r="Y3377">
            <v>259.95999999999998</v>
          </cell>
          <cell r="Z3377">
            <v>0</v>
          </cell>
          <cell r="AA3377" t="str">
            <v>Sales</v>
          </cell>
          <cell r="AB3377" t="str">
            <v>Purchases</v>
          </cell>
        </row>
        <row r="3378">
          <cell r="A3378" t="str">
            <v>LADE1602026-CL</v>
          </cell>
          <cell r="B3378" t="str">
            <v>DUNE - CLAY - DEEP COUPE PLATE - 26CM (12)</v>
          </cell>
          <cell r="C3378" t="str">
            <v>BCE</v>
          </cell>
          <cell r="D3378" t="e">
            <v>#N/A</v>
          </cell>
          <cell r="F3378" t="b">
            <v>1</v>
          </cell>
          <cell r="G3378" t="str">
            <v>EACH</v>
          </cell>
          <cell r="H3378">
            <v>324.95</v>
          </cell>
          <cell r="I3378">
            <v>373.69</v>
          </cell>
          <cell r="J3378" t="b">
            <v>1</v>
          </cell>
          <cell r="W3378" t="str">
            <v>Standard Rate</v>
          </cell>
          <cell r="X3378" t="str">
            <v>Standard Rate</v>
          </cell>
          <cell r="Y3378">
            <v>259.95999999999998</v>
          </cell>
          <cell r="Z3378">
            <v>0</v>
          </cell>
          <cell r="AA3378" t="str">
            <v>Sales</v>
          </cell>
          <cell r="AB3378" t="str">
            <v>Purchases</v>
          </cell>
        </row>
        <row r="3379">
          <cell r="A3379" t="str">
            <v>LADE1801020-AS</v>
          </cell>
          <cell r="B3379" t="str">
            <v>DUNE - ASH - WALLED PLATE - 20CM (24)</v>
          </cell>
          <cell r="C3379" t="str">
            <v>BCE</v>
          </cell>
          <cell r="D3379" t="e">
            <v>#N/A</v>
          </cell>
          <cell r="F3379" t="b">
            <v>1</v>
          </cell>
          <cell r="G3379" t="str">
            <v>EACH</v>
          </cell>
          <cell r="H3379">
            <v>214.95</v>
          </cell>
          <cell r="I3379">
            <v>247.19</v>
          </cell>
          <cell r="J3379" t="b">
            <v>1</v>
          </cell>
          <cell r="W3379" t="str">
            <v>Standard Rate</v>
          </cell>
          <cell r="X3379" t="str">
            <v>Standard Rate</v>
          </cell>
          <cell r="Y3379">
            <v>171.96</v>
          </cell>
          <cell r="Z3379">
            <v>0</v>
          </cell>
          <cell r="AA3379" t="str">
            <v>Sales</v>
          </cell>
          <cell r="AB3379" t="str">
            <v>Purchases</v>
          </cell>
        </row>
        <row r="3380">
          <cell r="A3380" t="str">
            <v>LADE1801020-CL</v>
          </cell>
          <cell r="B3380" t="str">
            <v>DUNE - CLAY - WALLED PLATE - 20CM (24)</v>
          </cell>
          <cell r="C3380" t="str">
            <v>BCE</v>
          </cell>
          <cell r="D3380" t="e">
            <v>#N/A</v>
          </cell>
          <cell r="F3380" t="b">
            <v>1</v>
          </cell>
          <cell r="G3380" t="str">
            <v>EACH</v>
          </cell>
          <cell r="H3380">
            <v>214.95</v>
          </cell>
          <cell r="I3380">
            <v>247.19</v>
          </cell>
          <cell r="J3380" t="b">
            <v>1</v>
          </cell>
          <cell r="W3380" t="str">
            <v>Standard Rate</v>
          </cell>
          <cell r="X3380" t="str">
            <v>Standard Rate</v>
          </cell>
          <cell r="Y3380">
            <v>171.96</v>
          </cell>
          <cell r="Z3380">
            <v>0</v>
          </cell>
          <cell r="AA3380" t="str">
            <v>Sales</v>
          </cell>
          <cell r="AB3380" t="str">
            <v>Purchases</v>
          </cell>
        </row>
        <row r="3381">
          <cell r="A3381" t="str">
            <v>LADE1801023-AS</v>
          </cell>
          <cell r="B3381" t="str">
            <v>DUNE - ASH - WALLED PLATE - 23.5CM (12)</v>
          </cell>
          <cell r="C3381" t="str">
            <v>BCE</v>
          </cell>
          <cell r="D3381" t="e">
            <v>#N/A</v>
          </cell>
          <cell r="F3381" t="b">
            <v>1</v>
          </cell>
          <cell r="G3381" t="str">
            <v>EACH</v>
          </cell>
          <cell r="H3381">
            <v>257.95</v>
          </cell>
          <cell r="I3381">
            <v>296.64</v>
          </cell>
          <cell r="J3381" t="b">
            <v>1</v>
          </cell>
          <cell r="W3381" t="str">
            <v>Standard Rate</v>
          </cell>
          <cell r="X3381" t="str">
            <v>Standard Rate</v>
          </cell>
          <cell r="Y3381">
            <v>206.36</v>
          </cell>
          <cell r="Z3381">
            <v>0</v>
          </cell>
          <cell r="AA3381" t="str">
            <v>Sales</v>
          </cell>
          <cell r="AB3381" t="str">
            <v>Purchases</v>
          </cell>
        </row>
        <row r="3382">
          <cell r="A3382" t="str">
            <v>LADE1801023-CL</v>
          </cell>
          <cell r="B3382" t="str">
            <v>DUNE - CLAY - WALLED PLATE - 23.5CM (12)</v>
          </cell>
          <cell r="C3382" t="str">
            <v>BCE</v>
          </cell>
          <cell r="D3382" t="e">
            <v>#N/A</v>
          </cell>
          <cell r="F3382" t="b">
            <v>1</v>
          </cell>
          <cell r="G3382" t="str">
            <v>EACH</v>
          </cell>
          <cell r="H3382">
            <v>257.95</v>
          </cell>
          <cell r="I3382">
            <v>296.64</v>
          </cell>
          <cell r="J3382" t="b">
            <v>1</v>
          </cell>
          <cell r="W3382" t="str">
            <v>Standard Rate</v>
          </cell>
          <cell r="X3382" t="str">
            <v>Standard Rate</v>
          </cell>
          <cell r="Y3382">
            <v>206.36</v>
          </cell>
          <cell r="Z3382">
            <v>0</v>
          </cell>
          <cell r="AA3382" t="str">
            <v>Sales</v>
          </cell>
          <cell r="AB3382" t="str">
            <v>Purchases</v>
          </cell>
        </row>
        <row r="3383">
          <cell r="A3383" t="str">
            <v>LADE1801027-AS</v>
          </cell>
          <cell r="B3383" t="str">
            <v>DUNE - ASH - WALLED PLATE - 27CM (12)</v>
          </cell>
          <cell r="C3383" t="str">
            <v>BCE</v>
          </cell>
          <cell r="D3383" t="e">
            <v>#N/A</v>
          </cell>
          <cell r="F3383" t="b">
            <v>1</v>
          </cell>
          <cell r="G3383" t="str">
            <v>EACH</v>
          </cell>
          <cell r="H3383">
            <v>285.95</v>
          </cell>
          <cell r="I3383">
            <v>328.84</v>
          </cell>
          <cell r="J3383" t="b">
            <v>1</v>
          </cell>
          <cell r="W3383" t="str">
            <v>Standard Rate</v>
          </cell>
          <cell r="X3383" t="str">
            <v>Standard Rate</v>
          </cell>
          <cell r="Y3383">
            <v>228.76</v>
          </cell>
          <cell r="Z3383">
            <v>0</v>
          </cell>
          <cell r="AA3383" t="str">
            <v>Sales</v>
          </cell>
          <cell r="AB3383" t="str">
            <v>Purchases</v>
          </cell>
        </row>
        <row r="3384">
          <cell r="A3384" t="str">
            <v>LADE1801027-CL</v>
          </cell>
          <cell r="B3384" t="str">
            <v>DUNE - CLAY - WALLED PLATE - 27CM (12)</v>
          </cell>
          <cell r="C3384" t="str">
            <v>BCE</v>
          </cell>
          <cell r="D3384" t="e">
            <v>#N/A</v>
          </cell>
          <cell r="F3384" t="b">
            <v>1</v>
          </cell>
          <cell r="G3384" t="str">
            <v>EACH</v>
          </cell>
          <cell r="H3384">
            <v>285.95</v>
          </cell>
          <cell r="I3384">
            <v>328.84</v>
          </cell>
          <cell r="J3384" t="b">
            <v>1</v>
          </cell>
          <cell r="W3384" t="str">
            <v>Standard Rate</v>
          </cell>
          <cell r="X3384" t="str">
            <v>Standard Rate</v>
          </cell>
          <cell r="Y3384">
            <v>228.76</v>
          </cell>
          <cell r="Z3384">
            <v>0</v>
          </cell>
          <cell r="AA3384" t="str">
            <v>Sales</v>
          </cell>
          <cell r="AB3384" t="str">
            <v>Purchases</v>
          </cell>
        </row>
        <row r="3385">
          <cell r="A3385" t="str">
            <v>LADLE SOLID - 354ML / 12OZ</v>
          </cell>
          <cell r="B3385" t="str">
            <v>LDS0012</v>
          </cell>
          <cell r="D3385" t="e">
            <v>#N/A</v>
          </cell>
          <cell r="F3385" t="b">
            <v>1</v>
          </cell>
          <cell r="G3385" t="str">
            <v>EACH</v>
          </cell>
          <cell r="H3385">
            <v>58.95</v>
          </cell>
          <cell r="I3385">
            <v>67.790000000000006</v>
          </cell>
          <cell r="J3385" t="b">
            <v>1</v>
          </cell>
          <cell r="W3385" t="str">
            <v>Standard Rate</v>
          </cell>
          <cell r="X3385" t="str">
            <v>Standard Rate</v>
          </cell>
          <cell r="Y3385">
            <v>0</v>
          </cell>
          <cell r="Z3385">
            <v>0</v>
          </cell>
          <cell r="AA3385" t="str">
            <v>Sales</v>
          </cell>
          <cell r="AB3385" t="str">
            <v>Purchases</v>
          </cell>
        </row>
        <row r="3386">
          <cell r="A3386" t="str">
            <v>LADZ2501016/HKA1690</v>
          </cell>
          <cell r="B3386" t="str">
            <v>DRIZZLE - WHITE - ROUND PLATE - 16CM - (12)</v>
          </cell>
          <cell r="C3386" t="str">
            <v>BCE</v>
          </cell>
          <cell r="D3386" t="e">
            <v>#N/A</v>
          </cell>
          <cell r="F3386" t="b">
            <v>1</v>
          </cell>
          <cell r="G3386" t="str">
            <v>EACH</v>
          </cell>
          <cell r="H3386">
            <v>127.95</v>
          </cell>
          <cell r="I3386">
            <v>147.13999999999999</v>
          </cell>
          <cell r="J3386" t="b">
            <v>1</v>
          </cell>
          <cell r="W3386" t="str">
            <v>Standard Rate</v>
          </cell>
          <cell r="X3386" t="str">
            <v>Standard Rate</v>
          </cell>
          <cell r="Y3386">
            <v>102.36</v>
          </cell>
          <cell r="Z3386">
            <v>0</v>
          </cell>
          <cell r="AA3386" t="str">
            <v>Sales</v>
          </cell>
          <cell r="AB3386" t="str">
            <v>Purchases</v>
          </cell>
        </row>
        <row r="3387">
          <cell r="A3387" t="str">
            <v>LADZ2501021/HKA17900</v>
          </cell>
          <cell r="B3387" t="str">
            <v>DRIZZLE - GREY - ROUND PLATE - 21CM - (12)</v>
          </cell>
          <cell r="C3387" t="str">
            <v>BCE</v>
          </cell>
          <cell r="D3387" t="e">
            <v>#N/A</v>
          </cell>
          <cell r="F3387" t="b">
            <v>1</v>
          </cell>
          <cell r="G3387" t="str">
            <v>EACH</v>
          </cell>
          <cell r="H3387">
            <v>171.95</v>
          </cell>
          <cell r="I3387">
            <v>197.74</v>
          </cell>
          <cell r="J3387" t="b">
            <v>1</v>
          </cell>
          <cell r="W3387" t="str">
            <v>Standard Rate</v>
          </cell>
          <cell r="X3387" t="str">
            <v>Standard Rate</v>
          </cell>
          <cell r="Y3387">
            <v>137.56</v>
          </cell>
          <cell r="Z3387">
            <v>0</v>
          </cell>
          <cell r="AA3387" t="str">
            <v>Sales</v>
          </cell>
          <cell r="AB3387" t="str">
            <v>Purchases</v>
          </cell>
        </row>
        <row r="3388">
          <cell r="A3388" t="str">
            <v>LADZ2501028/HKA1690</v>
          </cell>
          <cell r="B3388" t="str">
            <v>DRIZZLE - WHITE - ROUND PLATE - 28CM - (12)</v>
          </cell>
          <cell r="C3388" t="str">
            <v>BCE</v>
          </cell>
          <cell r="D3388" t="e">
            <v>#N/A</v>
          </cell>
          <cell r="F3388" t="b">
            <v>1</v>
          </cell>
          <cell r="G3388" t="str">
            <v>EACH</v>
          </cell>
          <cell r="H3388">
            <v>256.95</v>
          </cell>
          <cell r="I3388">
            <v>295.49</v>
          </cell>
          <cell r="J3388" t="b">
            <v>1</v>
          </cell>
          <cell r="W3388" t="str">
            <v>Standard Rate</v>
          </cell>
          <cell r="X3388" t="str">
            <v>Standard Rate</v>
          </cell>
          <cell r="Y3388">
            <v>205.56</v>
          </cell>
          <cell r="Z3388">
            <v>0</v>
          </cell>
          <cell r="AA3388" t="str">
            <v>Sales</v>
          </cell>
          <cell r="AB3388" t="str">
            <v>Purchases</v>
          </cell>
        </row>
        <row r="3389">
          <cell r="A3389" t="str">
            <v>LADZ6102018/HKA17900</v>
          </cell>
          <cell r="B3389" t="str">
            <v>DRIZZLE - GREY - ROUND DEEP COUPE PLATE - 18CM - (12)</v>
          </cell>
          <cell r="C3389" t="str">
            <v>BCE</v>
          </cell>
          <cell r="D3389" t="e">
            <v>#N/A</v>
          </cell>
          <cell r="F3389" t="b">
            <v>1</v>
          </cell>
          <cell r="G3389" t="str">
            <v>EACH</v>
          </cell>
          <cell r="H3389">
            <v>204.95</v>
          </cell>
          <cell r="I3389">
            <v>235.69</v>
          </cell>
          <cell r="J3389" t="b">
            <v>1</v>
          </cell>
          <cell r="W3389" t="str">
            <v>Standard Rate</v>
          </cell>
          <cell r="X3389" t="str">
            <v>Standard Rate</v>
          </cell>
          <cell r="Y3389">
            <v>163.96</v>
          </cell>
          <cell r="Z3389">
            <v>0</v>
          </cell>
          <cell r="AA3389" t="str">
            <v>Sales</v>
          </cell>
          <cell r="AB3389" t="str">
            <v>Purchases</v>
          </cell>
        </row>
        <row r="3390">
          <cell r="A3390" t="str">
            <v>LADZ6102023/HKA16901</v>
          </cell>
          <cell r="B3390" t="str">
            <v>DRIZZLE - WHITE - ROUND DEEP COUPE PLATE - 23CM - (12)</v>
          </cell>
          <cell r="C3390" t="str">
            <v>BCE</v>
          </cell>
          <cell r="D3390" t="e">
            <v>#N/A</v>
          </cell>
          <cell r="F3390" t="b">
            <v>1</v>
          </cell>
          <cell r="G3390" t="str">
            <v>EACH</v>
          </cell>
          <cell r="H3390">
            <v>261.95</v>
          </cell>
          <cell r="I3390">
            <v>301.24</v>
          </cell>
          <cell r="J3390" t="b">
            <v>1</v>
          </cell>
          <cell r="W3390" t="str">
            <v>Standard Rate</v>
          </cell>
          <cell r="X3390" t="str">
            <v>Standard Rate</v>
          </cell>
          <cell r="Y3390">
            <v>209.56</v>
          </cell>
          <cell r="Z3390">
            <v>0</v>
          </cell>
          <cell r="AA3390" t="str">
            <v>Sales</v>
          </cell>
          <cell r="AB3390" t="str">
            <v>Purchases</v>
          </cell>
        </row>
        <row r="3391">
          <cell r="A3391" t="str">
            <v>LADZ6122010/HKA16901</v>
          </cell>
          <cell r="B3391" t="str">
            <v>DRIZZLE - WHITE - ROUND V-BOWL - 10CM - (12)</v>
          </cell>
          <cell r="C3391" t="str">
            <v>BCE</v>
          </cell>
          <cell r="D3391" t="e">
            <v>#N/A</v>
          </cell>
          <cell r="F3391" t="b">
            <v>1</v>
          </cell>
          <cell r="G3391" t="str">
            <v>EACH</v>
          </cell>
          <cell r="H3391">
            <v>89.95</v>
          </cell>
          <cell r="I3391">
            <v>103.44</v>
          </cell>
          <cell r="J3391" t="b">
            <v>1</v>
          </cell>
          <cell r="W3391" t="str">
            <v>Standard Rate</v>
          </cell>
          <cell r="X3391" t="str">
            <v>Standard Rate</v>
          </cell>
          <cell r="Y3391">
            <v>71.959999999999994</v>
          </cell>
          <cell r="Z3391">
            <v>0</v>
          </cell>
          <cell r="AA3391" t="str">
            <v>Sales</v>
          </cell>
          <cell r="AB3391" t="str">
            <v>Purchases</v>
          </cell>
        </row>
        <row r="3392">
          <cell r="A3392" t="str">
            <v>LAHW1108131</v>
          </cell>
          <cell r="B3392" t="str">
            <v>NEW BONE - WHITE - FLAT RECTANGLE PLATE - 31CM X 20CM (12)</v>
          </cell>
          <cell r="C3392" t="str">
            <v>BCE</v>
          </cell>
          <cell r="D3392" t="e">
            <v>#N/A</v>
          </cell>
          <cell r="F3392" t="b">
            <v>1</v>
          </cell>
          <cell r="G3392" t="str">
            <v>EACH</v>
          </cell>
          <cell r="H3392">
            <v>340.95</v>
          </cell>
          <cell r="I3392">
            <v>392.09</v>
          </cell>
          <cell r="J3392" t="b">
            <v>1</v>
          </cell>
          <cell r="W3392" t="str">
            <v>Standard Rate</v>
          </cell>
          <cell r="X3392" t="str">
            <v>Standard Rate</v>
          </cell>
          <cell r="Y3392">
            <v>272.76</v>
          </cell>
          <cell r="Z3392">
            <v>0</v>
          </cell>
          <cell r="AA3392" t="str">
            <v>Sales</v>
          </cell>
          <cell r="AB3392" t="str">
            <v>Purchases</v>
          </cell>
        </row>
        <row r="3393">
          <cell r="A3393" t="str">
            <v>LAHW1900208</v>
          </cell>
          <cell r="B3393" t="str">
            <v>NEW BONE - WHITE - SQUARE BOWL - 7.5CM (24)</v>
          </cell>
          <cell r="C3393" t="str">
            <v>BCE</v>
          </cell>
          <cell r="D3393" t="e">
            <v>#N/A</v>
          </cell>
          <cell r="F3393" t="b">
            <v>1</v>
          </cell>
          <cell r="G3393" t="str">
            <v>EACH</v>
          </cell>
          <cell r="H3393">
            <v>56.95</v>
          </cell>
          <cell r="I3393">
            <v>65.489999999999995</v>
          </cell>
          <cell r="J3393" t="b">
            <v>1</v>
          </cell>
          <cell r="W3393" t="str">
            <v>Standard Rate</v>
          </cell>
          <cell r="X3393" t="str">
            <v>Standard Rate</v>
          </cell>
          <cell r="Y3393">
            <v>45.56</v>
          </cell>
          <cell r="Z3393">
            <v>0</v>
          </cell>
          <cell r="AA3393" t="str">
            <v>Sales</v>
          </cell>
          <cell r="AB3393" t="str">
            <v>Purchases</v>
          </cell>
        </row>
        <row r="3394">
          <cell r="A3394" t="str">
            <v>LAKT1201016/HKZ12000</v>
          </cell>
          <cell r="B3394" t="str">
            <v>KNIT - REACTIVE WHITE - ROUND COUPE PLATE - 16CM (12)</v>
          </cell>
          <cell r="C3394" t="str">
            <v>BCE</v>
          </cell>
          <cell r="D3394" t="e">
            <v>#N/A</v>
          </cell>
          <cell r="F3394" t="b">
            <v>1</v>
          </cell>
          <cell r="G3394" t="str">
            <v>EACH</v>
          </cell>
          <cell r="H3394">
            <v>133.94999999999999</v>
          </cell>
          <cell r="I3394">
            <v>154.04</v>
          </cell>
          <cell r="J3394" t="b">
            <v>1</v>
          </cell>
          <cell r="W3394" t="str">
            <v>Standard Rate</v>
          </cell>
          <cell r="X3394" t="str">
            <v>Standard Rate</v>
          </cell>
          <cell r="Y3394">
            <v>107.16</v>
          </cell>
          <cell r="Z3394">
            <v>0</v>
          </cell>
          <cell r="AA3394" t="str">
            <v>Sales</v>
          </cell>
          <cell r="AB3394" t="str">
            <v>Purchases</v>
          </cell>
        </row>
        <row r="3395">
          <cell r="A3395" t="str">
            <v>LAKT1201021/HKZ12000</v>
          </cell>
          <cell r="B3395" t="str">
            <v>KNIT - REACTIVE WHITE - ROUND COUPE PLATE - 21CM (24)</v>
          </cell>
          <cell r="C3395" t="str">
            <v>BCE</v>
          </cell>
          <cell r="D3395" t="e">
            <v>#N/A</v>
          </cell>
          <cell r="F3395" t="b">
            <v>1</v>
          </cell>
          <cell r="G3395" t="str">
            <v>EACH</v>
          </cell>
          <cell r="H3395">
            <v>183.95</v>
          </cell>
          <cell r="I3395">
            <v>211.54</v>
          </cell>
          <cell r="J3395" t="b">
            <v>1</v>
          </cell>
          <cell r="W3395" t="str">
            <v>Standard Rate</v>
          </cell>
          <cell r="X3395" t="str">
            <v>Standard Rate</v>
          </cell>
          <cell r="Y3395">
            <v>0</v>
          </cell>
          <cell r="Z3395">
            <v>0</v>
          </cell>
          <cell r="AA3395" t="str">
            <v>Sales</v>
          </cell>
          <cell r="AB3395" t="str">
            <v>Purchases</v>
          </cell>
        </row>
        <row r="3396">
          <cell r="A3396" t="str">
            <v>LAKT1201026/HKZ12000</v>
          </cell>
          <cell r="B3396" t="str">
            <v>KNIT - REACTIVE WHITE - ROUND COUPE PLATE - 26CM (24)</v>
          </cell>
          <cell r="C3396" t="str">
            <v>BCE</v>
          </cell>
          <cell r="D3396" t="e">
            <v>#N/A</v>
          </cell>
          <cell r="F3396" t="b">
            <v>1</v>
          </cell>
          <cell r="G3396" t="str">
            <v>EACH</v>
          </cell>
          <cell r="H3396">
            <v>259.95</v>
          </cell>
          <cell r="I3396">
            <v>298.94</v>
          </cell>
          <cell r="J3396" t="b">
            <v>1</v>
          </cell>
          <cell r="W3396" t="str">
            <v>Standard Rate</v>
          </cell>
          <cell r="X3396" t="str">
            <v>Standard Rate</v>
          </cell>
          <cell r="Y3396">
            <v>207.96</v>
          </cell>
          <cell r="Z3396">
            <v>0</v>
          </cell>
          <cell r="AA3396" t="str">
            <v>Sales</v>
          </cell>
          <cell r="AB3396" t="str">
            <v>Purchases</v>
          </cell>
        </row>
        <row r="3397">
          <cell r="A3397" t="str">
            <v>LAKT1202123/HKZ1200</v>
          </cell>
          <cell r="B3397" t="str">
            <v>KNIT - REACTIVE WHITE - ROUND BOWL - 23CM (12)</v>
          </cell>
          <cell r="C3397" t="str">
            <v>BCE</v>
          </cell>
          <cell r="D3397" t="e">
            <v>#N/A</v>
          </cell>
          <cell r="F3397" t="b">
            <v>1</v>
          </cell>
          <cell r="G3397" t="str">
            <v>EACH</v>
          </cell>
          <cell r="H3397">
            <v>269.95</v>
          </cell>
          <cell r="I3397">
            <v>310.44</v>
          </cell>
          <cell r="J3397" t="b">
            <v>1</v>
          </cell>
          <cell r="W3397" t="str">
            <v>Standard Rate</v>
          </cell>
          <cell r="X3397" t="str">
            <v>Standard Rate</v>
          </cell>
          <cell r="Y3397">
            <v>215.96</v>
          </cell>
          <cell r="Z3397">
            <v>0</v>
          </cell>
          <cell r="AA3397" t="str">
            <v>Sales</v>
          </cell>
          <cell r="AB3397" t="str">
            <v>Purchases</v>
          </cell>
        </row>
        <row r="3398">
          <cell r="A3398" t="str">
            <v>LAKT1220010/HKZ1200</v>
          </cell>
          <cell r="B3398" t="str">
            <v>KNIT - REACTIVE WHITE - SAUCE BOWL - 10CM (12)</v>
          </cell>
          <cell r="C3398" t="str">
            <v>BCE</v>
          </cell>
          <cell r="D3398" t="e">
            <v>#N/A</v>
          </cell>
          <cell r="F3398" t="b">
            <v>1</v>
          </cell>
          <cell r="G3398" t="str">
            <v>EACH</v>
          </cell>
          <cell r="H3398">
            <v>105.95</v>
          </cell>
          <cell r="I3398">
            <v>121.84</v>
          </cell>
          <cell r="J3398" t="b">
            <v>1</v>
          </cell>
          <cell r="W3398" t="str">
            <v>Standard Rate</v>
          </cell>
          <cell r="X3398" t="str">
            <v>Standard Rate</v>
          </cell>
          <cell r="Y3398">
            <v>84.76</v>
          </cell>
          <cell r="Z3398">
            <v>0</v>
          </cell>
          <cell r="AA3398" t="str">
            <v>Sales</v>
          </cell>
          <cell r="AB3398" t="str">
            <v>Purchases</v>
          </cell>
        </row>
        <row r="3399">
          <cell r="A3399" t="str">
            <v>LAKT1220016/HKZ12000</v>
          </cell>
          <cell r="B3399" t="str">
            <v>KNIT - REACTIVE WHITE - BOWL - 16CM (12)</v>
          </cell>
          <cell r="C3399" t="str">
            <v>BCE</v>
          </cell>
          <cell r="D3399" t="e">
            <v>#N/A</v>
          </cell>
          <cell r="F3399" t="b">
            <v>1</v>
          </cell>
          <cell r="G3399" t="str">
            <v>EACH</v>
          </cell>
          <cell r="H3399">
            <v>120.95</v>
          </cell>
          <cell r="I3399">
            <v>139.09</v>
          </cell>
          <cell r="J3399" t="b">
            <v>1</v>
          </cell>
          <cell r="W3399" t="str">
            <v>Standard Rate</v>
          </cell>
          <cell r="X3399" t="str">
            <v>Standard Rate</v>
          </cell>
          <cell r="Y3399">
            <v>96.76</v>
          </cell>
          <cell r="Z3399">
            <v>0</v>
          </cell>
          <cell r="AA3399" t="str">
            <v>Sales</v>
          </cell>
          <cell r="AB3399" t="str">
            <v>Purchases</v>
          </cell>
        </row>
        <row r="3400">
          <cell r="A3400" t="str">
            <v>LALG6011132</v>
          </cell>
          <cell r="B3400" t="str">
            <v>NEW BONE - WHITE - CANAPE TRAY/AMUSE BOUCH TRAY - 31CM X 10CM (12)</v>
          </cell>
          <cell r="C3400" t="str">
            <v>BCE</v>
          </cell>
          <cell r="D3400" t="e">
            <v>#N/A</v>
          </cell>
          <cell r="F3400" t="b">
            <v>1</v>
          </cell>
          <cell r="G3400" t="str">
            <v>EACH</v>
          </cell>
          <cell r="H3400">
            <v>285.95</v>
          </cell>
          <cell r="I3400">
            <v>328.84</v>
          </cell>
          <cell r="J3400" t="b">
            <v>1</v>
          </cell>
          <cell r="W3400" t="str">
            <v>Standard Rate</v>
          </cell>
          <cell r="X3400" t="str">
            <v>Standard Rate</v>
          </cell>
          <cell r="Y3400">
            <v>228.76</v>
          </cell>
          <cell r="Z3400">
            <v>0</v>
          </cell>
          <cell r="AA3400" t="str">
            <v>Sales</v>
          </cell>
          <cell r="AB3400" t="str">
            <v>Purchases</v>
          </cell>
        </row>
        <row r="3401">
          <cell r="A3401" t="str">
            <v>LALG6075006</v>
          </cell>
          <cell r="B3401" t="str">
            <v>NEW BONE - WHITE - APPETIZER DISH - 9.5CM (24)</v>
          </cell>
          <cell r="C3401" t="str">
            <v>BCE</v>
          </cell>
          <cell r="D3401" t="e">
            <v>#N/A</v>
          </cell>
          <cell r="F3401" t="b">
            <v>1</v>
          </cell>
          <cell r="G3401" t="str">
            <v>EACH</v>
          </cell>
          <cell r="H3401">
            <v>72.95</v>
          </cell>
          <cell r="I3401">
            <v>83.89</v>
          </cell>
          <cell r="J3401" t="b">
            <v>1</v>
          </cell>
          <cell r="W3401" t="str">
            <v>Standard Rate</v>
          </cell>
          <cell r="X3401" t="str">
            <v>Standard Rate</v>
          </cell>
          <cell r="Y3401">
            <v>58.36</v>
          </cell>
          <cell r="Z3401">
            <v>0</v>
          </cell>
          <cell r="AA3401" t="str">
            <v>Sales</v>
          </cell>
          <cell r="AB3401" t="str">
            <v>Purchases</v>
          </cell>
        </row>
        <row r="3402">
          <cell r="A3402" t="str">
            <v>LALN3101018</v>
          </cell>
          <cell r="B3402" t="str">
            <v>LINE - WHITE - RIM PLATE - 17.5CM (12)</v>
          </cell>
          <cell r="C3402" t="str">
            <v>BCE</v>
          </cell>
          <cell r="D3402" t="e">
            <v>#N/A</v>
          </cell>
          <cell r="F3402" t="b">
            <v>1</v>
          </cell>
          <cell r="G3402" t="str">
            <v>EACH</v>
          </cell>
          <cell r="H3402">
            <v>85.95</v>
          </cell>
          <cell r="I3402">
            <v>98.84</v>
          </cell>
          <cell r="J3402" t="b">
            <v>1</v>
          </cell>
          <cell r="W3402" t="str">
            <v>Standard Rate</v>
          </cell>
          <cell r="X3402" t="str">
            <v>Standard Rate</v>
          </cell>
          <cell r="Y3402">
            <v>68.760000000000005</v>
          </cell>
          <cell r="Z3402">
            <v>-108</v>
          </cell>
          <cell r="AA3402" t="str">
            <v>Sales</v>
          </cell>
          <cell r="AB3402" t="str">
            <v>Purchases</v>
          </cell>
        </row>
        <row r="3403">
          <cell r="A3403" t="str">
            <v>LALN3101021</v>
          </cell>
          <cell r="B3403" t="str">
            <v>LINE - WHITE - RIM PLATE - 21CM (24)</v>
          </cell>
          <cell r="C3403" t="str">
            <v>BCE</v>
          </cell>
          <cell r="D3403" t="e">
            <v>#N/A</v>
          </cell>
          <cell r="F3403" t="b">
            <v>1</v>
          </cell>
          <cell r="G3403" t="str">
            <v>EACH</v>
          </cell>
          <cell r="H3403">
            <v>104.95</v>
          </cell>
          <cell r="I3403">
            <v>120.69</v>
          </cell>
          <cell r="J3403" t="b">
            <v>1</v>
          </cell>
          <cell r="W3403" t="str">
            <v>Standard Rate</v>
          </cell>
          <cell r="X3403" t="str">
            <v>Standard Rate</v>
          </cell>
          <cell r="Y3403">
            <v>83.96</v>
          </cell>
          <cell r="Z3403">
            <v>0</v>
          </cell>
          <cell r="AA3403" t="str">
            <v>Sales</v>
          </cell>
          <cell r="AB3403" t="str">
            <v>Purchases</v>
          </cell>
        </row>
        <row r="3404">
          <cell r="A3404" t="str">
            <v>LALN3101025</v>
          </cell>
          <cell r="B3404" t="str">
            <v>LINE - WHITE - RIM PLATE - 25CM (24)</v>
          </cell>
          <cell r="C3404" t="str">
            <v>BCE</v>
          </cell>
          <cell r="D3404" t="e">
            <v>#N/A</v>
          </cell>
          <cell r="F3404" t="b">
            <v>1</v>
          </cell>
          <cell r="G3404" t="str">
            <v>EACH</v>
          </cell>
          <cell r="H3404">
            <v>132.94999999999999</v>
          </cell>
          <cell r="I3404">
            <v>152.88999999999999</v>
          </cell>
          <cell r="J3404" t="b">
            <v>1</v>
          </cell>
          <cell r="W3404" t="str">
            <v>Standard Rate</v>
          </cell>
          <cell r="X3404" t="str">
            <v>Standard Rate</v>
          </cell>
          <cell r="Y3404">
            <v>106.36</v>
          </cell>
          <cell r="Z3404">
            <v>0</v>
          </cell>
          <cell r="AA3404" t="str">
            <v>Sales</v>
          </cell>
          <cell r="AB3404" t="str">
            <v>Purchases</v>
          </cell>
        </row>
        <row r="3405">
          <cell r="A3405" t="str">
            <v>LALN3101027</v>
          </cell>
          <cell r="B3405" t="str">
            <v>LINE - WHITE - RIM PLATE - 27CM (12)</v>
          </cell>
          <cell r="C3405" t="str">
            <v>BCE</v>
          </cell>
          <cell r="D3405" t="e">
            <v>#N/A</v>
          </cell>
          <cell r="F3405" t="b">
            <v>1</v>
          </cell>
          <cell r="G3405" t="str">
            <v>EACH</v>
          </cell>
          <cell r="H3405">
            <v>142.94999999999999</v>
          </cell>
          <cell r="I3405">
            <v>164.39</v>
          </cell>
          <cell r="J3405" t="b">
            <v>1</v>
          </cell>
          <cell r="W3405" t="str">
            <v>Standard Rate</v>
          </cell>
          <cell r="X3405" t="str">
            <v>Standard Rate</v>
          </cell>
          <cell r="Y3405">
            <v>114.36</v>
          </cell>
          <cell r="Z3405">
            <v>-156</v>
          </cell>
          <cell r="AA3405" t="str">
            <v>Sales</v>
          </cell>
          <cell r="AB3405" t="str">
            <v>Purchases</v>
          </cell>
        </row>
        <row r="3406">
          <cell r="A3406" t="str">
            <v>LALN3101030</v>
          </cell>
          <cell r="B3406" t="str">
            <v>LINE - WHITE - RIM PLATE - 30.5CM (12)</v>
          </cell>
          <cell r="C3406" t="str">
            <v>BCE</v>
          </cell>
          <cell r="D3406" t="e">
            <v>#N/A</v>
          </cell>
          <cell r="F3406" t="b">
            <v>1</v>
          </cell>
          <cell r="G3406" t="str">
            <v>EACH</v>
          </cell>
          <cell r="H3406">
            <v>248.95</v>
          </cell>
          <cell r="I3406">
            <v>286.29000000000002</v>
          </cell>
          <cell r="J3406" t="b">
            <v>1</v>
          </cell>
          <cell r="W3406" t="str">
            <v>Standard Rate</v>
          </cell>
          <cell r="X3406" t="str">
            <v>Standard Rate</v>
          </cell>
          <cell r="Y3406">
            <v>199.16</v>
          </cell>
          <cell r="Z3406">
            <v>0</v>
          </cell>
          <cell r="AA3406" t="str">
            <v>Sales</v>
          </cell>
          <cell r="AB3406" t="str">
            <v>Purchases</v>
          </cell>
        </row>
        <row r="3407">
          <cell r="A3407" t="str">
            <v>LALN3102022</v>
          </cell>
          <cell r="B3407" t="str">
            <v>LINE - WHITE - RIM SOUP PLATE - 22CM (24)</v>
          </cell>
          <cell r="C3407" t="str">
            <v>BCE</v>
          </cell>
          <cell r="D3407" t="e">
            <v>#N/A</v>
          </cell>
          <cell r="F3407" t="b">
            <v>1</v>
          </cell>
          <cell r="G3407" t="str">
            <v>EACH</v>
          </cell>
          <cell r="H3407">
            <v>113.95</v>
          </cell>
          <cell r="I3407">
            <v>131.04</v>
          </cell>
          <cell r="J3407" t="b">
            <v>1</v>
          </cell>
          <cell r="W3407" t="str">
            <v>Standard Rate</v>
          </cell>
          <cell r="X3407" t="str">
            <v>Standard Rate</v>
          </cell>
          <cell r="Y3407">
            <v>91.16</v>
          </cell>
          <cell r="Z3407">
            <v>0</v>
          </cell>
          <cell r="AA3407" t="str">
            <v>Sales</v>
          </cell>
          <cell r="AB3407" t="str">
            <v>Purchases</v>
          </cell>
        </row>
        <row r="3408">
          <cell r="A3408" t="str">
            <v>LALN3102026</v>
          </cell>
          <cell r="B3408" t="str">
            <v>LINE - WHITE - RIM SOUP PLATE - 26.5CM (12)</v>
          </cell>
          <cell r="C3408" t="str">
            <v>BCE</v>
          </cell>
          <cell r="D3408" t="e">
            <v>#N/A</v>
          </cell>
          <cell r="F3408" t="b">
            <v>1</v>
          </cell>
          <cell r="G3408" t="str">
            <v>EACH</v>
          </cell>
          <cell r="H3408">
            <v>170.95</v>
          </cell>
          <cell r="I3408">
            <v>196.59</v>
          </cell>
          <cell r="J3408" t="b">
            <v>1</v>
          </cell>
          <cell r="W3408" t="str">
            <v>Standard Rate</v>
          </cell>
          <cell r="X3408" t="str">
            <v>Standard Rate</v>
          </cell>
          <cell r="Y3408">
            <v>136.76</v>
          </cell>
          <cell r="Z3408">
            <v>0</v>
          </cell>
          <cell r="AA3408" t="str">
            <v>Sales</v>
          </cell>
          <cell r="AB3408" t="str">
            <v>Purchases</v>
          </cell>
        </row>
        <row r="3409">
          <cell r="A3409" t="str">
            <v>LALV1401016/HKZ15901</v>
          </cell>
          <cell r="B3409" t="str">
            <v>LAVA - ROUND COUPE PLATE - 16CM (12)</v>
          </cell>
          <cell r="C3409" t="str">
            <v>BCE</v>
          </cell>
          <cell r="D3409" t="e">
            <v>#N/A</v>
          </cell>
          <cell r="F3409" t="b">
            <v>1</v>
          </cell>
          <cell r="G3409" t="str">
            <v>EACH</v>
          </cell>
          <cell r="H3409">
            <v>133.94999999999999</v>
          </cell>
          <cell r="I3409">
            <v>154.04</v>
          </cell>
          <cell r="J3409" t="b">
            <v>1</v>
          </cell>
          <cell r="W3409" t="str">
            <v>Standard Rate</v>
          </cell>
          <cell r="X3409" t="str">
            <v>Standard Rate</v>
          </cell>
          <cell r="Y3409">
            <v>107.16</v>
          </cell>
          <cell r="Z3409">
            <v>0</v>
          </cell>
          <cell r="AA3409" t="str">
            <v>Sales</v>
          </cell>
          <cell r="AB3409" t="str">
            <v>Purchases</v>
          </cell>
        </row>
        <row r="3410">
          <cell r="A3410" t="str">
            <v>LALV1401023/HKZ15901</v>
          </cell>
          <cell r="B3410" t="str">
            <v>LAVA - ROUND COUPE PLATE - 23CM (12)</v>
          </cell>
          <cell r="C3410" t="str">
            <v>BCE</v>
          </cell>
          <cell r="D3410" t="e">
            <v>#N/A</v>
          </cell>
          <cell r="F3410" t="b">
            <v>1</v>
          </cell>
          <cell r="G3410" t="str">
            <v>EACH</v>
          </cell>
          <cell r="H3410">
            <v>197.95</v>
          </cell>
          <cell r="I3410">
            <v>227.64</v>
          </cell>
          <cell r="J3410" t="b">
            <v>1</v>
          </cell>
          <cell r="W3410" t="str">
            <v>Standard Rate</v>
          </cell>
          <cell r="X3410" t="str">
            <v>Standard Rate</v>
          </cell>
          <cell r="Y3410">
            <v>158.36000000000001</v>
          </cell>
          <cell r="Z3410">
            <v>0</v>
          </cell>
          <cell r="AA3410" t="str">
            <v>Sales</v>
          </cell>
          <cell r="AB3410" t="str">
            <v>Purchases</v>
          </cell>
        </row>
        <row r="3411">
          <cell r="A3411" t="str">
            <v>LALV1401028/HKZ15901</v>
          </cell>
          <cell r="B3411" t="str">
            <v>LAVA - ROUND COUPE PLATE - 28CM (12)</v>
          </cell>
          <cell r="C3411" t="str">
            <v>BCE</v>
          </cell>
          <cell r="D3411" t="e">
            <v>#N/A</v>
          </cell>
          <cell r="F3411" t="b">
            <v>1</v>
          </cell>
          <cell r="G3411" t="str">
            <v>EACH</v>
          </cell>
          <cell r="H3411">
            <v>269.95</v>
          </cell>
          <cell r="I3411">
            <v>310.44</v>
          </cell>
          <cell r="J3411" t="b">
            <v>1</v>
          </cell>
          <cell r="W3411" t="str">
            <v>Standard Rate</v>
          </cell>
          <cell r="X3411" t="str">
            <v>Standard Rate</v>
          </cell>
          <cell r="Y3411">
            <v>215.96</v>
          </cell>
          <cell r="Z3411">
            <v>0</v>
          </cell>
          <cell r="AA3411" t="str">
            <v>Sales</v>
          </cell>
          <cell r="AB3411" t="str">
            <v>Purchases</v>
          </cell>
        </row>
        <row r="3412">
          <cell r="A3412" t="str">
            <v>LALV6102018/HKZ15901</v>
          </cell>
          <cell r="B3412" t="str">
            <v>LAVA - CEREAL/DESSERT BOWL - 18CM (12)</v>
          </cell>
          <cell r="C3412" t="str">
            <v>BCE</v>
          </cell>
          <cell r="D3412" t="e">
            <v>#N/A</v>
          </cell>
          <cell r="F3412" t="b">
            <v>1</v>
          </cell>
          <cell r="G3412" t="str">
            <v>EACH</v>
          </cell>
          <cell r="H3412">
            <v>214.95</v>
          </cell>
          <cell r="I3412">
            <v>247.19</v>
          </cell>
          <cell r="J3412" t="b">
            <v>1</v>
          </cell>
          <cell r="W3412" t="str">
            <v>Standard Rate</v>
          </cell>
          <cell r="X3412" t="str">
            <v>Standard Rate</v>
          </cell>
          <cell r="Y3412">
            <v>171.96</v>
          </cell>
          <cell r="Z3412">
            <v>0</v>
          </cell>
          <cell r="AA3412" t="str">
            <v>Sales</v>
          </cell>
          <cell r="AB3412" t="str">
            <v>Purchases</v>
          </cell>
        </row>
        <row r="3413">
          <cell r="A3413" t="str">
            <v>LALV6102023/HKZ15901</v>
          </cell>
          <cell r="B3413" t="str">
            <v>LAVA - ROUND BOWL - 23CM (12)</v>
          </cell>
          <cell r="C3413" t="str">
            <v>BCE</v>
          </cell>
          <cell r="D3413" t="e">
            <v>#N/A</v>
          </cell>
          <cell r="F3413" t="b">
            <v>1</v>
          </cell>
          <cell r="G3413" t="str">
            <v>EACH</v>
          </cell>
          <cell r="H3413">
            <v>274.95</v>
          </cell>
          <cell r="I3413">
            <v>316.19</v>
          </cell>
          <cell r="J3413" t="b">
            <v>1</v>
          </cell>
          <cell r="W3413" t="str">
            <v>Standard Rate</v>
          </cell>
          <cell r="X3413" t="str">
            <v>Standard Rate</v>
          </cell>
          <cell r="Y3413">
            <v>219.96</v>
          </cell>
          <cell r="Z3413">
            <v>0</v>
          </cell>
          <cell r="AA3413" t="str">
            <v>Sales</v>
          </cell>
          <cell r="AB3413" t="str">
            <v>Purchases</v>
          </cell>
        </row>
        <row r="3414">
          <cell r="A3414" t="str">
            <v>LALV6122010/HKZ15901</v>
          </cell>
          <cell r="B3414" t="str">
            <v>LAVA - ROUND V-BOWL - 10CM (12)</v>
          </cell>
          <cell r="C3414" t="str">
            <v>BCE</v>
          </cell>
          <cell r="D3414" t="e">
            <v>#N/A</v>
          </cell>
          <cell r="F3414" t="b">
            <v>1</v>
          </cell>
          <cell r="G3414" t="str">
            <v>EACH</v>
          </cell>
          <cell r="H3414">
            <v>94.95</v>
          </cell>
          <cell r="I3414">
            <v>109.19</v>
          </cell>
          <cell r="J3414" t="b">
            <v>1</v>
          </cell>
          <cell r="W3414" t="str">
            <v>Standard Rate</v>
          </cell>
          <cell r="X3414" t="str">
            <v>Standard Rate</v>
          </cell>
          <cell r="Y3414">
            <v>75.959999999999994</v>
          </cell>
          <cell r="Z3414">
            <v>0</v>
          </cell>
          <cell r="AA3414" t="str">
            <v>Sales</v>
          </cell>
          <cell r="AB3414" t="str">
            <v>Purchases</v>
          </cell>
        </row>
        <row r="3415">
          <cell r="A3415" t="str">
            <v>LALV6122016/HKZ15901</v>
          </cell>
          <cell r="B3415" t="str">
            <v>LAVA - ROUND V-BOWL - 15.5CM (12)</v>
          </cell>
          <cell r="C3415" t="str">
            <v>BCE</v>
          </cell>
          <cell r="D3415" t="e">
            <v>#N/A</v>
          </cell>
          <cell r="F3415" t="b">
            <v>1</v>
          </cell>
          <cell r="G3415" t="str">
            <v>EACH</v>
          </cell>
          <cell r="H3415">
            <v>142.94999999999999</v>
          </cell>
          <cell r="I3415">
            <v>164.39</v>
          </cell>
          <cell r="J3415" t="b">
            <v>1</v>
          </cell>
          <cell r="W3415" t="str">
            <v>Standard Rate</v>
          </cell>
          <cell r="X3415" t="str">
            <v>Standard Rate</v>
          </cell>
          <cell r="Y3415">
            <v>114.36</v>
          </cell>
          <cell r="Z3415">
            <v>0</v>
          </cell>
          <cell r="AA3415" t="str">
            <v>Sales</v>
          </cell>
          <cell r="AB3415" t="str">
            <v>Purchases</v>
          </cell>
        </row>
        <row r="3416">
          <cell r="A3416" t="str">
            <v>LAOL1101017</v>
          </cell>
          <cell r="B3416" t="str">
            <v>OLIVE - WHITE - ROUND RIM PLATE - 16.5CM (12)</v>
          </cell>
          <cell r="C3416" t="str">
            <v>BCE</v>
          </cell>
          <cell r="D3416" t="e">
            <v>#N/A</v>
          </cell>
          <cell r="F3416" t="b">
            <v>1</v>
          </cell>
          <cell r="G3416" t="str">
            <v>EACH</v>
          </cell>
          <cell r="H3416">
            <v>62.95</v>
          </cell>
          <cell r="I3416">
            <v>72.39</v>
          </cell>
          <cell r="J3416" t="b">
            <v>1</v>
          </cell>
          <cell r="W3416" t="str">
            <v>Standard Rate</v>
          </cell>
          <cell r="X3416" t="str">
            <v>Standard Rate</v>
          </cell>
          <cell r="Y3416">
            <v>50.36</v>
          </cell>
          <cell r="Z3416">
            <v>0</v>
          </cell>
          <cell r="AA3416" t="str">
            <v>Sales</v>
          </cell>
          <cell r="AB3416" t="str">
            <v>Purchases</v>
          </cell>
        </row>
        <row r="3417">
          <cell r="A3417" t="str">
            <v>LAOL1101021</v>
          </cell>
          <cell r="B3417" t="str">
            <v>OLIVE - WHITE - ROUND RIM PLATE - 21CM (24)</v>
          </cell>
          <cell r="C3417" t="str">
            <v>BCE</v>
          </cell>
          <cell r="D3417" t="e">
            <v>#N/A</v>
          </cell>
          <cell r="F3417" t="b">
            <v>1</v>
          </cell>
          <cell r="G3417" t="str">
            <v>EACH</v>
          </cell>
          <cell r="H3417">
            <v>90.95</v>
          </cell>
          <cell r="I3417">
            <v>104.59</v>
          </cell>
          <cell r="J3417" t="b">
            <v>1</v>
          </cell>
          <cell r="W3417" t="str">
            <v>Standard Rate</v>
          </cell>
          <cell r="X3417" t="str">
            <v>Standard Rate</v>
          </cell>
          <cell r="Y3417">
            <v>72.760000000000005</v>
          </cell>
          <cell r="Z3417">
            <v>0</v>
          </cell>
          <cell r="AA3417" t="str">
            <v>Sales</v>
          </cell>
          <cell r="AB3417" t="str">
            <v>Purchases</v>
          </cell>
        </row>
        <row r="3418">
          <cell r="A3418" t="str">
            <v>LAOL1101023</v>
          </cell>
          <cell r="B3418" t="str">
            <v>OLIVE - WHITE - ROUND RIM PLATE - 23CM (24)</v>
          </cell>
          <cell r="C3418" t="str">
            <v>BCE</v>
          </cell>
          <cell r="D3418" t="e">
            <v>#N/A</v>
          </cell>
          <cell r="F3418" t="b">
            <v>1</v>
          </cell>
          <cell r="G3418" t="str">
            <v>EACH</v>
          </cell>
          <cell r="H3418">
            <v>101.95</v>
          </cell>
          <cell r="I3418">
            <v>117.24</v>
          </cell>
          <cell r="J3418" t="b">
            <v>1</v>
          </cell>
          <cell r="W3418" t="str">
            <v>Standard Rate</v>
          </cell>
          <cell r="X3418" t="str">
            <v>Standard Rate</v>
          </cell>
          <cell r="Y3418">
            <v>81.56</v>
          </cell>
          <cell r="Z3418">
            <v>0</v>
          </cell>
          <cell r="AA3418" t="str">
            <v>Sales</v>
          </cell>
          <cell r="AB3418" t="str">
            <v>Purchases</v>
          </cell>
        </row>
        <row r="3419">
          <cell r="A3419" t="str">
            <v>LAOL1101027</v>
          </cell>
          <cell r="B3419" t="str">
            <v>OLIVE - WHITE - ROUND RIM PLATE - 27CM (12)</v>
          </cell>
          <cell r="C3419" t="str">
            <v>BCE</v>
          </cell>
          <cell r="D3419" t="e">
            <v>#N/A</v>
          </cell>
          <cell r="F3419" t="b">
            <v>1</v>
          </cell>
          <cell r="G3419" t="str">
            <v>EACH</v>
          </cell>
          <cell r="H3419">
            <v>140.94999999999999</v>
          </cell>
          <cell r="I3419">
            <v>162.09</v>
          </cell>
          <cell r="J3419" t="b">
            <v>1</v>
          </cell>
          <cell r="W3419" t="str">
            <v>Standard Rate</v>
          </cell>
          <cell r="X3419" t="str">
            <v>Standard Rate</v>
          </cell>
          <cell r="Y3419">
            <v>112.76</v>
          </cell>
          <cell r="Z3419">
            <v>0</v>
          </cell>
          <cell r="AA3419" t="str">
            <v>Sales</v>
          </cell>
          <cell r="AB3419" t="str">
            <v>Purchases</v>
          </cell>
        </row>
        <row r="3420">
          <cell r="A3420" t="str">
            <v>LAOL1101031</v>
          </cell>
          <cell r="B3420" t="str">
            <v>OLIVE - WHITE - ROUND RIM PLATE - 30.5CM (12)</v>
          </cell>
          <cell r="C3420" t="str">
            <v>BCE</v>
          </cell>
          <cell r="D3420" t="e">
            <v>#N/A</v>
          </cell>
          <cell r="F3420" t="b">
            <v>1</v>
          </cell>
          <cell r="G3420" t="str">
            <v>EACH</v>
          </cell>
          <cell r="H3420">
            <v>192.95</v>
          </cell>
          <cell r="I3420">
            <v>221.89</v>
          </cell>
          <cell r="J3420" t="b">
            <v>1</v>
          </cell>
          <cell r="W3420" t="str">
            <v>Standard Rate</v>
          </cell>
          <cell r="X3420" t="str">
            <v>Standard Rate</v>
          </cell>
          <cell r="Y3420">
            <v>154.36000000000001</v>
          </cell>
          <cell r="Z3420">
            <v>0</v>
          </cell>
          <cell r="AA3420" t="str">
            <v>Sales</v>
          </cell>
          <cell r="AB3420" t="str">
            <v>Purchases</v>
          </cell>
        </row>
        <row r="3421">
          <cell r="A3421" t="str">
            <v>LAOL1105009</v>
          </cell>
          <cell r="B3421" t="str">
            <v>OLIVE - WHITE - ESPRESSO CUP - 7CL (24)</v>
          </cell>
          <cell r="C3421" t="str">
            <v>BCE</v>
          </cell>
          <cell r="D3421" t="e">
            <v>#N/A</v>
          </cell>
          <cell r="F3421" t="b">
            <v>1</v>
          </cell>
          <cell r="G3421" t="str">
            <v>EACH</v>
          </cell>
          <cell r="H3421">
            <v>40.950000000000003</v>
          </cell>
          <cell r="I3421">
            <v>47.09</v>
          </cell>
          <cell r="J3421" t="b">
            <v>1</v>
          </cell>
          <cell r="W3421" t="str">
            <v>Standard Rate</v>
          </cell>
          <cell r="X3421" t="str">
            <v>Standard Rate</v>
          </cell>
          <cell r="Y3421">
            <v>32.76</v>
          </cell>
          <cell r="Z3421">
            <v>0</v>
          </cell>
          <cell r="AA3421" t="str">
            <v>Sales</v>
          </cell>
          <cell r="AB3421" t="str">
            <v>Purchases</v>
          </cell>
        </row>
        <row r="3422">
          <cell r="A3422" t="str">
            <v>LAOL1106015</v>
          </cell>
          <cell r="B3422" t="str">
            <v>OLIVE - WHITE - CREAMER - 14CL (12)</v>
          </cell>
          <cell r="C3422" t="str">
            <v>BCE</v>
          </cell>
          <cell r="D3422" t="e">
            <v>#N/A</v>
          </cell>
          <cell r="F3422" t="b">
            <v>1</v>
          </cell>
          <cell r="G3422" t="str">
            <v>EACH</v>
          </cell>
          <cell r="H3422">
            <v>87.95</v>
          </cell>
          <cell r="I3422">
            <v>101.14</v>
          </cell>
          <cell r="J3422" t="b">
            <v>1</v>
          </cell>
          <cell r="W3422" t="str">
            <v>Standard Rate</v>
          </cell>
          <cell r="X3422" t="str">
            <v>Standard Rate</v>
          </cell>
          <cell r="Y3422">
            <v>70.36</v>
          </cell>
          <cell r="Z3422">
            <v>0</v>
          </cell>
          <cell r="AA3422" t="str">
            <v>Sales</v>
          </cell>
          <cell r="AB3422" t="str">
            <v>Purchases</v>
          </cell>
        </row>
        <row r="3423">
          <cell r="A3423" t="str">
            <v>LAOL1108053B/L</v>
          </cell>
          <cell r="B3423" t="str">
            <v>OLIVE - WHITE - TEAPOT - 42CL (6)</v>
          </cell>
          <cell r="C3423" t="str">
            <v>BCE</v>
          </cell>
          <cell r="D3423" t="e">
            <v>#N/A</v>
          </cell>
          <cell r="F3423" t="b">
            <v>1</v>
          </cell>
          <cell r="G3423" t="str">
            <v>EACH</v>
          </cell>
          <cell r="H3423">
            <v>300.95</v>
          </cell>
          <cell r="I3423">
            <v>346.09</v>
          </cell>
          <cell r="J3423" t="b">
            <v>1</v>
          </cell>
          <cell r="W3423" t="str">
            <v>Standard Rate</v>
          </cell>
          <cell r="X3423" t="str">
            <v>Standard Rate</v>
          </cell>
          <cell r="Y3423">
            <v>240.76</v>
          </cell>
          <cell r="Z3423">
            <v>0</v>
          </cell>
          <cell r="AA3423" t="str">
            <v>Sales</v>
          </cell>
          <cell r="AB3423" t="str">
            <v>Purchases</v>
          </cell>
        </row>
        <row r="3424">
          <cell r="A3424" t="str">
            <v>LAOL1120006</v>
          </cell>
          <cell r="B3424" t="str">
            <v>OLIVE - WHITE - BOWL - 6CM (24)</v>
          </cell>
          <cell r="C3424" t="str">
            <v>BCE</v>
          </cell>
          <cell r="D3424" t="e">
            <v>#N/A</v>
          </cell>
          <cell r="F3424" t="b">
            <v>1</v>
          </cell>
          <cell r="G3424" t="str">
            <v>EACH</v>
          </cell>
          <cell r="H3424">
            <v>30.15</v>
          </cell>
          <cell r="I3424">
            <v>34.67</v>
          </cell>
          <cell r="J3424" t="b">
            <v>1</v>
          </cell>
          <cell r="W3424" t="str">
            <v>Standard Rate</v>
          </cell>
          <cell r="X3424" t="str">
            <v>Standard Rate</v>
          </cell>
          <cell r="Y3424">
            <v>21.48</v>
          </cell>
          <cell r="Z3424">
            <v>-24</v>
          </cell>
          <cell r="AA3424" t="str">
            <v>Sales</v>
          </cell>
          <cell r="AB3424" t="str">
            <v>Purchases</v>
          </cell>
        </row>
        <row r="3425">
          <cell r="A3425" t="str">
            <v>LAOL1120011</v>
          </cell>
          <cell r="B3425" t="str">
            <v>OLIVE - WHITE - BOWL - 11CM (24)</v>
          </cell>
          <cell r="C3425" t="str">
            <v>BCE</v>
          </cell>
          <cell r="D3425" t="e">
            <v>#N/A</v>
          </cell>
          <cell r="F3425" t="b">
            <v>1</v>
          </cell>
          <cell r="G3425" t="str">
            <v>EACH</v>
          </cell>
          <cell r="H3425">
            <v>43.95</v>
          </cell>
          <cell r="I3425">
            <v>50.54</v>
          </cell>
          <cell r="J3425" t="b">
            <v>1</v>
          </cell>
          <cell r="W3425" t="str">
            <v>Standard Rate</v>
          </cell>
          <cell r="X3425" t="str">
            <v>Standard Rate</v>
          </cell>
          <cell r="Y3425">
            <v>35.159999999999997</v>
          </cell>
          <cell r="Z3425">
            <v>0</v>
          </cell>
          <cell r="AA3425" t="str">
            <v>Sales</v>
          </cell>
          <cell r="AB3425" t="str">
            <v>Purchases</v>
          </cell>
        </row>
        <row r="3426">
          <cell r="A3426" t="str">
            <v>LAOL1120013</v>
          </cell>
          <cell r="B3426" t="str">
            <v>OLIVE - WHITE - BOWL - 13.5CM (24)</v>
          </cell>
          <cell r="C3426" t="str">
            <v>BCE</v>
          </cell>
          <cell r="D3426" t="e">
            <v>#N/A</v>
          </cell>
          <cell r="F3426" t="b">
            <v>1</v>
          </cell>
          <cell r="G3426" t="str">
            <v>EACH</v>
          </cell>
          <cell r="H3426">
            <v>53.95</v>
          </cell>
          <cell r="I3426">
            <v>62.04</v>
          </cell>
          <cell r="J3426" t="b">
            <v>1</v>
          </cell>
          <cell r="W3426" t="str">
            <v>Standard Rate</v>
          </cell>
          <cell r="X3426" t="str">
            <v>Standard Rate</v>
          </cell>
          <cell r="Y3426">
            <v>38.36</v>
          </cell>
          <cell r="Z3426">
            <v>-24</v>
          </cell>
          <cell r="AA3426" t="str">
            <v>Sales</v>
          </cell>
          <cell r="AB3426" t="str">
            <v>Purchases</v>
          </cell>
        </row>
        <row r="3427">
          <cell r="A3427" t="str">
            <v>LAOL1120015</v>
          </cell>
          <cell r="B3427" t="str">
            <v>OLIVE - WHITE - BOWL - 15.5CM (24)</v>
          </cell>
          <cell r="C3427" t="str">
            <v>BCE</v>
          </cell>
          <cell r="D3427" t="e">
            <v>#N/A</v>
          </cell>
          <cell r="F3427" t="b">
            <v>1</v>
          </cell>
          <cell r="G3427" t="str">
            <v>EACH</v>
          </cell>
          <cell r="H3427">
            <v>63.95</v>
          </cell>
          <cell r="I3427">
            <v>73.540000000000006</v>
          </cell>
          <cell r="J3427" t="b">
            <v>1</v>
          </cell>
          <cell r="W3427" t="str">
            <v>Standard Rate</v>
          </cell>
          <cell r="X3427" t="str">
            <v>Standard Rate</v>
          </cell>
          <cell r="Y3427">
            <v>51.16</v>
          </cell>
          <cell r="Z3427">
            <v>0</v>
          </cell>
          <cell r="AA3427" t="str">
            <v>Sales</v>
          </cell>
          <cell r="AB3427" t="str">
            <v>Purchases</v>
          </cell>
        </row>
        <row r="3428">
          <cell r="A3428" t="str">
            <v>LAOL1130030</v>
          </cell>
          <cell r="B3428" t="str">
            <v>OLIVE - WHITE - MUG - 30CL (12)</v>
          </cell>
          <cell r="C3428" t="str">
            <v>BCE</v>
          </cell>
          <cell r="D3428" t="e">
            <v>#N/A</v>
          </cell>
          <cell r="F3428" t="b">
            <v>1</v>
          </cell>
          <cell r="G3428" t="str">
            <v>EACH</v>
          </cell>
          <cell r="H3428">
            <v>80.95</v>
          </cell>
          <cell r="I3428">
            <v>93.09</v>
          </cell>
          <cell r="J3428" t="b">
            <v>1</v>
          </cell>
          <cell r="W3428" t="str">
            <v>Standard Rate</v>
          </cell>
          <cell r="X3428" t="str">
            <v>Standard Rate</v>
          </cell>
          <cell r="Y3428">
            <v>64.760000000000005</v>
          </cell>
          <cell r="Z3428">
            <v>0</v>
          </cell>
          <cell r="AA3428" t="str">
            <v>Sales</v>
          </cell>
          <cell r="AB3428" t="str">
            <v>Purchases</v>
          </cell>
        </row>
        <row r="3429">
          <cell r="A3429" t="str">
            <v>LAOL1132018</v>
          </cell>
          <cell r="B3429" t="str">
            <v>OLIVE - WHITE - COFFEE CUP - 20CL (24)</v>
          </cell>
          <cell r="C3429" t="str">
            <v>BCE</v>
          </cell>
          <cell r="D3429" t="e">
            <v>#N/A</v>
          </cell>
          <cell r="F3429" t="b">
            <v>1</v>
          </cell>
          <cell r="G3429" t="str">
            <v>EACH</v>
          </cell>
          <cell r="H3429">
            <v>58.95</v>
          </cell>
          <cell r="I3429">
            <v>67.790000000000006</v>
          </cell>
          <cell r="J3429" t="b">
            <v>1</v>
          </cell>
          <cell r="W3429" t="str">
            <v>Standard Rate</v>
          </cell>
          <cell r="X3429" t="str">
            <v>Standard Rate</v>
          </cell>
          <cell r="Y3429">
            <v>47.16</v>
          </cell>
          <cell r="Z3429">
            <v>0</v>
          </cell>
          <cell r="AA3429" t="str">
            <v>Sales</v>
          </cell>
          <cell r="AB3429" t="str">
            <v>Purchases</v>
          </cell>
        </row>
        <row r="3430">
          <cell r="A3430" t="str">
            <v>LAOL1162020</v>
          </cell>
          <cell r="B3430" t="str">
            <v>OLIVE - WHITE - CREAMER - 20CL (12)</v>
          </cell>
          <cell r="C3430" t="str">
            <v>BCE</v>
          </cell>
          <cell r="D3430" t="e">
            <v>#N/A</v>
          </cell>
          <cell r="F3430" t="b">
            <v>1</v>
          </cell>
          <cell r="G3430" t="str">
            <v>EACH</v>
          </cell>
          <cell r="H3430">
            <v>111.95</v>
          </cell>
          <cell r="I3430">
            <v>128.74</v>
          </cell>
          <cell r="J3430" t="b">
            <v>1</v>
          </cell>
          <cell r="W3430" t="str">
            <v>Standard Rate</v>
          </cell>
          <cell r="X3430" t="str">
            <v>Standard Rate</v>
          </cell>
          <cell r="Y3430">
            <v>89.56</v>
          </cell>
          <cell r="Z3430">
            <v>0</v>
          </cell>
          <cell r="AA3430" t="str">
            <v>Sales</v>
          </cell>
          <cell r="AB3430" t="str">
            <v>Purchases</v>
          </cell>
        </row>
        <row r="3431">
          <cell r="A3431" t="str">
            <v>LAOL1201116</v>
          </cell>
          <cell r="B3431" t="str">
            <v>OLIVE - WHITE - ROUND COUPE PLATE - 16CM (24)</v>
          </cell>
          <cell r="C3431" t="str">
            <v>BCE</v>
          </cell>
          <cell r="D3431" t="e">
            <v>#N/A</v>
          </cell>
          <cell r="F3431" t="b">
            <v>1</v>
          </cell>
          <cell r="G3431" t="str">
            <v>EACH</v>
          </cell>
          <cell r="H3431">
            <v>58.95</v>
          </cell>
          <cell r="I3431">
            <v>67.790000000000006</v>
          </cell>
          <cell r="J3431" t="b">
            <v>1</v>
          </cell>
          <cell r="W3431" t="str">
            <v>Standard Rate</v>
          </cell>
          <cell r="X3431" t="str">
            <v>Standard Rate</v>
          </cell>
          <cell r="Y3431">
            <v>0</v>
          </cell>
          <cell r="Z3431">
            <v>0</v>
          </cell>
          <cell r="AA3431" t="str">
            <v>Sales</v>
          </cell>
          <cell r="AB3431" t="str">
            <v>Purchases</v>
          </cell>
        </row>
        <row r="3432">
          <cell r="A3432" t="str">
            <v>LAOL1201118</v>
          </cell>
          <cell r="B3432" t="str">
            <v>OLIVE - WHITE - ROUND COUPE PLATE - 18CM (24)</v>
          </cell>
          <cell r="C3432" t="str">
            <v>BCE</v>
          </cell>
          <cell r="D3432" t="e">
            <v>#N/A</v>
          </cell>
          <cell r="F3432" t="b">
            <v>1</v>
          </cell>
          <cell r="G3432" t="str">
            <v>EACH</v>
          </cell>
          <cell r="H3432">
            <v>66.95</v>
          </cell>
          <cell r="I3432">
            <v>76.989999999999995</v>
          </cell>
          <cell r="J3432" t="b">
            <v>1</v>
          </cell>
          <cell r="W3432" t="str">
            <v>Standard Rate</v>
          </cell>
          <cell r="X3432" t="str">
            <v>Standard Rate</v>
          </cell>
          <cell r="Y3432">
            <v>0</v>
          </cell>
          <cell r="Z3432">
            <v>-48</v>
          </cell>
          <cell r="AA3432" t="str">
            <v>Sales</v>
          </cell>
          <cell r="AB3432" t="str">
            <v>Purchases</v>
          </cell>
        </row>
        <row r="3433">
          <cell r="A3433" t="str">
            <v>LAOL1201126</v>
          </cell>
          <cell r="B3433" t="str">
            <v>OLIVE - WHITE - ROUND COUPE PLATE - 26CM (12)</v>
          </cell>
          <cell r="C3433" t="str">
            <v>BCE</v>
          </cell>
          <cell r="D3433" t="e">
            <v>#N/A</v>
          </cell>
          <cell r="F3433" t="b">
            <v>1</v>
          </cell>
          <cell r="G3433" t="str">
            <v>EACH</v>
          </cell>
          <cell r="H3433">
            <v>109.95</v>
          </cell>
          <cell r="I3433">
            <v>126.44</v>
          </cell>
          <cell r="J3433" t="b">
            <v>1</v>
          </cell>
          <cell r="W3433" t="str">
            <v>Standard Rate</v>
          </cell>
          <cell r="X3433" t="str">
            <v>Standard Rate</v>
          </cell>
          <cell r="Y3433">
            <v>79.16</v>
          </cell>
          <cell r="Z3433">
            <v>0</v>
          </cell>
          <cell r="AA3433" t="str">
            <v>Sales</v>
          </cell>
          <cell r="AB3433" t="str">
            <v>Purchases</v>
          </cell>
        </row>
        <row r="3434">
          <cell r="A3434" t="str">
            <v>LAOL1201131</v>
          </cell>
          <cell r="B3434" t="str">
            <v>OLIVE - WHITE - ROUND COUPE PLATE - 31CM (12)</v>
          </cell>
          <cell r="C3434" t="str">
            <v>BCE</v>
          </cell>
          <cell r="D3434" t="e">
            <v>#N/A</v>
          </cell>
          <cell r="F3434" t="b">
            <v>1</v>
          </cell>
          <cell r="G3434" t="str">
            <v>EACH</v>
          </cell>
          <cell r="H3434">
            <v>192.95</v>
          </cell>
          <cell r="I3434">
            <v>221.89</v>
          </cell>
          <cell r="J3434" t="b">
            <v>1</v>
          </cell>
          <cell r="W3434" t="str">
            <v>Standard Rate</v>
          </cell>
          <cell r="X3434" t="str">
            <v>Standard Rate</v>
          </cell>
          <cell r="Y3434">
            <v>0</v>
          </cell>
          <cell r="Z3434">
            <v>0</v>
          </cell>
          <cell r="AA3434" t="str">
            <v>Sales</v>
          </cell>
          <cell r="AB3434" t="str">
            <v>Purchases</v>
          </cell>
        </row>
        <row r="3435">
          <cell r="A3435" t="str">
            <v>LAOL1201221</v>
          </cell>
          <cell r="B3435" t="str">
            <v>OLIVE - WHITE - ROUND COUPE PLATE - 21CM (24)</v>
          </cell>
          <cell r="C3435" t="str">
            <v>BCE</v>
          </cell>
          <cell r="D3435" t="e">
            <v>#N/A</v>
          </cell>
          <cell r="F3435" t="b">
            <v>1</v>
          </cell>
          <cell r="G3435" t="str">
            <v>EACH</v>
          </cell>
          <cell r="H3435">
            <v>80.95</v>
          </cell>
          <cell r="I3435">
            <v>93.09</v>
          </cell>
          <cell r="J3435" t="b">
            <v>1</v>
          </cell>
          <cell r="W3435" t="str">
            <v>Standard Rate</v>
          </cell>
          <cell r="X3435" t="str">
            <v>Standard Rate</v>
          </cell>
          <cell r="Y3435">
            <v>64.760000000000005</v>
          </cell>
          <cell r="Z3435">
            <v>0</v>
          </cell>
          <cell r="AA3435" t="str">
            <v>Sales</v>
          </cell>
          <cell r="AB3435" t="str">
            <v>Purchases</v>
          </cell>
        </row>
        <row r="3436">
          <cell r="A3436" t="str">
            <v>LAOL1213005</v>
          </cell>
          <cell r="B3436" t="str">
            <v>OLIVE - WHITE - SACHET HOLDER - 10CM (12)</v>
          </cell>
          <cell r="C3436" t="str">
            <v>BCE</v>
          </cell>
          <cell r="D3436" t="e">
            <v>#N/A</v>
          </cell>
          <cell r="F3436" t="b">
            <v>1</v>
          </cell>
          <cell r="G3436" t="str">
            <v>EACH</v>
          </cell>
          <cell r="H3436">
            <v>95.95</v>
          </cell>
          <cell r="I3436">
            <v>110.34</v>
          </cell>
          <cell r="J3436" t="b">
            <v>1</v>
          </cell>
          <cell r="W3436" t="str">
            <v>Standard Rate</v>
          </cell>
          <cell r="X3436" t="str">
            <v>Standard Rate</v>
          </cell>
          <cell r="Y3436">
            <v>76.760000000000005</v>
          </cell>
          <cell r="Z3436">
            <v>0</v>
          </cell>
          <cell r="AA3436" t="str">
            <v>Sales</v>
          </cell>
          <cell r="AB3436" t="str">
            <v>Purchases</v>
          </cell>
        </row>
        <row r="3437">
          <cell r="A3437" t="str">
            <v>LAOL1415112</v>
          </cell>
          <cell r="B3437" t="str">
            <v>OLIVE - WHITE - ESPRESSO SAUCER - 12CM (24)</v>
          </cell>
          <cell r="C3437" t="str">
            <v>BCE</v>
          </cell>
          <cell r="D3437" t="e">
            <v>#N/A</v>
          </cell>
          <cell r="F3437" t="b">
            <v>1</v>
          </cell>
          <cell r="G3437" t="str">
            <v>EACH</v>
          </cell>
          <cell r="H3437">
            <v>36.65</v>
          </cell>
          <cell r="I3437">
            <v>42.15</v>
          </cell>
          <cell r="J3437" t="b">
            <v>1</v>
          </cell>
          <cell r="W3437" t="str">
            <v>Standard Rate</v>
          </cell>
          <cell r="X3437" t="str">
            <v>Standard Rate</v>
          </cell>
          <cell r="Y3437">
            <v>29.32</v>
          </cell>
          <cell r="Z3437">
            <v>0</v>
          </cell>
          <cell r="AA3437" t="str">
            <v>Sales</v>
          </cell>
          <cell r="AB3437" t="str">
            <v>Purchases</v>
          </cell>
        </row>
        <row r="3438">
          <cell r="A3438" t="str">
            <v>LAOL1415115</v>
          </cell>
          <cell r="B3438" t="str">
            <v>OLIVE - WHITE - SAUCER - 15CM (24)</v>
          </cell>
          <cell r="C3438" t="str">
            <v>BCE</v>
          </cell>
          <cell r="D3438" t="e">
            <v>#N/A</v>
          </cell>
          <cell r="F3438" t="b">
            <v>1</v>
          </cell>
          <cell r="G3438" t="str">
            <v>EACH</v>
          </cell>
          <cell r="H3438">
            <v>47.95</v>
          </cell>
          <cell r="I3438">
            <v>55.14</v>
          </cell>
          <cell r="J3438" t="b">
            <v>1</v>
          </cell>
          <cell r="W3438" t="str">
            <v>Standard Rate</v>
          </cell>
          <cell r="X3438" t="str">
            <v>Standard Rate</v>
          </cell>
          <cell r="Y3438">
            <v>38.36</v>
          </cell>
          <cell r="Z3438">
            <v>0</v>
          </cell>
          <cell r="AA3438" t="str">
            <v>Sales</v>
          </cell>
          <cell r="AB3438" t="str">
            <v>Purchases</v>
          </cell>
        </row>
        <row r="3439">
          <cell r="A3439" t="str">
            <v>LAOL1703017</v>
          </cell>
          <cell r="B3439" t="str">
            <v>OLIVE - WHITE - RECTANGULAR PLATE - 17CM (12)</v>
          </cell>
          <cell r="C3439" t="str">
            <v>BCE</v>
          </cell>
          <cell r="D3439" t="e">
            <v>#N/A</v>
          </cell>
          <cell r="F3439" t="b">
            <v>1</v>
          </cell>
          <cell r="G3439" t="str">
            <v>EACH</v>
          </cell>
          <cell r="H3439">
            <v>69.95</v>
          </cell>
          <cell r="I3439">
            <v>80.44</v>
          </cell>
          <cell r="J3439" t="b">
            <v>1</v>
          </cell>
          <cell r="W3439" t="str">
            <v>Standard Rate</v>
          </cell>
          <cell r="X3439" t="str">
            <v>Standard Rate</v>
          </cell>
          <cell r="Y3439">
            <v>55.96</v>
          </cell>
          <cell r="Z3439">
            <v>0</v>
          </cell>
          <cell r="AA3439" t="str">
            <v>Sales</v>
          </cell>
          <cell r="AB3439" t="str">
            <v>Purchases</v>
          </cell>
        </row>
        <row r="3440">
          <cell r="A3440" t="str">
            <v>LAOL1703022</v>
          </cell>
          <cell r="B3440" t="str">
            <v>OLIVE - WHITE - RECTANGULAR PLATE - 22CM (12)</v>
          </cell>
          <cell r="C3440" t="str">
            <v>BCE</v>
          </cell>
          <cell r="D3440" t="e">
            <v>#N/A</v>
          </cell>
          <cell r="F3440" t="b">
            <v>1</v>
          </cell>
          <cell r="G3440" t="str">
            <v>EACH</v>
          </cell>
          <cell r="H3440">
            <v>132.94999999999999</v>
          </cell>
          <cell r="I3440">
            <v>152.88999999999999</v>
          </cell>
          <cell r="J3440" t="b">
            <v>1</v>
          </cell>
          <cell r="W3440" t="str">
            <v>Standard Rate</v>
          </cell>
          <cell r="X3440" t="str">
            <v>Standard Rate</v>
          </cell>
          <cell r="Y3440">
            <v>106.36</v>
          </cell>
          <cell r="Z3440">
            <v>0</v>
          </cell>
          <cell r="AA3440" t="str">
            <v>Sales</v>
          </cell>
          <cell r="AB3440" t="str">
            <v>Purchases</v>
          </cell>
        </row>
        <row r="3441">
          <cell r="A3441" t="str">
            <v>LAOL1703027</v>
          </cell>
          <cell r="B3441" t="str">
            <v>OLIVE - WHITE - RECTANGULAR PLATE - 27CM (12)</v>
          </cell>
          <cell r="C3441" t="str">
            <v>BCE</v>
          </cell>
          <cell r="D3441" t="e">
            <v>#N/A</v>
          </cell>
          <cell r="F3441" t="b">
            <v>1</v>
          </cell>
          <cell r="G3441" t="str">
            <v>EACH</v>
          </cell>
          <cell r="H3441">
            <v>191.95</v>
          </cell>
          <cell r="I3441">
            <v>220.74</v>
          </cell>
          <cell r="J3441" t="b">
            <v>1</v>
          </cell>
          <cell r="W3441" t="str">
            <v>Standard Rate</v>
          </cell>
          <cell r="X3441" t="str">
            <v>Standard Rate</v>
          </cell>
          <cell r="Y3441">
            <v>153.56</v>
          </cell>
          <cell r="Z3441">
            <v>0</v>
          </cell>
          <cell r="AA3441" t="str">
            <v>Sales</v>
          </cell>
          <cell r="AB3441" t="str">
            <v>Purchases</v>
          </cell>
        </row>
        <row r="3442">
          <cell r="A3442" t="str">
            <v>LAOL1704016</v>
          </cell>
          <cell r="B3442" t="str">
            <v>OLIVE - WHITE - SQUARE PLATE - 16CM (12)</v>
          </cell>
          <cell r="C3442" t="str">
            <v>BCE</v>
          </cell>
          <cell r="D3442" t="e">
            <v>#N/A</v>
          </cell>
          <cell r="F3442" t="b">
            <v>1</v>
          </cell>
          <cell r="G3442" t="str">
            <v>EACH</v>
          </cell>
          <cell r="H3442">
            <v>91.95</v>
          </cell>
          <cell r="I3442">
            <v>105.74</v>
          </cell>
          <cell r="J3442" t="b">
            <v>1</v>
          </cell>
          <cell r="W3442" t="str">
            <v>Standard Rate</v>
          </cell>
          <cell r="X3442" t="str">
            <v>Standard Rate</v>
          </cell>
          <cell r="Y3442">
            <v>73.56</v>
          </cell>
          <cell r="Z3442">
            <v>0</v>
          </cell>
          <cell r="AA3442" t="str">
            <v>Sales</v>
          </cell>
          <cell r="AB3442" t="str">
            <v>Purchases</v>
          </cell>
        </row>
        <row r="3443">
          <cell r="A3443" t="str">
            <v>LAOL1704021</v>
          </cell>
          <cell r="B3443" t="str">
            <v>OLIVE - WHITE - SQUARE PLATE - 21CM (12)</v>
          </cell>
          <cell r="C3443" t="str">
            <v>BCE</v>
          </cell>
          <cell r="D3443" t="e">
            <v>#N/A</v>
          </cell>
          <cell r="F3443" t="b">
            <v>1</v>
          </cell>
          <cell r="G3443" t="str">
            <v>EACH</v>
          </cell>
          <cell r="H3443">
            <v>153.94999999999999</v>
          </cell>
          <cell r="I3443">
            <v>177.04</v>
          </cell>
          <cell r="J3443" t="b">
            <v>1</v>
          </cell>
          <cell r="W3443" t="str">
            <v>Standard Rate</v>
          </cell>
          <cell r="X3443" t="str">
            <v>Standard Rate</v>
          </cell>
          <cell r="Y3443">
            <v>123.16</v>
          </cell>
          <cell r="Z3443">
            <v>0</v>
          </cell>
          <cell r="AA3443" t="str">
            <v>Sales</v>
          </cell>
          <cell r="AB3443" t="str">
            <v>Purchases</v>
          </cell>
        </row>
        <row r="3444">
          <cell r="A3444" t="str">
            <v>LAOL1704026</v>
          </cell>
          <cell r="B3444" t="str">
            <v>OLIVE - WHITE - SQUARE PLATE - 26CM (12)</v>
          </cell>
          <cell r="C3444" t="str">
            <v>BCE</v>
          </cell>
          <cell r="D3444" t="e">
            <v>#N/A</v>
          </cell>
          <cell r="F3444" t="b">
            <v>1</v>
          </cell>
          <cell r="G3444" t="str">
            <v>EACH</v>
          </cell>
          <cell r="H3444">
            <v>274.95</v>
          </cell>
          <cell r="I3444">
            <v>316.19</v>
          </cell>
          <cell r="J3444" t="b">
            <v>1</v>
          </cell>
          <cell r="W3444" t="str">
            <v>Standard Rate</v>
          </cell>
          <cell r="X3444" t="str">
            <v>Standard Rate</v>
          </cell>
          <cell r="Y3444">
            <v>219.96</v>
          </cell>
          <cell r="Z3444">
            <v>0</v>
          </cell>
          <cell r="AA3444" t="str">
            <v>Sales</v>
          </cell>
          <cell r="AB3444" t="str">
            <v>Purchases</v>
          </cell>
        </row>
        <row r="3445">
          <cell r="A3445" t="str">
            <v>LAOL1810006</v>
          </cell>
          <cell r="B3445" t="str">
            <v>OLIVE - WHITE - BUTTER DISH - 6CM (24)</v>
          </cell>
          <cell r="C3445" t="str">
            <v>BCE</v>
          </cell>
          <cell r="D3445" t="e">
            <v>#N/A</v>
          </cell>
          <cell r="F3445" t="b">
            <v>1</v>
          </cell>
          <cell r="G3445" t="str">
            <v>EACH</v>
          </cell>
          <cell r="H3445">
            <v>40.950000000000003</v>
          </cell>
          <cell r="I3445">
            <v>47.09</v>
          </cell>
          <cell r="J3445" t="b">
            <v>1</v>
          </cell>
          <cell r="W3445" t="str">
            <v>Standard Rate</v>
          </cell>
          <cell r="X3445" t="str">
            <v>Standard Rate</v>
          </cell>
          <cell r="Y3445">
            <v>32.76</v>
          </cell>
          <cell r="Z3445">
            <v>0</v>
          </cell>
          <cell r="AA3445" t="str">
            <v>Sales</v>
          </cell>
          <cell r="AB3445" t="str">
            <v>Purchases</v>
          </cell>
        </row>
        <row r="3446">
          <cell r="A3446" t="str">
            <v>LAOL3411007P</v>
          </cell>
          <cell r="B3446" t="str">
            <v>OLIVE - WHITE - PEPPER SHAKER - 6.5CM (12)</v>
          </cell>
          <cell r="C3446" t="str">
            <v>BCE</v>
          </cell>
          <cell r="D3446" t="e">
            <v>#N/A</v>
          </cell>
          <cell r="F3446" t="b">
            <v>1</v>
          </cell>
          <cell r="G3446" t="str">
            <v>EACH</v>
          </cell>
          <cell r="H3446">
            <v>62.95</v>
          </cell>
          <cell r="I3446">
            <v>72.39</v>
          </cell>
          <cell r="J3446" t="b">
            <v>1</v>
          </cell>
          <cell r="W3446" t="str">
            <v>Standard Rate</v>
          </cell>
          <cell r="X3446" t="str">
            <v>Standard Rate</v>
          </cell>
          <cell r="Y3446">
            <v>50.36</v>
          </cell>
          <cell r="Z3446">
            <v>0</v>
          </cell>
          <cell r="AA3446" t="str">
            <v>Sales</v>
          </cell>
          <cell r="AB3446" t="str">
            <v>Purchases</v>
          </cell>
        </row>
        <row r="3447">
          <cell r="A3447" t="str">
            <v>LAOL3411007S</v>
          </cell>
          <cell r="B3447" t="str">
            <v>OLIVE - WHITE - SALT SHAKER - 6.5CM (12)</v>
          </cell>
          <cell r="C3447" t="str">
            <v>BCE</v>
          </cell>
          <cell r="D3447" t="e">
            <v>#N/A</v>
          </cell>
          <cell r="F3447" t="b">
            <v>1</v>
          </cell>
          <cell r="G3447" t="str">
            <v>EACH</v>
          </cell>
          <cell r="H3447">
            <v>62.95</v>
          </cell>
          <cell r="I3447">
            <v>72.39</v>
          </cell>
          <cell r="J3447" t="b">
            <v>1</v>
          </cell>
          <cell r="W3447" t="str">
            <v>Standard Rate</v>
          </cell>
          <cell r="X3447" t="str">
            <v>Standard Rate</v>
          </cell>
          <cell r="Y3447">
            <v>50.36</v>
          </cell>
          <cell r="Z3447">
            <v>0</v>
          </cell>
          <cell r="AA3447" t="str">
            <v>Sales</v>
          </cell>
          <cell r="AB3447" t="str">
            <v>Purchases</v>
          </cell>
        </row>
        <row r="3448">
          <cell r="A3448" t="str">
            <v>LAOL6102022</v>
          </cell>
          <cell r="B3448" t="str">
            <v>OLIVE - WHITE - ROUND RIM SOUP PLATE - 22.4CM (24)</v>
          </cell>
          <cell r="C3448" t="str">
            <v>BCE</v>
          </cell>
          <cell r="D3448" t="e">
            <v>#N/A</v>
          </cell>
          <cell r="F3448" t="b">
            <v>1</v>
          </cell>
          <cell r="G3448" t="str">
            <v>EACH</v>
          </cell>
          <cell r="H3448">
            <v>95.95</v>
          </cell>
          <cell r="I3448">
            <v>110.34</v>
          </cell>
          <cell r="J3448" t="b">
            <v>1</v>
          </cell>
          <cell r="W3448" t="str">
            <v>Standard Rate</v>
          </cell>
          <cell r="X3448" t="str">
            <v>Standard Rate</v>
          </cell>
          <cell r="Y3448">
            <v>76.760000000000005</v>
          </cell>
          <cell r="Z3448">
            <v>0</v>
          </cell>
          <cell r="AA3448" t="str">
            <v>Sales</v>
          </cell>
          <cell r="AB3448" t="str">
            <v>Purchases</v>
          </cell>
        </row>
        <row r="3449">
          <cell r="A3449" t="str">
            <v>LARE1202027</v>
          </cell>
          <cell r="B3449" t="str">
            <v>OLIVE - WHITE - DEEP COUPE PLATE - 27CM (12)</v>
          </cell>
          <cell r="C3449" t="str">
            <v>BCE</v>
          </cell>
          <cell r="D3449" t="e">
            <v>#N/A</v>
          </cell>
          <cell r="F3449" t="b">
            <v>1</v>
          </cell>
          <cell r="G3449" t="str">
            <v>EACH</v>
          </cell>
          <cell r="H3449">
            <v>131.94999999999999</v>
          </cell>
          <cell r="I3449">
            <v>151.74</v>
          </cell>
          <cell r="J3449" t="b">
            <v>1</v>
          </cell>
          <cell r="W3449" t="str">
            <v>Standard Rate</v>
          </cell>
          <cell r="X3449" t="str">
            <v>Standard Rate</v>
          </cell>
          <cell r="Y3449">
            <v>105.56</v>
          </cell>
          <cell r="Z3449">
            <v>0</v>
          </cell>
          <cell r="AA3449" t="str">
            <v>Sales</v>
          </cell>
          <cell r="AB3449" t="str">
            <v>Purchases</v>
          </cell>
        </row>
        <row r="3450">
          <cell r="A3450" t="str">
            <v>LARE1407124</v>
          </cell>
          <cell r="B3450" t="str">
            <v>OLIVE - WHITE - AK TEA CUP - 24CL (24)</v>
          </cell>
          <cell r="C3450" t="str">
            <v>BCE</v>
          </cell>
          <cell r="D3450" t="e">
            <v>#N/A</v>
          </cell>
          <cell r="F3450" t="b">
            <v>1</v>
          </cell>
          <cell r="G3450" t="str">
            <v>EACH</v>
          </cell>
          <cell r="H3450">
            <v>60.95</v>
          </cell>
          <cell r="I3450">
            <v>70.09</v>
          </cell>
          <cell r="J3450" t="b">
            <v>1</v>
          </cell>
          <cell r="W3450" t="str">
            <v>Standard Rate</v>
          </cell>
          <cell r="X3450" t="str">
            <v>Standard Rate</v>
          </cell>
          <cell r="Y3450">
            <v>48.76</v>
          </cell>
          <cell r="Z3450">
            <v>0</v>
          </cell>
          <cell r="AA3450" t="str">
            <v>Sales</v>
          </cell>
          <cell r="AB3450" t="str">
            <v>Purchases</v>
          </cell>
        </row>
        <row r="3451">
          <cell r="A3451" t="str">
            <v>LARE1800007</v>
          </cell>
          <cell r="B3451" t="str">
            <v>OLIVE - WHITE - SAUCE DISH - 7.5CM (12)</v>
          </cell>
          <cell r="C3451" t="str">
            <v>BCE</v>
          </cell>
          <cell r="D3451" t="e">
            <v>#N/A</v>
          </cell>
          <cell r="F3451" t="b">
            <v>1</v>
          </cell>
          <cell r="G3451" t="str">
            <v>EACH</v>
          </cell>
          <cell r="H3451">
            <v>28.95</v>
          </cell>
          <cell r="I3451">
            <v>33.29</v>
          </cell>
          <cell r="J3451" t="b">
            <v>1</v>
          </cell>
          <cell r="W3451" t="str">
            <v>Standard Rate</v>
          </cell>
          <cell r="X3451" t="str">
            <v>Standard Rate</v>
          </cell>
          <cell r="Y3451">
            <v>23.16</v>
          </cell>
          <cell r="Z3451">
            <v>0</v>
          </cell>
          <cell r="AA3451" t="str">
            <v>Sales</v>
          </cell>
          <cell r="AB3451" t="str">
            <v>Purchases</v>
          </cell>
        </row>
        <row r="3452">
          <cell r="A3452" t="str">
            <v>LARE1807006</v>
          </cell>
          <cell r="B3452" t="str">
            <v>OLIVE - WHITE - EGG CUP - 6CM (12)</v>
          </cell>
          <cell r="C3452" t="str">
            <v>BCE</v>
          </cell>
          <cell r="D3452" t="e">
            <v>#N/A</v>
          </cell>
          <cell r="F3452" t="b">
            <v>1</v>
          </cell>
          <cell r="G3452" t="str">
            <v>EACH</v>
          </cell>
          <cell r="H3452">
            <v>36.65</v>
          </cell>
          <cell r="I3452">
            <v>42.15</v>
          </cell>
          <cell r="J3452" t="b">
            <v>1</v>
          </cell>
          <cell r="W3452" t="str">
            <v>Standard Rate</v>
          </cell>
          <cell r="X3452" t="str">
            <v>Standard Rate</v>
          </cell>
          <cell r="Y3452">
            <v>29.32</v>
          </cell>
          <cell r="Z3452">
            <v>0</v>
          </cell>
          <cell r="AA3452" t="str">
            <v>Sales</v>
          </cell>
          <cell r="AB3452" t="str">
            <v>Purchases</v>
          </cell>
        </row>
        <row r="3453">
          <cell r="A3453" t="str">
            <v>LARE6120024</v>
          </cell>
          <cell r="B3453" t="str">
            <v>OLIVE - WHITE - ROUND BOWL - 24CM (12)</v>
          </cell>
          <cell r="C3453" t="str">
            <v>BCE</v>
          </cell>
          <cell r="D3453" t="e">
            <v>#N/A</v>
          </cell>
          <cell r="F3453" t="b">
            <v>1</v>
          </cell>
          <cell r="G3453" t="str">
            <v>EACH</v>
          </cell>
          <cell r="H3453">
            <v>184.95</v>
          </cell>
          <cell r="I3453">
            <v>212.69</v>
          </cell>
          <cell r="J3453" t="b">
            <v>1</v>
          </cell>
          <cell r="W3453" t="str">
            <v>Standard Rate</v>
          </cell>
          <cell r="X3453" t="str">
            <v>Standard Rate</v>
          </cell>
          <cell r="Y3453">
            <v>147.96</v>
          </cell>
          <cell r="Z3453">
            <v>0</v>
          </cell>
          <cell r="AA3453" t="str">
            <v>Sales</v>
          </cell>
          <cell r="AB3453" t="str">
            <v>Purchases</v>
          </cell>
        </row>
        <row r="3454">
          <cell r="A3454" t="str">
            <v>LB400</v>
          </cell>
          <cell r="B3454" t="str">
            <v>LOBSTER BEND 400</v>
          </cell>
          <cell r="D3454" t="e">
            <v>#N/A</v>
          </cell>
          <cell r="F3454" t="b">
            <v>1</v>
          </cell>
          <cell r="G3454" t="str">
            <v>EACH</v>
          </cell>
          <cell r="H3454">
            <v>0</v>
          </cell>
          <cell r="I3454">
            <v>0</v>
          </cell>
          <cell r="J3454" t="b">
            <v>1</v>
          </cell>
          <cell r="W3454" t="str">
            <v>Standard Rate</v>
          </cell>
          <cell r="X3454" t="str">
            <v>Standard Rate</v>
          </cell>
          <cell r="Y3454">
            <v>700</v>
          </cell>
          <cell r="Z3454">
            <v>-3</v>
          </cell>
          <cell r="AA3454" t="str">
            <v>Sales</v>
          </cell>
          <cell r="AB3454" t="str">
            <v>Purchases</v>
          </cell>
        </row>
        <row r="3455">
          <cell r="A3455" t="str">
            <v>LCW0150</v>
          </cell>
          <cell r="B3455" t="str">
            <v>LATTICE CUTTER WHEEL - 130MM X 210MM</v>
          </cell>
          <cell r="C3455" t="str">
            <v>BCE</v>
          </cell>
          <cell r="D3455" t="e">
            <v>#N/A</v>
          </cell>
          <cell r="F3455" t="b">
            <v>1</v>
          </cell>
          <cell r="G3455" t="str">
            <v>EACH</v>
          </cell>
          <cell r="H3455">
            <v>56.95</v>
          </cell>
          <cell r="I3455">
            <v>65.489999999999995</v>
          </cell>
          <cell r="J3455" t="b">
            <v>1</v>
          </cell>
          <cell r="W3455" t="str">
            <v>Standard Rate</v>
          </cell>
          <cell r="X3455" t="str">
            <v>Standard Rate</v>
          </cell>
          <cell r="Y3455">
            <v>45.56</v>
          </cell>
          <cell r="Z3455">
            <v>0</v>
          </cell>
          <cell r="AA3455" t="str">
            <v>Sales</v>
          </cell>
          <cell r="AB3455" t="str">
            <v>Purchases</v>
          </cell>
        </row>
        <row r="3456">
          <cell r="A3456" t="str">
            <v>LDP0001</v>
          </cell>
          <cell r="B3456" t="str">
            <v>LOBBY DUST PAN</v>
          </cell>
          <cell r="D3456" t="e">
            <v>#N/A</v>
          </cell>
          <cell r="F3456" t="b">
            <v>1</v>
          </cell>
          <cell r="G3456" t="str">
            <v>EACH</v>
          </cell>
          <cell r="H3456">
            <v>270.95</v>
          </cell>
          <cell r="I3456">
            <v>311.58999999999997</v>
          </cell>
          <cell r="J3456" t="b">
            <v>1</v>
          </cell>
          <cell r="W3456" t="str">
            <v>Standard Rate</v>
          </cell>
          <cell r="X3456" t="str">
            <v>Standard Rate</v>
          </cell>
          <cell r="Y3456">
            <v>0</v>
          </cell>
          <cell r="Z3456">
            <v>0</v>
          </cell>
          <cell r="AA3456" t="str">
            <v>Sales</v>
          </cell>
          <cell r="AB3456" t="str">
            <v>Purchases</v>
          </cell>
        </row>
        <row r="3457">
          <cell r="A3457" t="str">
            <v>LDS0001</v>
          </cell>
          <cell r="B3457" t="str">
            <v>LADLE SOLID - 30ML / 1OZ</v>
          </cell>
          <cell r="C3457" t="str">
            <v>BCE</v>
          </cell>
          <cell r="D3457" t="e">
            <v>#N/A</v>
          </cell>
          <cell r="F3457" t="b">
            <v>1</v>
          </cell>
          <cell r="G3457" t="str">
            <v>EACH</v>
          </cell>
          <cell r="H3457">
            <v>19.55</v>
          </cell>
          <cell r="I3457">
            <v>22.48</v>
          </cell>
          <cell r="J3457" t="b">
            <v>1</v>
          </cell>
          <cell r="W3457" t="str">
            <v>Standard Rate</v>
          </cell>
          <cell r="X3457" t="str">
            <v>Standard Rate</v>
          </cell>
          <cell r="Y3457">
            <v>15.64</v>
          </cell>
          <cell r="Z3457">
            <v>0</v>
          </cell>
          <cell r="AA3457" t="str">
            <v>Sales</v>
          </cell>
          <cell r="AB3457" t="str">
            <v>Purchases</v>
          </cell>
        </row>
        <row r="3458">
          <cell r="A3458" t="str">
            <v>LDS0002</v>
          </cell>
          <cell r="B3458" t="str">
            <v>LADLE SOLID - 59ML / 2OZ</v>
          </cell>
          <cell r="C3458" t="str">
            <v>BCE</v>
          </cell>
          <cell r="D3458" t="e">
            <v>#N/A</v>
          </cell>
          <cell r="F3458" t="b">
            <v>1</v>
          </cell>
          <cell r="G3458" t="str">
            <v>EACH</v>
          </cell>
          <cell r="H3458">
            <v>24.05</v>
          </cell>
          <cell r="I3458">
            <v>27.66</v>
          </cell>
          <cell r="J3458" t="b">
            <v>1</v>
          </cell>
          <cell r="W3458" t="str">
            <v>Standard Rate</v>
          </cell>
          <cell r="X3458" t="str">
            <v>Standard Rate</v>
          </cell>
          <cell r="Y3458">
            <v>0</v>
          </cell>
          <cell r="Z3458">
            <v>0</v>
          </cell>
          <cell r="AA3458" t="str">
            <v>Sales</v>
          </cell>
          <cell r="AB3458" t="str">
            <v>Purchases</v>
          </cell>
        </row>
        <row r="3459">
          <cell r="A3459" t="str">
            <v>LDS0004</v>
          </cell>
          <cell r="B3459" t="str">
            <v>LADLE SOLID - 118ML / 4OZ</v>
          </cell>
          <cell r="C3459" t="str">
            <v>BCE</v>
          </cell>
          <cell r="D3459" t="e">
            <v>#N/A</v>
          </cell>
          <cell r="F3459" t="b">
            <v>1</v>
          </cell>
          <cell r="G3459" t="str">
            <v>EACH</v>
          </cell>
          <cell r="H3459">
            <v>35.549999999999997</v>
          </cell>
          <cell r="I3459">
            <v>40.880000000000003</v>
          </cell>
          <cell r="J3459" t="b">
            <v>1</v>
          </cell>
          <cell r="W3459" t="str">
            <v>Standard Rate</v>
          </cell>
          <cell r="X3459" t="str">
            <v>Standard Rate</v>
          </cell>
          <cell r="Y3459">
            <v>0</v>
          </cell>
          <cell r="Z3459">
            <v>0</v>
          </cell>
          <cell r="AA3459" t="str">
            <v>Sales</v>
          </cell>
          <cell r="AB3459" t="str">
            <v>Purchases</v>
          </cell>
        </row>
        <row r="3460">
          <cell r="A3460" t="str">
            <v>LDS0006</v>
          </cell>
          <cell r="B3460" t="str">
            <v>LADLE SOLID -177ML / 6OZ</v>
          </cell>
          <cell r="C3460" t="str">
            <v>BCE</v>
          </cell>
          <cell r="D3460" t="e">
            <v>#N/A</v>
          </cell>
          <cell r="F3460" t="b">
            <v>1</v>
          </cell>
          <cell r="G3460" t="str">
            <v>EACH</v>
          </cell>
          <cell r="H3460">
            <v>37.65</v>
          </cell>
          <cell r="I3460">
            <v>43.3</v>
          </cell>
          <cell r="J3460" t="b">
            <v>1</v>
          </cell>
          <cell r="W3460" t="str">
            <v>Standard Rate</v>
          </cell>
          <cell r="X3460" t="str">
            <v>Standard Rate</v>
          </cell>
          <cell r="Y3460">
            <v>0</v>
          </cell>
          <cell r="Z3460">
            <v>0</v>
          </cell>
          <cell r="AA3460" t="str">
            <v>Sales</v>
          </cell>
          <cell r="AB3460" t="str">
            <v>Purchases</v>
          </cell>
        </row>
        <row r="3461">
          <cell r="A3461" t="str">
            <v>LDS0008</v>
          </cell>
          <cell r="B3461" t="str">
            <v>LADLE SOLID - 236ML / 8OZ</v>
          </cell>
          <cell r="C3461" t="str">
            <v>BCE</v>
          </cell>
          <cell r="D3461" t="e">
            <v>#N/A</v>
          </cell>
          <cell r="F3461" t="b">
            <v>1</v>
          </cell>
          <cell r="G3461" t="str">
            <v>EACH</v>
          </cell>
          <cell r="H3461">
            <v>44.95</v>
          </cell>
          <cell r="I3461">
            <v>51.69</v>
          </cell>
          <cell r="J3461" t="b">
            <v>1</v>
          </cell>
          <cell r="W3461" t="str">
            <v>Standard Rate</v>
          </cell>
          <cell r="X3461" t="str">
            <v>Standard Rate</v>
          </cell>
          <cell r="Y3461">
            <v>35.96</v>
          </cell>
          <cell r="Z3461">
            <v>0</v>
          </cell>
          <cell r="AA3461" t="str">
            <v>Sales</v>
          </cell>
          <cell r="AB3461" t="str">
            <v>Purchases</v>
          </cell>
        </row>
        <row r="3462">
          <cell r="A3462" t="str">
            <v>LDS0011</v>
          </cell>
          <cell r="B3462" t="str">
            <v>LADLE SOLID - 15ML / 0.50OZ</v>
          </cell>
          <cell r="C3462" t="str">
            <v>BCE</v>
          </cell>
          <cell r="D3462" t="e">
            <v>#N/A</v>
          </cell>
          <cell r="F3462" t="b">
            <v>1</v>
          </cell>
          <cell r="G3462" t="str">
            <v>EACH</v>
          </cell>
          <cell r="H3462">
            <v>17.95</v>
          </cell>
          <cell r="I3462">
            <v>20.64</v>
          </cell>
          <cell r="J3462" t="b">
            <v>1</v>
          </cell>
          <cell r="W3462" t="str">
            <v>Standard Rate</v>
          </cell>
          <cell r="X3462" t="str">
            <v>Standard Rate</v>
          </cell>
          <cell r="Y3462">
            <v>14.36</v>
          </cell>
          <cell r="Z3462">
            <v>0</v>
          </cell>
          <cell r="AA3462" t="str">
            <v>Sales</v>
          </cell>
          <cell r="AB3462" t="str">
            <v>Purchases</v>
          </cell>
        </row>
        <row r="3463">
          <cell r="A3463" t="str">
            <v>LDS0012</v>
          </cell>
          <cell r="B3463" t="str">
            <v>LADLE SOLID - 354ML / 12OZ</v>
          </cell>
          <cell r="C3463" t="str">
            <v>BCE</v>
          </cell>
          <cell r="D3463" t="e">
            <v>#N/A</v>
          </cell>
          <cell r="F3463" t="b">
            <v>1</v>
          </cell>
          <cell r="G3463" t="str">
            <v>EACH</v>
          </cell>
          <cell r="H3463">
            <v>56.95</v>
          </cell>
          <cell r="I3463">
            <v>65.489999999999995</v>
          </cell>
          <cell r="J3463" t="b">
            <v>1</v>
          </cell>
          <cell r="W3463" t="str">
            <v>Standard Rate</v>
          </cell>
          <cell r="X3463" t="str">
            <v>Standard Rate</v>
          </cell>
          <cell r="Y3463">
            <v>58.95</v>
          </cell>
          <cell r="Z3463">
            <v>0</v>
          </cell>
          <cell r="AA3463" t="str">
            <v>Sales</v>
          </cell>
          <cell r="AB3463" t="str">
            <v>Purchases</v>
          </cell>
        </row>
        <row r="3464">
          <cell r="A3464" t="str">
            <v>LDS3001</v>
          </cell>
          <cell r="B3464" t="str">
            <v>LADLE SOLID - 30ML (BLACK)</v>
          </cell>
          <cell r="C3464" t="str">
            <v>BCE</v>
          </cell>
          <cell r="D3464" t="e">
            <v>#N/A</v>
          </cell>
          <cell r="F3464" t="b">
            <v>1</v>
          </cell>
          <cell r="G3464" t="str">
            <v>EACH</v>
          </cell>
          <cell r="H3464">
            <v>29.05</v>
          </cell>
          <cell r="I3464">
            <v>33.409999999999997</v>
          </cell>
          <cell r="J3464" t="b">
            <v>1</v>
          </cell>
          <cell r="W3464" t="str">
            <v>Standard Rate</v>
          </cell>
          <cell r="X3464" t="str">
            <v>Standard Rate</v>
          </cell>
          <cell r="Y3464">
            <v>20.36</v>
          </cell>
          <cell r="Z3464">
            <v>-12</v>
          </cell>
          <cell r="AA3464" t="str">
            <v>Sales</v>
          </cell>
          <cell r="AB3464" t="str">
            <v>Purchases</v>
          </cell>
        </row>
        <row r="3465">
          <cell r="A3465" t="str">
            <v>LDT0001</v>
          </cell>
          <cell r="B3465" t="str">
            <v>LAUNDRY TROLLEY</v>
          </cell>
          <cell r="C3465" t="str">
            <v>CaterMarket</v>
          </cell>
          <cell r="D3465" t="str">
            <v>LDT0001</v>
          </cell>
          <cell r="E3465" t="str">
            <v>LDT0001</v>
          </cell>
          <cell r="F3465" t="b">
            <v>1</v>
          </cell>
          <cell r="G3465" t="str">
            <v>EACH</v>
          </cell>
          <cell r="H3465">
            <v>2388.75</v>
          </cell>
          <cell r="I3465">
            <v>2747.06</v>
          </cell>
          <cell r="J3465" t="b">
            <v>1</v>
          </cell>
          <cell r="W3465" t="str">
            <v>Standard Rate</v>
          </cell>
          <cell r="X3465" t="str">
            <v>Standard Rate</v>
          </cell>
          <cell r="Y3465">
            <v>1820</v>
          </cell>
          <cell r="Z3465">
            <v>0</v>
          </cell>
          <cell r="AA3465" t="str">
            <v>Sales</v>
          </cell>
          <cell r="AB3465" t="str">
            <v>Purchases</v>
          </cell>
        </row>
        <row r="3466">
          <cell r="A3466" t="str">
            <v>LEC-ES-COUP</v>
          </cell>
          <cell r="B3466" t="str">
            <v>Earth Spike Threaded Coupling</v>
          </cell>
          <cell r="D3466" t="e">
            <v>#N/A</v>
          </cell>
          <cell r="F3466" t="b">
            <v>1</v>
          </cell>
          <cell r="G3466" t="str">
            <v>EACH</v>
          </cell>
          <cell r="H3466">
            <v>0</v>
          </cell>
          <cell r="I3466">
            <v>0</v>
          </cell>
          <cell r="J3466" t="b">
            <v>1</v>
          </cell>
          <cell r="W3466" t="str">
            <v>Standard Rate</v>
          </cell>
          <cell r="X3466" t="str">
            <v>Standard Rate</v>
          </cell>
          <cell r="Y3466">
            <v>65.22</v>
          </cell>
          <cell r="Z3466">
            <v>0</v>
          </cell>
          <cell r="AA3466" t="str">
            <v>Sales</v>
          </cell>
          <cell r="AB3466" t="str">
            <v>Purchases</v>
          </cell>
        </row>
        <row r="3467">
          <cell r="A3467" t="str">
            <v>LG-308H</v>
          </cell>
          <cell r="B3467" t="str">
            <v>3 DOOR UNDERBAR -GLASS - 1200MM</v>
          </cell>
          <cell r="D3467" t="e">
            <v>#N/A</v>
          </cell>
          <cell r="F3467" t="b">
            <v>1</v>
          </cell>
          <cell r="G3467" t="str">
            <v>EACH</v>
          </cell>
          <cell r="H3467">
            <v>0</v>
          </cell>
          <cell r="I3467">
            <v>0</v>
          </cell>
          <cell r="J3467" t="b">
            <v>1</v>
          </cell>
          <cell r="T3467" t="b">
            <v>0</v>
          </cell>
          <cell r="U3467" t="b">
            <v>0</v>
          </cell>
          <cell r="V3467" t="b">
            <v>0</v>
          </cell>
          <cell r="W3467" t="str">
            <v>Standard Rate</v>
          </cell>
          <cell r="X3467" t="str">
            <v>Standard Rate</v>
          </cell>
          <cell r="Y3467">
            <v>10995</v>
          </cell>
          <cell r="Z3467">
            <v>0</v>
          </cell>
          <cell r="AA3467" t="str">
            <v>Sales</v>
          </cell>
          <cell r="AB3467" t="str">
            <v>Purchases</v>
          </cell>
        </row>
        <row r="3468">
          <cell r="A3468" t="str">
            <v>LGW0004</v>
          </cell>
          <cell r="B3468" t="str">
            <v>LOCKER GLOBAL WIRE - 4 DOOR</v>
          </cell>
          <cell r="C3468" t="str">
            <v>BCE</v>
          </cell>
          <cell r="D3468" t="e">
            <v>#N/A</v>
          </cell>
          <cell r="F3468" t="b">
            <v>1</v>
          </cell>
          <cell r="G3468" t="str">
            <v>EACH</v>
          </cell>
          <cell r="H3468">
            <v>2495</v>
          </cell>
          <cell r="I3468">
            <v>2869.25</v>
          </cell>
          <cell r="J3468" t="b">
            <v>1</v>
          </cell>
          <cell r="W3468" t="str">
            <v>Standard Rate</v>
          </cell>
          <cell r="X3468" t="str">
            <v>Standard Rate</v>
          </cell>
          <cell r="Y3468">
            <v>1996</v>
          </cell>
          <cell r="Z3468">
            <v>0</v>
          </cell>
          <cell r="AA3468" t="str">
            <v>Sales</v>
          </cell>
          <cell r="AB3468" t="str">
            <v>Purchases</v>
          </cell>
        </row>
        <row r="3469">
          <cell r="A3469" t="str">
            <v>LHB0610</v>
          </cell>
          <cell r="B3469" t="str">
            <v>LONG HANDLE BROOM 610MM</v>
          </cell>
          <cell r="C3469" t="str">
            <v>BCE</v>
          </cell>
          <cell r="D3469" t="e">
            <v>#N/A</v>
          </cell>
          <cell r="F3469" t="b">
            <v>1</v>
          </cell>
          <cell r="G3469" t="str">
            <v>EACH</v>
          </cell>
          <cell r="H3469">
            <v>345.87299999999999</v>
          </cell>
          <cell r="I3469">
            <v>397.75</v>
          </cell>
          <cell r="J3469" t="b">
            <v>1</v>
          </cell>
          <cell r="W3469" t="str">
            <v>Standard Rate</v>
          </cell>
          <cell r="X3469" t="str">
            <v>Standard Rate</v>
          </cell>
          <cell r="Y3469">
            <v>0</v>
          </cell>
          <cell r="Z3469">
            <v>0</v>
          </cell>
          <cell r="AA3469" t="str">
            <v>Sales</v>
          </cell>
          <cell r="AB3469" t="str">
            <v>Purchases</v>
          </cell>
        </row>
        <row r="3470">
          <cell r="A3470" t="str">
            <v>LHS0355</v>
          </cell>
          <cell r="B3470" t="str">
            <v>LONG HANDLE SCRUB - HARD BRISTLE BLACK - 355MM</v>
          </cell>
          <cell r="C3470" t="str">
            <v>BCE</v>
          </cell>
          <cell r="D3470" t="e">
            <v>#N/A</v>
          </cell>
          <cell r="F3470" t="b">
            <v>1</v>
          </cell>
          <cell r="G3470" t="str">
            <v>EACH</v>
          </cell>
          <cell r="H3470">
            <v>69.95</v>
          </cell>
          <cell r="I3470">
            <v>80.44</v>
          </cell>
          <cell r="J3470" t="b">
            <v>1</v>
          </cell>
          <cell r="W3470" t="str">
            <v>Standard Rate</v>
          </cell>
          <cell r="X3470" t="str">
            <v>Standard Rate</v>
          </cell>
          <cell r="Y3470">
            <v>55.96</v>
          </cell>
          <cell r="Z3470">
            <v>0</v>
          </cell>
          <cell r="AA3470" t="str">
            <v>Sales</v>
          </cell>
          <cell r="AB3470" t="str">
            <v>Purchases</v>
          </cell>
        </row>
        <row r="3471">
          <cell r="A3471" t="str">
            <v>LHS1355</v>
          </cell>
          <cell r="B3471" t="str">
            <v>LONG HANDLE SCRUB - SOFT BRISTLE WHITE - 355MM</v>
          </cell>
          <cell r="C3471" t="str">
            <v>BCE</v>
          </cell>
          <cell r="D3471" t="e">
            <v>#N/A</v>
          </cell>
          <cell r="F3471" t="b">
            <v>1</v>
          </cell>
          <cell r="G3471" t="str">
            <v>EACH</v>
          </cell>
          <cell r="H3471">
            <v>69.95</v>
          </cell>
          <cell r="I3471">
            <v>80.44</v>
          </cell>
          <cell r="J3471" t="b">
            <v>1</v>
          </cell>
          <cell r="W3471" t="str">
            <v>Standard Rate</v>
          </cell>
          <cell r="X3471" t="str">
            <v>Standard Rate</v>
          </cell>
          <cell r="Y3471">
            <v>55.96</v>
          </cell>
          <cell r="Z3471">
            <v>0</v>
          </cell>
          <cell r="AA3471" t="str">
            <v>Sales</v>
          </cell>
          <cell r="AB3471" t="str">
            <v>Purchases</v>
          </cell>
        </row>
        <row r="3472">
          <cell r="A3472" t="str">
            <v>LLED0001</v>
          </cell>
          <cell r="B3472" t="str">
            <v>Light Led 4 FT</v>
          </cell>
          <cell r="D3472" t="e">
            <v>#N/A</v>
          </cell>
          <cell r="F3472" t="b">
            <v>1</v>
          </cell>
          <cell r="G3472" t="str">
            <v>EACH</v>
          </cell>
          <cell r="H3472">
            <v>0</v>
          </cell>
          <cell r="I3472">
            <v>0</v>
          </cell>
          <cell r="J3472" t="b">
            <v>1</v>
          </cell>
          <cell r="W3472" t="str">
            <v>Standard Rate</v>
          </cell>
          <cell r="X3472" t="str">
            <v>Standard Rate</v>
          </cell>
          <cell r="Y3472">
            <v>0</v>
          </cell>
          <cell r="Z3472">
            <v>0</v>
          </cell>
          <cell r="AA3472" t="str">
            <v>Sales</v>
          </cell>
          <cell r="AB3472" t="str">
            <v>Purchases</v>
          </cell>
        </row>
        <row r="3473">
          <cell r="A3473" t="str">
            <v>LQS1004</v>
          </cell>
          <cell r="B3473" t="str">
            <v>BLENDER SKYMSEN - 4LT - SEAMLESS BOWL</v>
          </cell>
          <cell r="C3473" t="str">
            <v>BCE</v>
          </cell>
          <cell r="D3473" t="e">
            <v>#N/A</v>
          </cell>
          <cell r="F3473" t="b">
            <v>1</v>
          </cell>
          <cell r="G3473" t="str">
            <v>EACH</v>
          </cell>
          <cell r="H3473">
            <v>9925</v>
          </cell>
          <cell r="I3473">
            <v>11413.75</v>
          </cell>
          <cell r="J3473" t="b">
            <v>1</v>
          </cell>
          <cell r="W3473" t="str">
            <v>Standard Rate</v>
          </cell>
          <cell r="X3473" t="str">
            <v>Standard Rate</v>
          </cell>
          <cell r="Y3473">
            <v>0</v>
          </cell>
          <cell r="Z3473">
            <v>0</v>
          </cell>
          <cell r="AA3473" t="str">
            <v>Sales</v>
          </cell>
          <cell r="AB3473" t="str">
            <v>Purchases</v>
          </cell>
        </row>
        <row r="3474">
          <cell r="A3474" t="str">
            <v>LQS1025</v>
          </cell>
          <cell r="B3474" t="str">
            <v>BLENDER SKYMSEN - 25LT - SEAMLESS BOWL</v>
          </cell>
          <cell r="C3474" t="str">
            <v>BCE</v>
          </cell>
          <cell r="D3474" t="e">
            <v>#N/A</v>
          </cell>
          <cell r="F3474" t="b">
            <v>1</v>
          </cell>
          <cell r="G3474" t="str">
            <v>EACH</v>
          </cell>
          <cell r="H3474">
            <v>19215</v>
          </cell>
          <cell r="I3474">
            <v>22097.25</v>
          </cell>
          <cell r="J3474" t="b">
            <v>1</v>
          </cell>
          <cell r="W3474" t="str">
            <v>Standard Rate</v>
          </cell>
          <cell r="X3474" t="str">
            <v>Standard Rate</v>
          </cell>
          <cell r="Y3474">
            <v>19555</v>
          </cell>
          <cell r="Z3474">
            <v>-1</v>
          </cell>
          <cell r="AA3474" t="str">
            <v>Sales</v>
          </cell>
          <cell r="AB3474" t="str">
            <v>Purchases</v>
          </cell>
        </row>
        <row r="3475">
          <cell r="A3475" t="str">
            <v>LS0001</v>
          </cell>
          <cell r="B3475" t="str">
            <v>Light Switch</v>
          </cell>
          <cell r="D3475" t="e">
            <v>#N/A</v>
          </cell>
          <cell r="F3475" t="b">
            <v>1</v>
          </cell>
          <cell r="G3475" t="str">
            <v>EACH</v>
          </cell>
          <cell r="H3475">
            <v>0</v>
          </cell>
          <cell r="I3475">
            <v>0</v>
          </cell>
          <cell r="J3475" t="b">
            <v>1</v>
          </cell>
          <cell r="W3475" t="str">
            <v>Standard Rate</v>
          </cell>
          <cell r="X3475" t="str">
            <v>Standard Rate</v>
          </cell>
          <cell r="Y3475">
            <v>0</v>
          </cell>
          <cell r="Z3475">
            <v>0</v>
          </cell>
          <cell r="AA3475" t="str">
            <v>Sales</v>
          </cell>
          <cell r="AB3475" t="str">
            <v>Purchases</v>
          </cell>
        </row>
        <row r="3476">
          <cell r="A3476" t="str">
            <v>LS550M</v>
          </cell>
          <cell r="B3476" t="str">
            <v>Longi Solar 550W mono</v>
          </cell>
          <cell r="D3476" t="e">
            <v>#N/A</v>
          </cell>
          <cell r="F3476" t="b">
            <v>1</v>
          </cell>
          <cell r="G3476" t="str">
            <v>EACH</v>
          </cell>
          <cell r="H3476">
            <v>0</v>
          </cell>
          <cell r="I3476">
            <v>0</v>
          </cell>
          <cell r="J3476" t="b">
            <v>1</v>
          </cell>
          <cell r="W3476" t="str">
            <v>Standard Rate</v>
          </cell>
          <cell r="X3476" t="str">
            <v>Standard Rate</v>
          </cell>
          <cell r="Y3476">
            <v>0</v>
          </cell>
          <cell r="Z3476">
            <v>0</v>
          </cell>
          <cell r="AA3476" t="str">
            <v>Sales</v>
          </cell>
          <cell r="AB3476" t="str">
            <v>Purchases</v>
          </cell>
        </row>
        <row r="3477">
          <cell r="A3477" t="str">
            <v>LS80Z</v>
          </cell>
          <cell r="B3477" t="str">
            <v>LADLE SOLID - 236ML / 8OZ</v>
          </cell>
          <cell r="D3477" t="e">
            <v>#N/A</v>
          </cell>
          <cell r="F3477" t="b">
            <v>1</v>
          </cell>
          <cell r="G3477" t="str">
            <v>EACH</v>
          </cell>
          <cell r="H3477">
            <v>0</v>
          </cell>
          <cell r="I3477">
            <v>0</v>
          </cell>
          <cell r="J3477" t="b">
            <v>1</v>
          </cell>
          <cell r="W3477" t="str">
            <v>Standard Rate</v>
          </cell>
          <cell r="X3477" t="str">
            <v>Standard Rate</v>
          </cell>
          <cell r="Y3477">
            <v>0</v>
          </cell>
          <cell r="Z3477">
            <v>0</v>
          </cell>
          <cell r="AA3477" t="str">
            <v>Sales</v>
          </cell>
          <cell r="AB3477" t="str">
            <v>Purchases</v>
          </cell>
        </row>
        <row r="3478">
          <cell r="A3478" t="str">
            <v>LT</v>
          </cell>
          <cell r="B3478" t="str">
            <v>LABOUR</v>
          </cell>
          <cell r="D3478" t="e">
            <v>#N/A</v>
          </cell>
          <cell r="F3478" t="b">
            <v>1</v>
          </cell>
          <cell r="G3478" t="str">
            <v>EACH</v>
          </cell>
          <cell r="H3478">
            <v>0</v>
          </cell>
          <cell r="I3478">
            <v>0</v>
          </cell>
          <cell r="J3478" t="b">
            <v>1</v>
          </cell>
          <cell r="W3478" t="str">
            <v>Standard Rate</v>
          </cell>
          <cell r="X3478" t="str">
            <v>Standard Rate</v>
          </cell>
          <cell r="Y3478">
            <v>0</v>
          </cell>
          <cell r="Z3478">
            <v>-9</v>
          </cell>
          <cell r="AA3478" t="str">
            <v>Sales</v>
          </cell>
          <cell r="AB3478" t="str">
            <v>Purchases</v>
          </cell>
        </row>
        <row r="3479">
          <cell r="A3479" t="str">
            <v>LTS0265</v>
          </cell>
          <cell r="B3479" t="str">
            <v>GLASSWARE POLYCARBONATE - GIBRALTAR TUMBLER 265ML (6)</v>
          </cell>
          <cell r="C3479" t="str">
            <v>BCE</v>
          </cell>
          <cell r="D3479" t="e">
            <v>#N/A</v>
          </cell>
          <cell r="F3479" t="b">
            <v>1</v>
          </cell>
          <cell r="G3479" t="str">
            <v>EACH</v>
          </cell>
          <cell r="H3479">
            <v>58.95</v>
          </cell>
          <cell r="I3479">
            <v>67.790000000000006</v>
          </cell>
          <cell r="J3479" t="b">
            <v>1</v>
          </cell>
          <cell r="W3479" t="str">
            <v>Standard Rate</v>
          </cell>
          <cell r="X3479" t="str">
            <v>Standard Rate</v>
          </cell>
          <cell r="Y3479">
            <v>47.16</v>
          </cell>
          <cell r="Z3479">
            <v>0</v>
          </cell>
          <cell r="AA3479" t="str">
            <v>Sales</v>
          </cell>
          <cell r="AB3479" t="str">
            <v>Purchases</v>
          </cell>
        </row>
        <row r="3480">
          <cell r="A3480" t="str">
            <v>LTS0405</v>
          </cell>
          <cell r="B3480" t="str">
            <v>GLASSWARE POLYCARBONATE - GIBRALTAR TUMBLER 405ML (6)</v>
          </cell>
          <cell r="C3480" t="str">
            <v>BCE</v>
          </cell>
          <cell r="D3480" t="e">
            <v>#N/A</v>
          </cell>
          <cell r="F3480" t="b">
            <v>1</v>
          </cell>
          <cell r="G3480" t="str">
            <v>EACH</v>
          </cell>
          <cell r="H3480">
            <v>63.95</v>
          </cell>
          <cell r="I3480">
            <v>73.540000000000006</v>
          </cell>
          <cell r="J3480" t="b">
            <v>1</v>
          </cell>
          <cell r="W3480" t="str">
            <v>Standard Rate</v>
          </cell>
          <cell r="X3480" t="str">
            <v>Standard Rate</v>
          </cell>
          <cell r="Y3480">
            <v>51.16</v>
          </cell>
          <cell r="Z3480">
            <v>0</v>
          </cell>
          <cell r="AA3480" t="str">
            <v>Sales</v>
          </cell>
          <cell r="AB3480" t="str">
            <v>Purchases</v>
          </cell>
        </row>
        <row r="3481">
          <cell r="A3481" t="str">
            <v>LU14921</v>
          </cell>
          <cell r="B3481" t="str">
            <v>BUFFET SLOTTED SPOON 300MM</v>
          </cell>
          <cell r="D3481" t="e">
            <v>#N/A</v>
          </cell>
          <cell r="F3481" t="b">
            <v>1</v>
          </cell>
          <cell r="G3481" t="str">
            <v>EACH</v>
          </cell>
          <cell r="H3481">
            <v>0</v>
          </cell>
          <cell r="I3481">
            <v>0</v>
          </cell>
          <cell r="J3481" t="b">
            <v>1</v>
          </cell>
          <cell r="W3481" t="str">
            <v>Standard Rate</v>
          </cell>
          <cell r="X3481" t="str">
            <v>Standard Rate</v>
          </cell>
          <cell r="Y3481">
            <v>0</v>
          </cell>
          <cell r="Z3481">
            <v>0</v>
          </cell>
          <cell r="AA3481" t="str">
            <v>Sales</v>
          </cell>
          <cell r="AB3481" t="str">
            <v>Purchases</v>
          </cell>
        </row>
        <row r="3482">
          <cell r="A3482" t="str">
            <v>LU14969</v>
          </cell>
          <cell r="B3482" t="str">
            <v>BREAD BASKET OVAL 230MM</v>
          </cell>
          <cell r="D3482" t="e">
            <v>#N/A</v>
          </cell>
          <cell r="F3482" t="b">
            <v>1</v>
          </cell>
          <cell r="G3482" t="str">
            <v>EACH</v>
          </cell>
          <cell r="H3482">
            <v>0</v>
          </cell>
          <cell r="I3482">
            <v>0</v>
          </cell>
          <cell r="J3482" t="b">
            <v>1</v>
          </cell>
          <cell r="W3482" t="str">
            <v>Standard Rate</v>
          </cell>
          <cell r="X3482" t="str">
            <v>Standard Rate</v>
          </cell>
          <cell r="Y3482">
            <v>0</v>
          </cell>
          <cell r="Z3482">
            <v>0</v>
          </cell>
          <cell r="AA3482" t="str">
            <v>Sales</v>
          </cell>
          <cell r="AB3482" t="str">
            <v>Purchases</v>
          </cell>
        </row>
        <row r="3483">
          <cell r="A3483" t="str">
            <v>LU15980</v>
          </cell>
          <cell r="B3483" t="str">
            <v>ICE CREAM SCOOP</v>
          </cell>
          <cell r="D3483" t="e">
            <v>#N/A</v>
          </cell>
          <cell r="F3483" t="b">
            <v>1</v>
          </cell>
          <cell r="G3483" t="str">
            <v>EACH</v>
          </cell>
          <cell r="H3483">
            <v>0</v>
          </cell>
          <cell r="I3483">
            <v>0</v>
          </cell>
          <cell r="J3483" t="b">
            <v>1</v>
          </cell>
          <cell r="W3483" t="str">
            <v>Standard Rate</v>
          </cell>
          <cell r="X3483" t="str">
            <v>Standard Rate</v>
          </cell>
          <cell r="Y3483">
            <v>0</v>
          </cell>
          <cell r="Z3483">
            <v>0</v>
          </cell>
          <cell r="AA3483" t="str">
            <v>Sales</v>
          </cell>
          <cell r="AB3483" t="str">
            <v>Purchases</v>
          </cell>
        </row>
        <row r="3484">
          <cell r="A3484" t="str">
            <v>LU24531</v>
          </cell>
          <cell r="B3484" t="str">
            <v>NON SLIP TRAY BLACK ROUND 40CM</v>
          </cell>
          <cell r="D3484" t="e">
            <v>#N/A</v>
          </cell>
          <cell r="F3484" t="b">
            <v>1</v>
          </cell>
          <cell r="G3484" t="str">
            <v>EACH</v>
          </cell>
          <cell r="H3484">
            <v>0</v>
          </cell>
          <cell r="I3484">
            <v>0</v>
          </cell>
          <cell r="J3484" t="b">
            <v>1</v>
          </cell>
          <cell r="W3484" t="str">
            <v>Standard Rate</v>
          </cell>
          <cell r="X3484" t="str">
            <v>Standard Rate</v>
          </cell>
          <cell r="Y3484">
            <v>56</v>
          </cell>
          <cell r="Z3484">
            <v>0</v>
          </cell>
          <cell r="AA3484" t="str">
            <v>Sales</v>
          </cell>
          <cell r="AB3484" t="str">
            <v>Purchases</v>
          </cell>
        </row>
        <row r="3485">
          <cell r="A3485" t="str">
            <v>LU30037</v>
          </cell>
          <cell r="B3485" t="str">
            <v>CUTLERY TRAY 4 DIVISION</v>
          </cell>
          <cell r="D3485" t="e">
            <v>#N/A</v>
          </cell>
          <cell r="F3485" t="b">
            <v>1</v>
          </cell>
          <cell r="G3485" t="str">
            <v>EACH</v>
          </cell>
          <cell r="H3485">
            <v>0</v>
          </cell>
          <cell r="I3485">
            <v>0</v>
          </cell>
          <cell r="J3485" t="b">
            <v>1</v>
          </cell>
          <cell r="W3485" t="str">
            <v>Standard Rate</v>
          </cell>
          <cell r="X3485" t="str">
            <v>Standard Rate</v>
          </cell>
          <cell r="Y3485">
            <v>161.74</v>
          </cell>
          <cell r="Z3485">
            <v>0</v>
          </cell>
          <cell r="AA3485" t="str">
            <v>Sales</v>
          </cell>
          <cell r="AB3485" t="str">
            <v>Purchases</v>
          </cell>
        </row>
        <row r="3486">
          <cell r="A3486" t="str">
            <v>LU30051</v>
          </cell>
          <cell r="B3486" t="str">
            <v>ROLLING PIN ALUM 38CM</v>
          </cell>
          <cell r="D3486" t="e">
            <v>#N/A</v>
          </cell>
          <cell r="F3486" t="b">
            <v>1</v>
          </cell>
          <cell r="G3486" t="str">
            <v>EACH</v>
          </cell>
          <cell r="H3486">
            <v>0</v>
          </cell>
          <cell r="I3486">
            <v>0</v>
          </cell>
          <cell r="J3486" t="b">
            <v>1</v>
          </cell>
          <cell r="W3486" t="str">
            <v>Standard Rate</v>
          </cell>
          <cell r="X3486" t="str">
            <v>Standard Rate</v>
          </cell>
          <cell r="Y3486">
            <v>686.96</v>
          </cell>
          <cell r="Z3486">
            <v>0</v>
          </cell>
          <cell r="AA3486" t="str">
            <v>Sales</v>
          </cell>
          <cell r="AB3486" t="str">
            <v>Purchases</v>
          </cell>
        </row>
        <row r="3487">
          <cell r="A3487" t="str">
            <v>LU42122</v>
          </cell>
          <cell r="B3487" t="str">
            <v>MEASURING JUG PLASTIC 1L</v>
          </cell>
          <cell r="D3487" t="e">
            <v>#N/A</v>
          </cell>
          <cell r="F3487" t="b">
            <v>1</v>
          </cell>
          <cell r="G3487" t="str">
            <v>EACH</v>
          </cell>
          <cell r="H3487">
            <v>0</v>
          </cell>
          <cell r="I3487">
            <v>0</v>
          </cell>
          <cell r="J3487" t="b">
            <v>1</v>
          </cell>
          <cell r="W3487" t="str">
            <v>Standard Rate</v>
          </cell>
          <cell r="X3487" t="str">
            <v>Standard Rate</v>
          </cell>
          <cell r="Y3487">
            <v>71.3</v>
          </cell>
          <cell r="Z3487">
            <v>0</v>
          </cell>
          <cell r="AA3487" t="str">
            <v>Sales</v>
          </cell>
          <cell r="AB3487" t="str">
            <v>Purchases</v>
          </cell>
        </row>
        <row r="3488">
          <cell r="A3488" t="str">
            <v>LU42139</v>
          </cell>
          <cell r="B3488" t="str">
            <v>MEASURING JUG PLASTIC 2L</v>
          </cell>
          <cell r="D3488" t="e">
            <v>#N/A</v>
          </cell>
          <cell r="F3488" t="b">
            <v>1</v>
          </cell>
          <cell r="G3488" t="str">
            <v>EACH</v>
          </cell>
          <cell r="H3488">
            <v>0</v>
          </cell>
          <cell r="I3488">
            <v>0</v>
          </cell>
          <cell r="J3488" t="b">
            <v>1</v>
          </cell>
          <cell r="W3488" t="str">
            <v>Standard Rate</v>
          </cell>
          <cell r="X3488" t="str">
            <v>Standard Rate</v>
          </cell>
          <cell r="Y3488">
            <v>53.91</v>
          </cell>
          <cell r="Z3488">
            <v>0</v>
          </cell>
          <cell r="AA3488" t="str">
            <v>Sales</v>
          </cell>
          <cell r="AB3488" t="str">
            <v>Purchases</v>
          </cell>
        </row>
        <row r="3489">
          <cell r="A3489" t="str">
            <v>LU44560</v>
          </cell>
          <cell r="B3489" t="str">
            <v>Potato Peeler Hand S/Steel</v>
          </cell>
          <cell r="D3489" t="e">
            <v>#N/A</v>
          </cell>
          <cell r="F3489" t="b">
            <v>1</v>
          </cell>
          <cell r="G3489" t="str">
            <v>EACH</v>
          </cell>
          <cell r="H3489">
            <v>0</v>
          </cell>
          <cell r="I3489">
            <v>0</v>
          </cell>
          <cell r="J3489" t="b">
            <v>1</v>
          </cell>
          <cell r="T3489" t="b">
            <v>0</v>
          </cell>
          <cell r="U3489" t="b">
            <v>0</v>
          </cell>
          <cell r="V3489" t="b">
            <v>0</v>
          </cell>
          <cell r="W3489" t="str">
            <v>Standard Rate</v>
          </cell>
          <cell r="X3489" t="str">
            <v>Standard Rate</v>
          </cell>
          <cell r="Y3489">
            <v>0</v>
          </cell>
          <cell r="Z3489">
            <v>0</v>
          </cell>
          <cell r="AA3489" t="str">
            <v>Sales</v>
          </cell>
          <cell r="AB3489" t="str">
            <v>Purchases</v>
          </cell>
        </row>
        <row r="3490">
          <cell r="A3490" t="str">
            <v>LZS0001</v>
          </cell>
          <cell r="B3490" t="str">
            <v>LEMON ZESTER S/STEEL 160 MM</v>
          </cell>
          <cell r="C3490" t="str">
            <v>BCE</v>
          </cell>
          <cell r="D3490" t="e">
            <v>#N/A</v>
          </cell>
          <cell r="F3490" t="b">
            <v>1</v>
          </cell>
          <cell r="G3490" t="str">
            <v>EACH</v>
          </cell>
          <cell r="H3490">
            <v>32.049999999999997</v>
          </cell>
          <cell r="I3490">
            <v>36.86</v>
          </cell>
          <cell r="J3490" t="b">
            <v>1</v>
          </cell>
          <cell r="W3490" t="str">
            <v>Standard Rate</v>
          </cell>
          <cell r="X3490" t="str">
            <v>Standard Rate</v>
          </cell>
          <cell r="Y3490">
            <v>25.64</v>
          </cell>
          <cell r="Z3490">
            <v>0</v>
          </cell>
          <cell r="AA3490" t="str">
            <v>Sales</v>
          </cell>
          <cell r="AB3490" t="str">
            <v>Purchases</v>
          </cell>
        </row>
        <row r="3491">
          <cell r="A3491" t="str">
            <v>M&amp;C</v>
          </cell>
          <cell r="B3491" t="str">
            <v>MATERIALS &amp; CONSUMABLES</v>
          </cell>
          <cell r="D3491" t="e">
            <v>#N/A</v>
          </cell>
          <cell r="F3491" t="b">
            <v>1</v>
          </cell>
          <cell r="G3491" t="str">
            <v>EACH</v>
          </cell>
          <cell r="H3491">
            <v>0</v>
          </cell>
          <cell r="I3491">
            <v>0</v>
          </cell>
          <cell r="J3491" t="b">
            <v>1</v>
          </cell>
          <cell r="W3491" t="str">
            <v>Standard Rate</v>
          </cell>
          <cell r="X3491" t="str">
            <v>Standard Rate</v>
          </cell>
          <cell r="Y3491">
            <v>0</v>
          </cell>
          <cell r="Z3491">
            <v>0</v>
          </cell>
          <cell r="AA3491" t="str">
            <v>Sales</v>
          </cell>
          <cell r="AB3491" t="str">
            <v>Purchases</v>
          </cell>
        </row>
        <row r="3492">
          <cell r="A3492" t="str">
            <v>M1-1PJF</v>
          </cell>
          <cell r="B3492" t="str">
            <v>AQUA - FOOTED MUG - 28.5CL (24)</v>
          </cell>
          <cell r="C3492" t="str">
            <v>BCE</v>
          </cell>
          <cell r="D3492" t="e">
            <v>#N/A</v>
          </cell>
          <cell r="F3492" t="b">
            <v>1</v>
          </cell>
          <cell r="G3492" t="str">
            <v>EACH</v>
          </cell>
          <cell r="H3492">
            <v>16.690000000000001</v>
          </cell>
          <cell r="I3492">
            <v>19.190000000000001</v>
          </cell>
          <cell r="J3492" t="b">
            <v>1</v>
          </cell>
          <cell r="W3492" t="str">
            <v>Standard Rate</v>
          </cell>
          <cell r="X3492" t="str">
            <v>Standard Rate</v>
          </cell>
          <cell r="Y3492">
            <v>13.35</v>
          </cell>
          <cell r="Z3492">
            <v>0</v>
          </cell>
          <cell r="AA3492" t="str">
            <v>Sales</v>
          </cell>
          <cell r="AB3492" t="str">
            <v>Purchases</v>
          </cell>
        </row>
        <row r="3493">
          <cell r="A3493" t="str">
            <v>MAB0400</v>
          </cell>
          <cell r="B3493" t="str">
            <v>MEAT AGER BUTCHERQUIP - 400L</v>
          </cell>
          <cell r="C3493" t="str">
            <v>BCE</v>
          </cell>
          <cell r="D3493" t="e">
            <v>#N/A</v>
          </cell>
          <cell r="F3493" t="b">
            <v>1</v>
          </cell>
          <cell r="G3493" t="str">
            <v>EACH</v>
          </cell>
          <cell r="H3493">
            <v>52205</v>
          </cell>
          <cell r="I3493">
            <v>60035.75</v>
          </cell>
          <cell r="J3493" t="b">
            <v>1</v>
          </cell>
          <cell r="W3493" t="str">
            <v>Standard Rate</v>
          </cell>
          <cell r="X3493" t="str">
            <v>Standard Rate</v>
          </cell>
          <cell r="Y3493">
            <v>41764</v>
          </cell>
          <cell r="Z3493">
            <v>0</v>
          </cell>
          <cell r="AA3493" t="str">
            <v>Sales</v>
          </cell>
          <cell r="AB3493" t="str">
            <v>Purchases</v>
          </cell>
        </row>
        <row r="3494">
          <cell r="A3494" t="str">
            <v>MAS0001</v>
          </cell>
          <cell r="B3494" t="str">
            <v>MANDOLINE SLICER S/STEEL - WITH PUSHER</v>
          </cell>
          <cell r="C3494" t="str">
            <v>BCE</v>
          </cell>
          <cell r="D3494" t="e">
            <v>#N/A</v>
          </cell>
          <cell r="F3494" t="b">
            <v>1</v>
          </cell>
          <cell r="G3494" t="str">
            <v>EACH</v>
          </cell>
          <cell r="H3494">
            <v>2275</v>
          </cell>
          <cell r="I3494">
            <v>2616.25</v>
          </cell>
          <cell r="J3494" t="b">
            <v>1</v>
          </cell>
          <cell r="W3494" t="str">
            <v>Standard Rate</v>
          </cell>
          <cell r="X3494" t="str">
            <v>Standard Rate</v>
          </cell>
          <cell r="Y3494">
            <v>0</v>
          </cell>
          <cell r="Z3494">
            <v>0</v>
          </cell>
          <cell r="AA3494" t="str">
            <v>Sales</v>
          </cell>
          <cell r="AB3494" t="str">
            <v>Purchases</v>
          </cell>
        </row>
        <row r="3495">
          <cell r="A3495" t="str">
            <v>MBD1026</v>
          </cell>
          <cell r="B3495" t="str">
            <v>MELON BALLER DOUBLE CATER ACE - 26MM/22MM</v>
          </cell>
          <cell r="C3495" t="str">
            <v>BCE</v>
          </cell>
          <cell r="D3495" t="e">
            <v>#N/A</v>
          </cell>
          <cell r="F3495" t="b">
            <v>1</v>
          </cell>
          <cell r="G3495" t="str">
            <v>EACH</v>
          </cell>
          <cell r="H3495">
            <v>50.95</v>
          </cell>
          <cell r="I3495">
            <v>58.59</v>
          </cell>
          <cell r="J3495" t="b">
            <v>1</v>
          </cell>
          <cell r="W3495" t="str">
            <v>Standard Rate</v>
          </cell>
          <cell r="X3495" t="str">
            <v>Standard Rate</v>
          </cell>
          <cell r="Y3495">
            <v>0</v>
          </cell>
          <cell r="Z3495">
            <v>0</v>
          </cell>
          <cell r="AA3495" t="str">
            <v>Sales</v>
          </cell>
          <cell r="AB3495" t="str">
            <v>Purchases</v>
          </cell>
        </row>
        <row r="3496">
          <cell r="A3496" t="str">
            <v>MBFR</v>
          </cell>
          <cell r="B3496" t="str">
            <v>MOBILE FREEZER ROOM</v>
          </cell>
          <cell r="D3496" t="e">
            <v>#N/A</v>
          </cell>
          <cell r="F3496" t="b">
            <v>1</v>
          </cell>
          <cell r="G3496" t="str">
            <v>EACH</v>
          </cell>
          <cell r="H3496">
            <v>0</v>
          </cell>
          <cell r="I3496">
            <v>0</v>
          </cell>
          <cell r="J3496" t="b">
            <v>1</v>
          </cell>
          <cell r="W3496" t="str">
            <v>Standard Rate</v>
          </cell>
          <cell r="X3496" t="str">
            <v>Standard Rate</v>
          </cell>
          <cell r="Y3496">
            <v>0</v>
          </cell>
          <cell r="Z3496">
            <v>0</v>
          </cell>
          <cell r="AA3496" t="str">
            <v>Sales</v>
          </cell>
          <cell r="AB3496" t="str">
            <v>Purchases</v>
          </cell>
        </row>
        <row r="3497">
          <cell r="A3497" t="str">
            <v>MBR0001</v>
          </cell>
          <cell r="B3497" t="str">
            <v>MEGA BOWL ROUND 35CM - WHITE</v>
          </cell>
          <cell r="C3497" t="str">
            <v>BCE</v>
          </cell>
          <cell r="D3497" t="e">
            <v>#N/A</v>
          </cell>
          <cell r="F3497" t="b">
            <v>1</v>
          </cell>
          <cell r="G3497" t="str">
            <v>EACH</v>
          </cell>
          <cell r="H3497">
            <v>359.95</v>
          </cell>
          <cell r="I3497">
            <v>413.94</v>
          </cell>
          <cell r="J3497" t="b">
            <v>1</v>
          </cell>
          <cell r="W3497" t="str">
            <v>Standard Rate</v>
          </cell>
          <cell r="X3497" t="str">
            <v>Standard Rate</v>
          </cell>
          <cell r="Y3497">
            <v>287.95999999999998</v>
          </cell>
          <cell r="Z3497">
            <v>0</v>
          </cell>
          <cell r="AA3497" t="str">
            <v>Sales</v>
          </cell>
          <cell r="AB3497" t="str">
            <v>Purchases</v>
          </cell>
        </row>
        <row r="3498">
          <cell r="A3498" t="str">
            <v>MBR0002</v>
          </cell>
          <cell r="B3498" t="str">
            <v>MEGA BOWL ROUND 25CM - WHITE</v>
          </cell>
          <cell r="C3498" t="str">
            <v>BCE</v>
          </cell>
          <cell r="D3498" t="e">
            <v>#N/A</v>
          </cell>
          <cell r="F3498" t="b">
            <v>1</v>
          </cell>
          <cell r="G3498" t="str">
            <v>EACH</v>
          </cell>
          <cell r="H3498">
            <v>229.95</v>
          </cell>
          <cell r="I3498">
            <v>264.44</v>
          </cell>
          <cell r="J3498" t="b">
            <v>1</v>
          </cell>
          <cell r="W3498" t="str">
            <v>Standard Rate</v>
          </cell>
          <cell r="X3498" t="str">
            <v>Standard Rate</v>
          </cell>
          <cell r="Y3498">
            <v>183.96</v>
          </cell>
          <cell r="Z3498">
            <v>0</v>
          </cell>
          <cell r="AA3498" t="str">
            <v>Sales</v>
          </cell>
          <cell r="AB3498" t="str">
            <v>Purchases</v>
          </cell>
        </row>
        <row r="3499">
          <cell r="A3499" t="str">
            <v>MBR0003</v>
          </cell>
          <cell r="B3499" t="str">
            <v>MEGA BOWL ROUND 50CM - WHITE</v>
          </cell>
          <cell r="C3499" t="str">
            <v>BCE</v>
          </cell>
          <cell r="D3499" t="e">
            <v>#N/A</v>
          </cell>
          <cell r="F3499" t="b">
            <v>1</v>
          </cell>
          <cell r="G3499" t="str">
            <v>EACH</v>
          </cell>
          <cell r="H3499">
            <v>683.95</v>
          </cell>
          <cell r="I3499">
            <v>786.54</v>
          </cell>
          <cell r="J3499" t="b">
            <v>1</v>
          </cell>
          <cell r="W3499" t="str">
            <v>Standard Rate</v>
          </cell>
          <cell r="X3499" t="str">
            <v>Standard Rate</v>
          </cell>
          <cell r="Y3499">
            <v>547.16</v>
          </cell>
          <cell r="Z3499">
            <v>0</v>
          </cell>
          <cell r="AA3499" t="str">
            <v>Sales</v>
          </cell>
          <cell r="AB3499" t="str">
            <v>Purchases</v>
          </cell>
        </row>
        <row r="3500">
          <cell r="A3500" t="str">
            <v>MBR0004</v>
          </cell>
          <cell r="B3500" t="str">
            <v>MELA BOARD ROUND 280MM - OAK</v>
          </cell>
          <cell r="C3500" t="str">
            <v>BCE</v>
          </cell>
          <cell r="D3500" t="e">
            <v>#N/A</v>
          </cell>
          <cell r="F3500" t="b">
            <v>1</v>
          </cell>
          <cell r="G3500" t="str">
            <v>EACH</v>
          </cell>
          <cell r="H3500">
            <v>229.95</v>
          </cell>
          <cell r="I3500">
            <v>264.44</v>
          </cell>
          <cell r="J3500" t="b">
            <v>1</v>
          </cell>
          <cell r="W3500" t="str">
            <v>Standard Rate</v>
          </cell>
          <cell r="X3500" t="str">
            <v>Standard Rate</v>
          </cell>
          <cell r="Y3500">
            <v>183.96</v>
          </cell>
          <cell r="Z3500">
            <v>0</v>
          </cell>
          <cell r="AA3500" t="str">
            <v>Sales</v>
          </cell>
          <cell r="AB3500" t="str">
            <v>Purchases</v>
          </cell>
        </row>
        <row r="3501">
          <cell r="A3501" t="str">
            <v>MBR0007</v>
          </cell>
          <cell r="B3501" t="str">
            <v>MELA BOARD ROUND 280MM - CARRARA</v>
          </cell>
          <cell r="C3501" t="str">
            <v>BCE</v>
          </cell>
          <cell r="D3501" t="e">
            <v>#N/A</v>
          </cell>
          <cell r="F3501" t="b">
            <v>1</v>
          </cell>
          <cell r="G3501" t="str">
            <v>EACH</v>
          </cell>
          <cell r="H3501">
            <v>229.95</v>
          </cell>
          <cell r="I3501">
            <v>264.44</v>
          </cell>
          <cell r="J3501" t="b">
            <v>1</v>
          </cell>
          <cell r="W3501" t="str">
            <v>Standard Rate</v>
          </cell>
          <cell r="X3501" t="str">
            <v>Standard Rate</v>
          </cell>
          <cell r="Y3501">
            <v>183.96</v>
          </cell>
          <cell r="Z3501">
            <v>0</v>
          </cell>
          <cell r="AA3501" t="str">
            <v>Sales</v>
          </cell>
          <cell r="AB3501" t="str">
            <v>Purchases</v>
          </cell>
        </row>
        <row r="3502">
          <cell r="A3502" t="str">
            <v>MBR0008</v>
          </cell>
          <cell r="B3502" t="str">
            <v>MINI BASKET ROUND - 80MM X 80MM</v>
          </cell>
          <cell r="C3502" t="str">
            <v>BCE</v>
          </cell>
          <cell r="D3502" t="e">
            <v>#N/A</v>
          </cell>
          <cell r="F3502" t="b">
            <v>1</v>
          </cell>
          <cell r="G3502" t="str">
            <v>EACH</v>
          </cell>
          <cell r="H3502">
            <v>152.94999999999999</v>
          </cell>
          <cell r="I3502">
            <v>175.89</v>
          </cell>
          <cell r="J3502" t="b">
            <v>1</v>
          </cell>
          <cell r="W3502" t="str">
            <v>Standard Rate</v>
          </cell>
          <cell r="X3502" t="str">
            <v>Standard Rate</v>
          </cell>
          <cell r="Y3502">
            <v>122.36</v>
          </cell>
          <cell r="Z3502">
            <v>0</v>
          </cell>
          <cell r="AA3502" t="str">
            <v>Sales</v>
          </cell>
          <cell r="AB3502" t="str">
            <v>Purchases</v>
          </cell>
        </row>
        <row r="3503">
          <cell r="A3503" t="str">
            <v>MBR0035</v>
          </cell>
          <cell r="B3503" t="str">
            <v>MINI BASKET RECTANGULAR - 215MM X 105MM X 35MM</v>
          </cell>
          <cell r="C3503" t="str">
            <v>BCE</v>
          </cell>
          <cell r="D3503" t="e">
            <v>#N/A</v>
          </cell>
          <cell r="F3503" t="b">
            <v>1</v>
          </cell>
          <cell r="G3503" t="str">
            <v>EACH</v>
          </cell>
          <cell r="H3503">
            <v>232.95</v>
          </cell>
          <cell r="I3503">
            <v>267.89</v>
          </cell>
          <cell r="J3503" t="b">
            <v>1</v>
          </cell>
          <cell r="W3503" t="str">
            <v>Standard Rate</v>
          </cell>
          <cell r="X3503" t="str">
            <v>Standard Rate</v>
          </cell>
          <cell r="Y3503">
            <v>186.36</v>
          </cell>
          <cell r="Z3503">
            <v>0</v>
          </cell>
          <cell r="AA3503" t="str">
            <v>Sales</v>
          </cell>
          <cell r="AB3503" t="str">
            <v>Purchases</v>
          </cell>
        </row>
        <row r="3504">
          <cell r="A3504" t="str">
            <v>MBR0060</v>
          </cell>
          <cell r="B3504" t="str">
            <v>MINI BASKET RECTANGULAR - 215MM x 105MM x 60MM</v>
          </cell>
          <cell r="C3504" t="str">
            <v>BCE</v>
          </cell>
          <cell r="D3504" t="e">
            <v>#N/A</v>
          </cell>
          <cell r="F3504" t="b">
            <v>1</v>
          </cell>
          <cell r="G3504" t="str">
            <v>EACH</v>
          </cell>
          <cell r="H3504">
            <v>294.95</v>
          </cell>
          <cell r="I3504">
            <v>339.19</v>
          </cell>
          <cell r="J3504" t="b">
            <v>1</v>
          </cell>
          <cell r="W3504" t="str">
            <v>Standard Rate</v>
          </cell>
          <cell r="X3504" t="str">
            <v>Standard Rate</v>
          </cell>
          <cell r="Y3504">
            <v>235.96</v>
          </cell>
          <cell r="Z3504">
            <v>0</v>
          </cell>
          <cell r="AA3504" t="str">
            <v>Sales</v>
          </cell>
          <cell r="AB3504" t="str">
            <v>Purchases</v>
          </cell>
        </row>
        <row r="3505">
          <cell r="A3505" t="str">
            <v>MBS0001</v>
          </cell>
          <cell r="B3505" t="str">
            <v>MEASURING BOWL STAINLES STEEL ROUND NOTCHED 800ML</v>
          </cell>
          <cell r="C3505" t="str">
            <v>BCE</v>
          </cell>
          <cell r="D3505" t="e">
            <v>#N/A</v>
          </cell>
          <cell r="F3505" t="b">
            <v>1</v>
          </cell>
          <cell r="G3505" t="str">
            <v>EACH</v>
          </cell>
          <cell r="H3505">
            <v>84.95</v>
          </cell>
          <cell r="I3505">
            <v>97.69</v>
          </cell>
          <cell r="J3505" t="b">
            <v>1</v>
          </cell>
          <cell r="W3505" t="str">
            <v>Standard Rate</v>
          </cell>
          <cell r="X3505" t="str">
            <v>Standard Rate</v>
          </cell>
          <cell r="Y3505">
            <v>0</v>
          </cell>
          <cell r="Z3505">
            <v>0</v>
          </cell>
          <cell r="AA3505" t="str">
            <v>Sales</v>
          </cell>
          <cell r="AB3505" t="str">
            <v>Purchases</v>
          </cell>
        </row>
        <row r="3506">
          <cell r="A3506" t="str">
            <v>MBS0002</v>
          </cell>
          <cell r="B3506" t="str">
            <v>MEASURING BOWL STAINLESS STEEL ROUND NOTCHED 1200ML</v>
          </cell>
          <cell r="C3506" t="str">
            <v>BCE</v>
          </cell>
          <cell r="D3506" t="e">
            <v>#N/A</v>
          </cell>
          <cell r="F3506" t="b">
            <v>1</v>
          </cell>
          <cell r="G3506" t="str">
            <v>EACH</v>
          </cell>
          <cell r="H3506">
            <v>91.95</v>
          </cell>
          <cell r="I3506">
            <v>105.74</v>
          </cell>
          <cell r="J3506" t="b">
            <v>1</v>
          </cell>
          <cell r="W3506" t="str">
            <v>Standard Rate</v>
          </cell>
          <cell r="X3506" t="str">
            <v>Standard Rate</v>
          </cell>
          <cell r="Y3506">
            <v>0</v>
          </cell>
          <cell r="Z3506">
            <v>0</v>
          </cell>
          <cell r="AA3506" t="str">
            <v>Sales</v>
          </cell>
          <cell r="AB3506" t="str">
            <v>Purchases</v>
          </cell>
        </row>
        <row r="3507">
          <cell r="A3507" t="str">
            <v>MBS0003</v>
          </cell>
          <cell r="B3507" t="str">
            <v>MEASURING BOWL STAINLESS STEEL ROUND NOTCHED 2500ML</v>
          </cell>
          <cell r="C3507" t="str">
            <v>BCE</v>
          </cell>
          <cell r="D3507" t="e">
            <v>#N/A</v>
          </cell>
          <cell r="F3507" t="b">
            <v>1</v>
          </cell>
          <cell r="G3507" t="str">
            <v>EACH</v>
          </cell>
          <cell r="H3507">
            <v>110.95</v>
          </cell>
          <cell r="I3507">
            <v>127.59</v>
          </cell>
          <cell r="J3507" t="b">
            <v>1</v>
          </cell>
          <cell r="W3507" t="str">
            <v>Standard Rate</v>
          </cell>
          <cell r="X3507" t="str">
            <v>Standard Rate</v>
          </cell>
          <cell r="Y3507">
            <v>0</v>
          </cell>
          <cell r="Z3507">
            <v>0</v>
          </cell>
          <cell r="AA3507" t="str">
            <v>Sales</v>
          </cell>
          <cell r="AB3507" t="str">
            <v>Purchases</v>
          </cell>
        </row>
        <row r="3508">
          <cell r="A3508" t="str">
            <v>MBS0028</v>
          </cell>
          <cell r="B3508" t="str">
            <v>MELON BALLER SINGLE-30MM</v>
          </cell>
          <cell r="C3508" t="str">
            <v>BCE</v>
          </cell>
          <cell r="D3508" t="e">
            <v>#N/A</v>
          </cell>
          <cell r="F3508" t="b">
            <v>1</v>
          </cell>
          <cell r="G3508" t="str">
            <v>EACH</v>
          </cell>
          <cell r="H3508">
            <v>33.049999999999997</v>
          </cell>
          <cell r="I3508">
            <v>38.01</v>
          </cell>
          <cell r="J3508" t="b">
            <v>1</v>
          </cell>
          <cell r="W3508" t="str">
            <v>Standard Rate</v>
          </cell>
          <cell r="X3508" t="str">
            <v>Standard Rate</v>
          </cell>
          <cell r="Y3508">
            <v>26.44</v>
          </cell>
          <cell r="Z3508">
            <v>0</v>
          </cell>
          <cell r="AA3508" t="str">
            <v>Sales</v>
          </cell>
          <cell r="AB3508" t="str">
            <v>Purchases</v>
          </cell>
        </row>
        <row r="3509">
          <cell r="A3509" t="str">
            <v>MBS0060</v>
          </cell>
          <cell r="B3509" t="str">
            <v>MINI BASKET SQUARE - 95MM X 95MM X 60MM</v>
          </cell>
          <cell r="C3509" t="str">
            <v>BCE</v>
          </cell>
          <cell r="D3509" t="e">
            <v>#N/A</v>
          </cell>
          <cell r="F3509" t="b">
            <v>1</v>
          </cell>
          <cell r="G3509" t="str">
            <v>EACH</v>
          </cell>
          <cell r="H3509">
            <v>178.95</v>
          </cell>
          <cell r="I3509">
            <v>205.79</v>
          </cell>
          <cell r="J3509" t="b">
            <v>1</v>
          </cell>
          <cell r="W3509" t="str">
            <v>Standard Rate</v>
          </cell>
          <cell r="X3509" t="str">
            <v>Standard Rate</v>
          </cell>
          <cell r="Y3509">
            <v>143.16</v>
          </cell>
          <cell r="Z3509">
            <v>0</v>
          </cell>
          <cell r="AA3509" t="str">
            <v>Sales</v>
          </cell>
          <cell r="AB3509" t="str">
            <v>Purchases</v>
          </cell>
        </row>
        <row r="3510">
          <cell r="A3510" t="str">
            <v>MBS0061</v>
          </cell>
          <cell r="B3510" t="str">
            <v>MINI BASKET SQUARE -100MM x 90MM x 60MM</v>
          </cell>
          <cell r="C3510" t="str">
            <v>BCE</v>
          </cell>
          <cell r="D3510" t="e">
            <v>#N/A</v>
          </cell>
          <cell r="F3510" t="b">
            <v>1</v>
          </cell>
          <cell r="G3510" t="str">
            <v>EACH</v>
          </cell>
          <cell r="H3510">
            <v>196.95</v>
          </cell>
          <cell r="I3510">
            <v>226.49</v>
          </cell>
          <cell r="J3510" t="b">
            <v>1</v>
          </cell>
          <cell r="W3510" t="str">
            <v>Standard Rate</v>
          </cell>
          <cell r="X3510" t="str">
            <v>Standard Rate</v>
          </cell>
          <cell r="Y3510">
            <v>157.56</v>
          </cell>
          <cell r="Z3510">
            <v>0</v>
          </cell>
          <cell r="AA3510" t="str">
            <v>Sales</v>
          </cell>
          <cell r="AB3510" t="str">
            <v>Purchases</v>
          </cell>
        </row>
        <row r="3511">
          <cell r="A3511" t="str">
            <v>MBS0220</v>
          </cell>
          <cell r="B3511" t="str">
            <v>MIXING BOWL S/STEEL ROUND - 220MM (1.9LT)</v>
          </cell>
          <cell r="C3511" t="str">
            <v>BCE</v>
          </cell>
          <cell r="D3511" t="e">
            <v>#N/A</v>
          </cell>
          <cell r="F3511" t="b">
            <v>1</v>
          </cell>
          <cell r="G3511" t="str">
            <v>EACH</v>
          </cell>
          <cell r="H3511">
            <v>43.95</v>
          </cell>
          <cell r="I3511">
            <v>50.54</v>
          </cell>
          <cell r="J3511" t="b">
            <v>1</v>
          </cell>
          <cell r="W3511" t="str">
            <v>Standard Rate</v>
          </cell>
          <cell r="X3511" t="str">
            <v>Standard Rate</v>
          </cell>
          <cell r="Y3511">
            <v>0</v>
          </cell>
          <cell r="Z3511">
            <v>0</v>
          </cell>
          <cell r="AA3511" t="str">
            <v>Sales</v>
          </cell>
          <cell r="AB3511" t="str">
            <v>Purchases</v>
          </cell>
        </row>
        <row r="3512">
          <cell r="A3512" t="str">
            <v>MBS0240</v>
          </cell>
          <cell r="B3512" t="str">
            <v>MIXING BOWL S/STEEL ROUND - 240MM (2.8LT)</v>
          </cell>
          <cell r="C3512" t="str">
            <v>BCE</v>
          </cell>
          <cell r="D3512" t="e">
            <v>#N/A</v>
          </cell>
          <cell r="F3512" t="b">
            <v>1</v>
          </cell>
          <cell r="G3512" t="str">
            <v>EACH</v>
          </cell>
          <cell r="H3512">
            <v>51.95</v>
          </cell>
          <cell r="I3512">
            <v>59.74</v>
          </cell>
          <cell r="J3512" t="b">
            <v>1</v>
          </cell>
          <cell r="W3512" t="str">
            <v>Standard Rate</v>
          </cell>
          <cell r="X3512" t="str">
            <v>Standard Rate</v>
          </cell>
          <cell r="Y3512">
            <v>0</v>
          </cell>
          <cell r="Z3512">
            <v>0</v>
          </cell>
          <cell r="AA3512" t="str">
            <v>Sales</v>
          </cell>
          <cell r="AB3512" t="str">
            <v>Purchases</v>
          </cell>
        </row>
        <row r="3513">
          <cell r="A3513" t="str">
            <v>MBS0290</v>
          </cell>
          <cell r="B3513" t="str">
            <v>MIXING BOWL S/STEEL ROUND - 290MM (4.7LT)</v>
          </cell>
          <cell r="C3513" t="str">
            <v>BCE</v>
          </cell>
          <cell r="D3513" t="e">
            <v>#N/A</v>
          </cell>
          <cell r="F3513" t="b">
            <v>1</v>
          </cell>
          <cell r="G3513" t="str">
            <v>EACH</v>
          </cell>
          <cell r="H3513">
            <v>69.95</v>
          </cell>
          <cell r="I3513">
            <v>80.44</v>
          </cell>
          <cell r="J3513" t="b">
            <v>1</v>
          </cell>
          <cell r="W3513" t="str">
            <v>Standard Rate</v>
          </cell>
          <cell r="X3513" t="str">
            <v>Standard Rate</v>
          </cell>
          <cell r="Y3513">
            <v>0</v>
          </cell>
          <cell r="Z3513">
            <v>0</v>
          </cell>
          <cell r="AA3513" t="str">
            <v>Sales</v>
          </cell>
          <cell r="AB3513" t="str">
            <v>Purchases</v>
          </cell>
        </row>
        <row r="3514">
          <cell r="A3514" t="str">
            <v>MBS0340</v>
          </cell>
          <cell r="B3514" t="str">
            <v>MIXING BOWL S/STEEL ROUND - 340MM (7.5LT)</v>
          </cell>
          <cell r="C3514" t="str">
            <v>BCE</v>
          </cell>
          <cell r="D3514" t="e">
            <v>#N/A</v>
          </cell>
          <cell r="F3514" t="b">
            <v>1</v>
          </cell>
          <cell r="G3514" t="str">
            <v>EACH</v>
          </cell>
          <cell r="H3514">
            <v>91.95</v>
          </cell>
          <cell r="I3514">
            <v>105.74</v>
          </cell>
          <cell r="J3514" t="b">
            <v>1</v>
          </cell>
          <cell r="W3514" t="str">
            <v>Standard Rate</v>
          </cell>
          <cell r="X3514" t="str">
            <v>Standard Rate</v>
          </cell>
          <cell r="Y3514">
            <v>0</v>
          </cell>
          <cell r="Z3514">
            <v>0</v>
          </cell>
          <cell r="AA3514" t="str">
            <v>Sales</v>
          </cell>
          <cell r="AB3514" t="str">
            <v>Purchases</v>
          </cell>
        </row>
        <row r="3515">
          <cell r="A3515" t="str">
            <v>MBS0400</v>
          </cell>
          <cell r="B3515" t="str">
            <v>MIXING BOWL S/STEEL ROUND - 400MM (12.3LT)</v>
          </cell>
          <cell r="C3515" t="str">
            <v>BCE</v>
          </cell>
          <cell r="D3515" t="e">
            <v>#N/A</v>
          </cell>
          <cell r="F3515" t="b">
            <v>1</v>
          </cell>
          <cell r="G3515" t="str">
            <v>EACH</v>
          </cell>
          <cell r="H3515">
            <v>142.94999999999999</v>
          </cell>
          <cell r="I3515">
            <v>164.39</v>
          </cell>
          <cell r="J3515" t="b">
            <v>1</v>
          </cell>
          <cell r="W3515" t="str">
            <v>Standard Rate</v>
          </cell>
          <cell r="X3515" t="str">
            <v>Standard Rate</v>
          </cell>
          <cell r="Y3515">
            <v>118.36</v>
          </cell>
          <cell r="Z3515">
            <v>-5</v>
          </cell>
          <cell r="AA3515" t="str">
            <v>Sales</v>
          </cell>
          <cell r="AB3515" t="str">
            <v>Purchases</v>
          </cell>
        </row>
        <row r="3516">
          <cell r="A3516" t="str">
            <v>MBT0001</v>
          </cell>
          <cell r="B3516" t="str">
            <v>MIXING BOWL TAPERED - MB1 - 265MM X 80MM (2.4LT)</v>
          </cell>
          <cell r="C3516" t="str">
            <v>BCE</v>
          </cell>
          <cell r="D3516" t="e">
            <v>#N/A</v>
          </cell>
          <cell r="F3516" t="b">
            <v>1</v>
          </cell>
          <cell r="G3516" t="str">
            <v>EACH</v>
          </cell>
          <cell r="H3516">
            <v>150.94999999999999</v>
          </cell>
          <cell r="I3516">
            <v>173.59</v>
          </cell>
          <cell r="J3516" t="b">
            <v>1</v>
          </cell>
          <cell r="W3516" t="str">
            <v>Standard Rate</v>
          </cell>
          <cell r="X3516" t="str">
            <v>Standard Rate</v>
          </cell>
          <cell r="Y3516">
            <v>120.76</v>
          </cell>
          <cell r="Z3516">
            <v>0</v>
          </cell>
          <cell r="AA3516" t="str">
            <v>Sales</v>
          </cell>
          <cell r="AB3516" t="str">
            <v>Purchases</v>
          </cell>
        </row>
        <row r="3517">
          <cell r="A3517" t="str">
            <v>MBT0003</v>
          </cell>
          <cell r="B3517" t="str">
            <v>MIXING BOWL TAPERED MB 3 310MM X 120MM (5.5LT)</v>
          </cell>
          <cell r="C3517" t="str">
            <v>BCE</v>
          </cell>
          <cell r="D3517" t="e">
            <v>#N/A</v>
          </cell>
          <cell r="F3517" t="b">
            <v>1</v>
          </cell>
          <cell r="G3517" t="str">
            <v>EACH</v>
          </cell>
          <cell r="H3517">
            <v>188.95</v>
          </cell>
          <cell r="I3517">
            <v>217.29</v>
          </cell>
          <cell r="J3517" t="b">
            <v>1</v>
          </cell>
          <cell r="W3517" t="str">
            <v>Standard Rate</v>
          </cell>
          <cell r="X3517" t="str">
            <v>Standard Rate</v>
          </cell>
          <cell r="Y3517">
            <v>0</v>
          </cell>
          <cell r="Z3517">
            <v>-4</v>
          </cell>
          <cell r="AA3517" t="str">
            <v>Sales</v>
          </cell>
          <cell r="AB3517" t="str">
            <v>Purchases</v>
          </cell>
        </row>
        <row r="3518">
          <cell r="A3518" t="str">
            <v>MBT0004</v>
          </cell>
          <cell r="B3518" t="str">
            <v>MIXING BOWL TAPERED MB 4 380MM X 130MM (8LT)</v>
          </cell>
          <cell r="C3518" t="str">
            <v>BCE</v>
          </cell>
          <cell r="D3518" t="e">
            <v>#N/A</v>
          </cell>
          <cell r="F3518" t="b">
            <v>1</v>
          </cell>
          <cell r="G3518" t="str">
            <v>EACH</v>
          </cell>
          <cell r="H3518">
            <v>268.95</v>
          </cell>
          <cell r="I3518">
            <v>309.29000000000002</v>
          </cell>
          <cell r="J3518" t="b">
            <v>1</v>
          </cell>
          <cell r="W3518" t="str">
            <v>Standard Rate</v>
          </cell>
          <cell r="X3518" t="str">
            <v>Standard Rate</v>
          </cell>
          <cell r="Y3518">
            <v>0</v>
          </cell>
          <cell r="Z3518">
            <v>-2</v>
          </cell>
          <cell r="AA3518" t="str">
            <v>Sales</v>
          </cell>
          <cell r="AB3518" t="str">
            <v>Purchases</v>
          </cell>
        </row>
        <row r="3519">
          <cell r="A3519" t="str">
            <v>MBT1002</v>
          </cell>
          <cell r="B3519" t="str">
            <v>MIXING BOWL TAPERED - MB2 (MINI) - 180MM X 65MM - 800ML</v>
          </cell>
          <cell r="C3519" t="str">
            <v>BCE</v>
          </cell>
          <cell r="D3519" t="e">
            <v>#N/A</v>
          </cell>
          <cell r="F3519" t="b">
            <v>1</v>
          </cell>
          <cell r="G3519" t="str">
            <v>EACH</v>
          </cell>
          <cell r="H3519">
            <v>106.95</v>
          </cell>
          <cell r="I3519">
            <v>122.99</v>
          </cell>
          <cell r="J3519" t="b">
            <v>1</v>
          </cell>
          <cell r="W3519" t="str">
            <v>Standard Rate</v>
          </cell>
          <cell r="X3519" t="str">
            <v>Standard Rate</v>
          </cell>
          <cell r="Y3519">
            <v>85.56</v>
          </cell>
          <cell r="Z3519">
            <v>0</v>
          </cell>
          <cell r="AA3519" t="str">
            <v>Sales</v>
          </cell>
          <cell r="AB3519" t="str">
            <v>Purchases</v>
          </cell>
        </row>
        <row r="3520">
          <cell r="A3520" t="str">
            <v>MC4F</v>
          </cell>
          <cell r="B3520" t="str">
            <v>MC4 Inline PV Connector Female</v>
          </cell>
          <cell r="D3520" t="e">
            <v>#N/A</v>
          </cell>
          <cell r="F3520" t="b">
            <v>1</v>
          </cell>
          <cell r="G3520" t="str">
            <v>EACH</v>
          </cell>
          <cell r="H3520">
            <v>0</v>
          </cell>
          <cell r="I3520">
            <v>0</v>
          </cell>
          <cell r="J3520" t="b">
            <v>1</v>
          </cell>
          <cell r="W3520" t="str">
            <v>Standard Rate</v>
          </cell>
          <cell r="X3520" t="str">
            <v>Standard Rate</v>
          </cell>
          <cell r="Y3520">
            <v>19.13</v>
          </cell>
          <cell r="Z3520">
            <v>0</v>
          </cell>
          <cell r="AA3520" t="str">
            <v>Sales</v>
          </cell>
          <cell r="AB3520" t="str">
            <v>Purchases</v>
          </cell>
        </row>
        <row r="3521">
          <cell r="A3521" t="str">
            <v>MC4M</v>
          </cell>
          <cell r="B3521" t="str">
            <v>MC4 Inline PV Connector Male</v>
          </cell>
          <cell r="D3521" t="e">
            <v>#N/A</v>
          </cell>
          <cell r="F3521" t="b">
            <v>1</v>
          </cell>
          <cell r="G3521" t="str">
            <v>EACH</v>
          </cell>
          <cell r="H3521">
            <v>0</v>
          </cell>
          <cell r="I3521">
            <v>0</v>
          </cell>
          <cell r="J3521" t="b">
            <v>1</v>
          </cell>
          <cell r="W3521" t="str">
            <v>Standard Rate</v>
          </cell>
          <cell r="X3521" t="str">
            <v>Standard Rate</v>
          </cell>
          <cell r="Y3521">
            <v>19.13</v>
          </cell>
          <cell r="Z3521">
            <v>0</v>
          </cell>
          <cell r="AA3521" t="str">
            <v>Sales</v>
          </cell>
          <cell r="AB3521" t="str">
            <v>Purchases</v>
          </cell>
        </row>
        <row r="3522">
          <cell r="A3522" t="str">
            <v>MCF0120</v>
          </cell>
          <cell r="B3522" t="str">
            <v>MINI COPPER FRYING PAN - 120MM X 35MM</v>
          </cell>
          <cell r="C3522" t="str">
            <v>BCE</v>
          </cell>
          <cell r="D3522" t="e">
            <v>#N/A</v>
          </cell>
          <cell r="F3522" t="b">
            <v>1</v>
          </cell>
          <cell r="G3522" t="str">
            <v>EACH</v>
          </cell>
          <cell r="H3522">
            <v>1325</v>
          </cell>
          <cell r="I3522">
            <v>1523.75</v>
          </cell>
          <cell r="J3522" t="b">
            <v>1</v>
          </cell>
          <cell r="W3522" t="str">
            <v>Standard Rate</v>
          </cell>
          <cell r="X3522" t="str">
            <v>Standard Rate</v>
          </cell>
          <cell r="Y3522">
            <v>1060</v>
          </cell>
          <cell r="Z3522">
            <v>0</v>
          </cell>
          <cell r="AA3522" t="str">
            <v>Sales</v>
          </cell>
          <cell r="AB3522" t="str">
            <v>Purchases</v>
          </cell>
        </row>
        <row r="3523">
          <cell r="A3523" t="str">
            <v>MCP0070</v>
          </cell>
          <cell r="B3523" t="str">
            <v>MINI COPPER PAIL - 70MM</v>
          </cell>
          <cell r="C3523" t="str">
            <v>BCE</v>
          </cell>
          <cell r="D3523" t="e">
            <v>#N/A</v>
          </cell>
          <cell r="F3523" t="b">
            <v>1</v>
          </cell>
          <cell r="G3523" t="str">
            <v>EACH</v>
          </cell>
          <cell r="H3523">
            <v>81.95</v>
          </cell>
          <cell r="I3523">
            <v>94.24</v>
          </cell>
          <cell r="J3523" t="b">
            <v>1</v>
          </cell>
          <cell r="W3523" t="str">
            <v>Standard Rate</v>
          </cell>
          <cell r="X3523" t="str">
            <v>Standard Rate</v>
          </cell>
          <cell r="Y3523">
            <v>65.56</v>
          </cell>
          <cell r="Z3523">
            <v>0</v>
          </cell>
          <cell r="AA3523" t="str">
            <v>Sales</v>
          </cell>
          <cell r="AB3523" t="str">
            <v>Purchases</v>
          </cell>
        </row>
        <row r="3524">
          <cell r="A3524" t="str">
            <v>MCP0090</v>
          </cell>
          <cell r="B3524" t="str">
            <v>MINI COPPER PAIL - 90MM</v>
          </cell>
          <cell r="C3524" t="str">
            <v>BCE</v>
          </cell>
          <cell r="D3524" t="e">
            <v>#N/A</v>
          </cell>
          <cell r="F3524" t="b">
            <v>1</v>
          </cell>
          <cell r="G3524" t="str">
            <v>EACH</v>
          </cell>
          <cell r="H3524">
            <v>107.95</v>
          </cell>
          <cell r="I3524">
            <v>124.14</v>
          </cell>
          <cell r="J3524" t="b">
            <v>1</v>
          </cell>
          <cell r="W3524" t="str">
            <v>Standard Rate</v>
          </cell>
          <cell r="X3524" t="str">
            <v>Standard Rate</v>
          </cell>
          <cell r="Y3524">
            <v>86.36</v>
          </cell>
          <cell r="Z3524">
            <v>0</v>
          </cell>
          <cell r="AA3524" t="str">
            <v>Sales</v>
          </cell>
          <cell r="AB3524" t="str">
            <v>Purchases</v>
          </cell>
        </row>
        <row r="3525">
          <cell r="A3525" t="str">
            <v>MCR</v>
          </cell>
          <cell r="B3525" t="str">
            <v>MOBILE COLD ROOM</v>
          </cell>
          <cell r="D3525" t="e">
            <v>#N/A</v>
          </cell>
          <cell r="F3525" t="b">
            <v>1</v>
          </cell>
          <cell r="G3525" t="str">
            <v>EACH</v>
          </cell>
          <cell r="H3525">
            <v>0</v>
          </cell>
          <cell r="I3525">
            <v>0</v>
          </cell>
          <cell r="J3525" t="b">
            <v>1</v>
          </cell>
          <cell r="W3525" t="str">
            <v>Standard Rate</v>
          </cell>
          <cell r="X3525" t="str">
            <v>Standard Rate</v>
          </cell>
          <cell r="Y3525">
            <v>0</v>
          </cell>
          <cell r="Z3525">
            <v>0</v>
          </cell>
          <cell r="AA3525" t="str">
            <v>Sales</v>
          </cell>
          <cell r="AB3525" t="str">
            <v>Purchases</v>
          </cell>
        </row>
        <row r="3526">
          <cell r="A3526" t="str">
            <v>MCS0004</v>
          </cell>
          <cell r="B3526" t="str">
            <v>MEASURING CUP SET S/STEEL - 4 PIECE</v>
          </cell>
          <cell r="C3526" t="str">
            <v>BCE</v>
          </cell>
          <cell r="D3526" t="e">
            <v>#N/A</v>
          </cell>
          <cell r="F3526" t="b">
            <v>1</v>
          </cell>
          <cell r="G3526" t="str">
            <v>EACH</v>
          </cell>
          <cell r="H3526">
            <v>59.95</v>
          </cell>
          <cell r="I3526">
            <v>68.94</v>
          </cell>
          <cell r="J3526" t="b">
            <v>1</v>
          </cell>
          <cell r="W3526" t="str">
            <v>Standard Rate</v>
          </cell>
          <cell r="X3526" t="str">
            <v>Standard Rate</v>
          </cell>
          <cell r="Y3526">
            <v>0</v>
          </cell>
          <cell r="Z3526">
            <v>-5</v>
          </cell>
          <cell r="AA3526" t="str">
            <v>Sales</v>
          </cell>
          <cell r="AB3526" t="str">
            <v>Purchases</v>
          </cell>
        </row>
        <row r="3527">
          <cell r="A3527" t="str">
            <v>MCS0070</v>
          </cell>
          <cell r="B3527" t="str">
            <v>MINI COPPER SAUCE PAN - 70MM X 45MM</v>
          </cell>
          <cell r="C3527" t="str">
            <v>BCE</v>
          </cell>
          <cell r="D3527" t="e">
            <v>#N/A</v>
          </cell>
          <cell r="F3527" t="b">
            <v>1</v>
          </cell>
          <cell r="G3527" t="str">
            <v>EACH</v>
          </cell>
          <cell r="H3527">
            <v>684.95</v>
          </cell>
          <cell r="I3527">
            <v>787.69</v>
          </cell>
          <cell r="J3527" t="b">
            <v>1</v>
          </cell>
          <cell r="W3527" t="str">
            <v>Standard Rate</v>
          </cell>
          <cell r="X3527" t="str">
            <v>Standard Rate</v>
          </cell>
          <cell r="Y3527">
            <v>547.96</v>
          </cell>
          <cell r="Z3527">
            <v>0</v>
          </cell>
          <cell r="AA3527" t="str">
            <v>Sales</v>
          </cell>
          <cell r="AB3527" t="str">
            <v>Purchases</v>
          </cell>
        </row>
        <row r="3528">
          <cell r="A3528" t="str">
            <v>MCS0090</v>
          </cell>
          <cell r="B3528" t="str">
            <v>MINI COPPER SAUCE PAN - 90MM X 60MM</v>
          </cell>
          <cell r="C3528" t="str">
            <v>BCE</v>
          </cell>
          <cell r="D3528" t="e">
            <v>#N/A</v>
          </cell>
          <cell r="F3528" t="b">
            <v>1</v>
          </cell>
          <cell r="G3528" t="str">
            <v>EACH</v>
          </cell>
          <cell r="H3528">
            <v>774.95</v>
          </cell>
          <cell r="I3528">
            <v>891.19</v>
          </cell>
          <cell r="J3528" t="b">
            <v>1</v>
          </cell>
          <cell r="W3528" t="str">
            <v>Standard Rate</v>
          </cell>
          <cell r="X3528" t="str">
            <v>Standard Rate</v>
          </cell>
          <cell r="Y3528">
            <v>0</v>
          </cell>
          <cell r="Z3528">
            <v>0</v>
          </cell>
          <cell r="AA3528" t="str">
            <v>Sales</v>
          </cell>
          <cell r="AB3528" t="str">
            <v>Purchases</v>
          </cell>
        </row>
        <row r="3529">
          <cell r="A3529" t="str">
            <v>MCS0120</v>
          </cell>
          <cell r="B3529" t="str">
            <v>MINI COPPER SAUCE PAN - 120MM X 75MM</v>
          </cell>
          <cell r="C3529" t="str">
            <v>BCE</v>
          </cell>
          <cell r="D3529" t="e">
            <v>#N/A</v>
          </cell>
          <cell r="F3529" t="b">
            <v>1</v>
          </cell>
          <cell r="G3529" t="str">
            <v>EACH</v>
          </cell>
          <cell r="H3529">
            <v>1255</v>
          </cell>
          <cell r="I3529">
            <v>1443.25</v>
          </cell>
          <cell r="J3529" t="b">
            <v>1</v>
          </cell>
          <cell r="W3529" t="str">
            <v>Standard Rate</v>
          </cell>
          <cell r="X3529" t="str">
            <v>Standard Rate</v>
          </cell>
          <cell r="Y3529">
            <v>1004</v>
          </cell>
          <cell r="Z3529">
            <v>0</v>
          </cell>
          <cell r="AA3529" t="str">
            <v>Sales</v>
          </cell>
          <cell r="AB3529" t="str">
            <v>Purchases</v>
          </cell>
        </row>
        <row r="3530">
          <cell r="A3530" t="str">
            <v>MCS2010</v>
          </cell>
          <cell r="B3530" t="str">
            <v>MINI COLANDER - 100MM</v>
          </cell>
          <cell r="C3530" t="str">
            <v>BCE</v>
          </cell>
          <cell r="D3530" t="e">
            <v>#N/A</v>
          </cell>
          <cell r="F3530" t="b">
            <v>1</v>
          </cell>
          <cell r="G3530" t="str">
            <v>EACH</v>
          </cell>
          <cell r="H3530">
            <v>52.95</v>
          </cell>
          <cell r="I3530">
            <v>60.89</v>
          </cell>
          <cell r="J3530" t="b">
            <v>1</v>
          </cell>
          <cell r="W3530" t="str">
            <v>Standard Rate</v>
          </cell>
          <cell r="X3530" t="str">
            <v>Standard Rate</v>
          </cell>
          <cell r="Y3530">
            <v>42.36</v>
          </cell>
          <cell r="Z3530">
            <v>0</v>
          </cell>
          <cell r="AA3530" t="str">
            <v>Sales</v>
          </cell>
          <cell r="AB3530" t="str">
            <v>Purchases</v>
          </cell>
        </row>
        <row r="3531">
          <cell r="A3531" t="str">
            <v>MDC0750</v>
          </cell>
          <cell r="B3531" t="str">
            <v>MEAL DELIVERY CART 30 TRAY SLATE BLUE 74.5CM W X 152.5CM L X 161.6CM H</v>
          </cell>
          <cell r="C3531" t="str">
            <v>BCE</v>
          </cell>
          <cell r="D3531" t="e">
            <v>#N/A</v>
          </cell>
          <cell r="F3531" t="b">
            <v>1</v>
          </cell>
          <cell r="G3531" t="str">
            <v>EACH</v>
          </cell>
          <cell r="H3531">
            <v>116425</v>
          </cell>
          <cell r="I3531">
            <v>133888.75</v>
          </cell>
          <cell r="J3531" t="b">
            <v>1</v>
          </cell>
          <cell r="W3531" t="str">
            <v>Standard Rate</v>
          </cell>
          <cell r="X3531" t="str">
            <v>Standard Rate</v>
          </cell>
          <cell r="Y3531">
            <v>108415</v>
          </cell>
          <cell r="Z3531">
            <v>0</v>
          </cell>
          <cell r="AA3531" t="str">
            <v>Sales</v>
          </cell>
          <cell r="AB3531" t="str">
            <v>Purchases</v>
          </cell>
        </row>
        <row r="3532">
          <cell r="A3532" t="str">
            <v>MDC0970</v>
          </cell>
          <cell r="B3532" t="str">
            <v>MEAL DELIVERY CART 20 TRAY SLATE BLUE 96.5CM W X 140CM L X 112.4CM H</v>
          </cell>
          <cell r="C3532" t="str">
            <v>BCE</v>
          </cell>
          <cell r="D3532" t="e">
            <v>#N/A</v>
          </cell>
          <cell r="F3532" t="b">
            <v>1</v>
          </cell>
          <cell r="G3532" t="str">
            <v>EACH</v>
          </cell>
          <cell r="H3532">
            <v>72535</v>
          </cell>
          <cell r="I3532">
            <v>83415.25</v>
          </cell>
          <cell r="J3532" t="b">
            <v>1</v>
          </cell>
          <cell r="W3532" t="str">
            <v>Standard Rate</v>
          </cell>
          <cell r="X3532" t="str">
            <v>Standard Rate</v>
          </cell>
          <cell r="Y3532">
            <v>55980</v>
          </cell>
          <cell r="Z3532">
            <v>0</v>
          </cell>
          <cell r="AA3532" t="str">
            <v>Sales</v>
          </cell>
          <cell r="AB3532" t="str">
            <v>Purchases</v>
          </cell>
        </row>
        <row r="3533">
          <cell r="A3533" t="str">
            <v>MDO0005</v>
          </cell>
          <cell r="B3533" t="str">
            <v>MILK DISPENSER ODIN S/STEEL WITH ICE CORE 325MM X 200MM X 430MM 5LT</v>
          </cell>
          <cell r="C3533" t="str">
            <v>BCE</v>
          </cell>
          <cell r="D3533" t="e">
            <v>#N/A</v>
          </cell>
          <cell r="F3533" t="b">
            <v>1</v>
          </cell>
          <cell r="G3533" t="str">
            <v>EACH</v>
          </cell>
          <cell r="H3533">
            <v>12605</v>
          </cell>
          <cell r="I3533">
            <v>14495.75</v>
          </cell>
          <cell r="J3533" t="b">
            <v>1</v>
          </cell>
          <cell r="W3533" t="str">
            <v>Standard Rate</v>
          </cell>
          <cell r="X3533" t="str">
            <v>Standard Rate</v>
          </cell>
          <cell r="Y3533">
            <v>10084</v>
          </cell>
          <cell r="Z3533">
            <v>0</v>
          </cell>
          <cell r="AA3533" t="str">
            <v>Sales</v>
          </cell>
          <cell r="AB3533" t="str">
            <v>Purchases</v>
          </cell>
        </row>
        <row r="3534">
          <cell r="A3534" t="str">
            <v>MDR0001</v>
          </cell>
          <cell r="B3534" t="str">
            <v>MOBILE DRYING RACK FOR CAMDUCTION BASES - 128 BASE CAPACITY</v>
          </cell>
          <cell r="C3534" t="str">
            <v>BCE</v>
          </cell>
          <cell r="D3534" t="e">
            <v>#N/A</v>
          </cell>
          <cell r="F3534" t="b">
            <v>1</v>
          </cell>
          <cell r="G3534" t="str">
            <v>EACH</v>
          </cell>
          <cell r="H3534">
            <v>39105</v>
          </cell>
          <cell r="I3534">
            <v>44970.75</v>
          </cell>
          <cell r="J3534" t="b">
            <v>1</v>
          </cell>
          <cell r="W3534" t="str">
            <v>Standard Rate</v>
          </cell>
          <cell r="X3534" t="str">
            <v>Standard Rate</v>
          </cell>
          <cell r="Y3534">
            <v>31284</v>
          </cell>
          <cell r="Z3534">
            <v>0</v>
          </cell>
          <cell r="AA3534" t="str">
            <v>Sales</v>
          </cell>
          <cell r="AB3534" t="str">
            <v>Purchases</v>
          </cell>
        </row>
        <row r="3535">
          <cell r="A3535" t="str">
            <v>MDR0002</v>
          </cell>
          <cell r="B3535" t="str">
            <v>MOBILE DRYING RACK FOR INSULATED DOME COVERS - 100 DOME CAPACITY</v>
          </cell>
          <cell r="C3535" t="str">
            <v>BCE</v>
          </cell>
          <cell r="D3535" t="e">
            <v>#N/A</v>
          </cell>
          <cell r="F3535" t="b">
            <v>1</v>
          </cell>
          <cell r="G3535" t="str">
            <v>EACH</v>
          </cell>
          <cell r="H3535">
            <v>34355</v>
          </cell>
          <cell r="I3535">
            <v>39508.25</v>
          </cell>
          <cell r="J3535" t="b">
            <v>1</v>
          </cell>
          <cell r="W3535" t="str">
            <v>Standard Rate</v>
          </cell>
          <cell r="X3535" t="str">
            <v>Standard Rate</v>
          </cell>
          <cell r="Y3535">
            <v>27484</v>
          </cell>
          <cell r="Z3535">
            <v>0</v>
          </cell>
          <cell r="AA3535" t="str">
            <v>Sales</v>
          </cell>
          <cell r="AB3535" t="str">
            <v>Purchases</v>
          </cell>
        </row>
        <row r="3536">
          <cell r="A3536" t="str">
            <v>MDR0005</v>
          </cell>
          <cell r="B3536" t="str">
            <v>MILK DISPENSER WITH WOODEN BASE - WALNUT - 5LT</v>
          </cell>
          <cell r="C3536" t="str">
            <v>BCE</v>
          </cell>
          <cell r="D3536" t="e">
            <v>#N/A</v>
          </cell>
          <cell r="F3536" t="b">
            <v>1</v>
          </cell>
          <cell r="G3536" t="str">
            <v>EACH</v>
          </cell>
          <cell r="H3536">
            <v>16465</v>
          </cell>
          <cell r="I3536">
            <v>18934.75</v>
          </cell>
          <cell r="J3536" t="b">
            <v>1</v>
          </cell>
          <cell r="W3536" t="str">
            <v>Standard Rate</v>
          </cell>
          <cell r="X3536" t="str">
            <v>Standard Rate</v>
          </cell>
          <cell r="Y3536">
            <v>13172</v>
          </cell>
          <cell r="Z3536">
            <v>0</v>
          </cell>
          <cell r="AA3536" t="str">
            <v>Sales</v>
          </cell>
          <cell r="AB3536" t="str">
            <v>Purchases</v>
          </cell>
        </row>
        <row r="3537">
          <cell r="A3537" t="str">
            <v>MDS0001</v>
          </cell>
          <cell r="B3537" t="str">
            <v>SALADWARE - MARINADE DISH - 525MM X 325MM X 60MM</v>
          </cell>
          <cell r="C3537" t="str">
            <v>BCE</v>
          </cell>
          <cell r="D3537" t="e">
            <v>#N/A</v>
          </cell>
          <cell r="F3537" t="b">
            <v>1</v>
          </cell>
          <cell r="G3537" t="str">
            <v>EACH</v>
          </cell>
          <cell r="H3537">
            <v>211.95</v>
          </cell>
          <cell r="I3537">
            <v>243.74</v>
          </cell>
          <cell r="J3537" t="b">
            <v>1</v>
          </cell>
          <cell r="W3537" t="str">
            <v>Standard Rate</v>
          </cell>
          <cell r="X3537" t="str">
            <v>Standard Rate</v>
          </cell>
          <cell r="Y3537">
            <v>169.56</v>
          </cell>
          <cell r="Z3537">
            <v>0</v>
          </cell>
          <cell r="AA3537" t="str">
            <v>Sales</v>
          </cell>
          <cell r="AB3537" t="str">
            <v>Purchases</v>
          </cell>
        </row>
        <row r="3538">
          <cell r="A3538" t="str">
            <v>MDS0002</v>
          </cell>
          <cell r="B3538" t="str">
            <v>SALADWARE - MARINADE DISH (2 DIVISION) - 525MM X 325MM X 60MM</v>
          </cell>
          <cell r="C3538" t="str">
            <v>BCE</v>
          </cell>
          <cell r="D3538" t="e">
            <v>#N/A</v>
          </cell>
          <cell r="F3538" t="b">
            <v>1</v>
          </cell>
          <cell r="G3538" t="str">
            <v>EACH</v>
          </cell>
          <cell r="H3538">
            <v>240.95</v>
          </cell>
          <cell r="I3538">
            <v>277.08999999999997</v>
          </cell>
          <cell r="J3538" t="b">
            <v>1</v>
          </cell>
          <cell r="W3538" t="str">
            <v>Standard Rate</v>
          </cell>
          <cell r="X3538" t="str">
            <v>Standard Rate</v>
          </cell>
          <cell r="Y3538">
            <v>192.76</v>
          </cell>
          <cell r="Z3538">
            <v>0</v>
          </cell>
          <cell r="AA3538" t="str">
            <v>Sales</v>
          </cell>
          <cell r="AB3538" t="str">
            <v>Purchases</v>
          </cell>
        </row>
        <row r="3539">
          <cell r="A3539" t="str">
            <v>MDS0100</v>
          </cell>
          <cell r="B3539" t="str">
            <v>MARBELLA DISPLAY STAND (BLACK) - 250MM X 212MM X 100MM</v>
          </cell>
          <cell r="C3539" t="str">
            <v>BCE</v>
          </cell>
          <cell r="D3539" t="e">
            <v>#N/A</v>
          </cell>
          <cell r="F3539" t="b">
            <v>1</v>
          </cell>
          <cell r="G3539" t="str">
            <v>EACH</v>
          </cell>
          <cell r="H3539">
            <v>153.94999999999999</v>
          </cell>
          <cell r="I3539">
            <v>177.04</v>
          </cell>
          <cell r="J3539" t="b">
            <v>1</v>
          </cell>
          <cell r="W3539" t="str">
            <v>Standard Rate</v>
          </cell>
          <cell r="X3539" t="str">
            <v>Standard Rate</v>
          </cell>
          <cell r="Y3539">
            <v>123.16</v>
          </cell>
          <cell r="Z3539">
            <v>0</v>
          </cell>
          <cell r="AA3539" t="str">
            <v>Sales</v>
          </cell>
          <cell r="AB3539" t="str">
            <v>Purchases</v>
          </cell>
        </row>
        <row r="3540">
          <cell r="A3540" t="str">
            <v>MDS0200</v>
          </cell>
          <cell r="B3540" t="str">
            <v>MARBELLA DISPLAY STAND (BLACK) - 250MM X 212MM X 200MM</v>
          </cell>
          <cell r="C3540" t="str">
            <v>BCE</v>
          </cell>
          <cell r="D3540" t="e">
            <v>#N/A</v>
          </cell>
          <cell r="F3540" t="b">
            <v>1</v>
          </cell>
          <cell r="G3540" t="str">
            <v>EACH</v>
          </cell>
          <cell r="H3540">
            <v>182.95</v>
          </cell>
          <cell r="I3540">
            <v>210.39</v>
          </cell>
          <cell r="J3540" t="b">
            <v>1</v>
          </cell>
          <cell r="W3540" t="str">
            <v>Standard Rate</v>
          </cell>
          <cell r="X3540" t="str">
            <v>Standard Rate</v>
          </cell>
          <cell r="Y3540">
            <v>146.36000000000001</v>
          </cell>
          <cell r="Z3540">
            <v>0</v>
          </cell>
          <cell r="AA3540" t="str">
            <v>Sales</v>
          </cell>
          <cell r="AB3540" t="str">
            <v>Purchases</v>
          </cell>
        </row>
        <row r="3541">
          <cell r="A3541" t="str">
            <v>MDS0250</v>
          </cell>
          <cell r="B3541" t="str">
            <v>MARBELLA DISPLAY STAND (BLACK) - 212MM X 138MM X 250MM</v>
          </cell>
          <cell r="C3541" t="str">
            <v>BCE</v>
          </cell>
          <cell r="D3541" t="e">
            <v>#N/A</v>
          </cell>
          <cell r="F3541" t="b">
            <v>1</v>
          </cell>
          <cell r="G3541" t="str">
            <v>EACH</v>
          </cell>
          <cell r="H3541">
            <v>194.95</v>
          </cell>
          <cell r="I3541">
            <v>224.19</v>
          </cell>
          <cell r="J3541" t="b">
            <v>1</v>
          </cell>
          <cell r="W3541" t="str">
            <v>Standard Rate</v>
          </cell>
          <cell r="X3541" t="str">
            <v>Standard Rate</v>
          </cell>
          <cell r="Y3541">
            <v>155.96</v>
          </cell>
          <cell r="Z3541">
            <v>0</v>
          </cell>
          <cell r="AA3541" t="str">
            <v>Sales</v>
          </cell>
          <cell r="AB3541" t="str">
            <v>Purchases</v>
          </cell>
        </row>
        <row r="3542">
          <cell r="A3542" t="str">
            <v>MF002-TERRACOTTA</v>
          </cell>
          <cell r="B3542" t="str">
            <v>TERRACOTTA - P/M - 30CM X 41CM (12)</v>
          </cell>
          <cell r="C3542" t="str">
            <v>BCE</v>
          </cell>
          <cell r="D3542" t="e">
            <v>#N/A</v>
          </cell>
          <cell r="F3542" t="b">
            <v>1</v>
          </cell>
          <cell r="G3542" t="str">
            <v>EACH</v>
          </cell>
          <cell r="H3542">
            <v>158.94999999999999</v>
          </cell>
          <cell r="I3542">
            <v>182.79</v>
          </cell>
          <cell r="J3542" t="b">
            <v>1</v>
          </cell>
          <cell r="W3542" t="str">
            <v>Standard Rate</v>
          </cell>
          <cell r="X3542" t="str">
            <v>Standard Rate</v>
          </cell>
          <cell r="Y3542">
            <v>127.16</v>
          </cell>
          <cell r="Z3542">
            <v>0</v>
          </cell>
          <cell r="AA3542" t="str">
            <v>Sales</v>
          </cell>
          <cell r="AB3542" t="str">
            <v>Purchases</v>
          </cell>
        </row>
        <row r="3543">
          <cell r="A3543" t="str">
            <v>MF003-CWALUMINIUM</v>
          </cell>
          <cell r="B3543" t="str">
            <v>CW ALUMINIUM - P/M - 30CM X 41CM (12)</v>
          </cell>
          <cell r="C3543" t="str">
            <v>BCE</v>
          </cell>
          <cell r="D3543" t="e">
            <v>#N/A</v>
          </cell>
          <cell r="F3543" t="b">
            <v>1</v>
          </cell>
          <cell r="G3543" t="str">
            <v>EACH</v>
          </cell>
          <cell r="H3543">
            <v>158.94999999999999</v>
          </cell>
          <cell r="I3543">
            <v>182.79</v>
          </cell>
          <cell r="J3543" t="b">
            <v>1</v>
          </cell>
          <cell r="W3543" t="str">
            <v>Standard Rate</v>
          </cell>
          <cell r="X3543" t="str">
            <v>Standard Rate</v>
          </cell>
          <cell r="Y3543">
            <v>127.16</v>
          </cell>
          <cell r="Z3543">
            <v>0</v>
          </cell>
          <cell r="AA3543" t="str">
            <v>Sales</v>
          </cell>
          <cell r="AB3543" t="str">
            <v>Purchases</v>
          </cell>
        </row>
        <row r="3544">
          <cell r="A3544" t="str">
            <v>MF010001</v>
          </cell>
          <cell r="B3544" t="str">
            <v>MICRO-FIBRE MAT 0.9M X 0.6M</v>
          </cell>
          <cell r="C3544" t="str">
            <v>BCE</v>
          </cell>
          <cell r="D3544" t="e">
            <v>#N/A</v>
          </cell>
          <cell r="F3544" t="b">
            <v>1</v>
          </cell>
          <cell r="G3544" t="str">
            <v>EACH</v>
          </cell>
          <cell r="H3544">
            <v>566.95000000000005</v>
          </cell>
          <cell r="I3544">
            <v>651.99</v>
          </cell>
          <cell r="J3544" t="b">
            <v>1</v>
          </cell>
          <cell r="W3544" t="str">
            <v>Standard Rate</v>
          </cell>
          <cell r="X3544" t="str">
            <v>Standard Rate</v>
          </cell>
          <cell r="Y3544">
            <v>453.56</v>
          </cell>
          <cell r="Z3544">
            <v>0</v>
          </cell>
          <cell r="AA3544" t="str">
            <v>Sales</v>
          </cell>
          <cell r="AB3544" t="str">
            <v>Purchases</v>
          </cell>
        </row>
        <row r="3545">
          <cell r="A3545" t="str">
            <v>MF010002</v>
          </cell>
          <cell r="B3545" t="str">
            <v>MICRO-FIBRE MAT 0.9M X 1.5M</v>
          </cell>
          <cell r="C3545" t="str">
            <v>BCE</v>
          </cell>
          <cell r="D3545" t="e">
            <v>#N/A</v>
          </cell>
          <cell r="F3545" t="b">
            <v>1</v>
          </cell>
          <cell r="G3545" t="str">
            <v>EACH</v>
          </cell>
          <cell r="H3545">
            <v>1415</v>
          </cell>
          <cell r="I3545">
            <v>1627.25</v>
          </cell>
          <cell r="J3545" t="b">
            <v>1</v>
          </cell>
          <cell r="W3545" t="str">
            <v>Standard Rate</v>
          </cell>
          <cell r="X3545" t="str">
            <v>Standard Rate</v>
          </cell>
          <cell r="Y3545">
            <v>1132</v>
          </cell>
          <cell r="Z3545">
            <v>0</v>
          </cell>
          <cell r="AA3545" t="str">
            <v>Sales</v>
          </cell>
          <cell r="AB3545" t="str">
            <v>Purchases</v>
          </cell>
        </row>
        <row r="3546">
          <cell r="A3546" t="str">
            <v>MF035-COFFEEBEAN</v>
          </cell>
          <cell r="B3546" t="str">
            <v>COFFEE BEAN - P/M - 30CM X 41CM (12)</v>
          </cell>
          <cell r="C3546" t="str">
            <v>BCE</v>
          </cell>
          <cell r="D3546" t="e">
            <v>#N/A</v>
          </cell>
          <cell r="F3546" t="b">
            <v>1</v>
          </cell>
          <cell r="G3546" t="str">
            <v>EACH</v>
          </cell>
          <cell r="H3546">
            <v>158.94999999999999</v>
          </cell>
          <cell r="I3546">
            <v>182.79</v>
          </cell>
          <cell r="J3546" t="b">
            <v>1</v>
          </cell>
          <cell r="W3546" t="str">
            <v>Standard Rate</v>
          </cell>
          <cell r="X3546" t="str">
            <v>Standard Rate</v>
          </cell>
          <cell r="Y3546">
            <v>127.16</v>
          </cell>
          <cell r="Z3546">
            <v>0</v>
          </cell>
          <cell r="AA3546" t="str">
            <v>Sales</v>
          </cell>
          <cell r="AB3546" t="str">
            <v>Purchases</v>
          </cell>
        </row>
        <row r="3547">
          <cell r="A3547" t="str">
            <v>MF038-BURLAP</v>
          </cell>
          <cell r="B3547" t="str">
            <v>BURLAP - P/M - 30CM X 41CM (12)</v>
          </cell>
          <cell r="C3547" t="str">
            <v>BCE</v>
          </cell>
          <cell r="D3547" t="e">
            <v>#N/A</v>
          </cell>
          <cell r="F3547" t="b">
            <v>1</v>
          </cell>
          <cell r="G3547" t="str">
            <v>EACH</v>
          </cell>
          <cell r="H3547">
            <v>158.94999999999999</v>
          </cell>
          <cell r="I3547">
            <v>182.79</v>
          </cell>
          <cell r="J3547" t="b">
            <v>1</v>
          </cell>
          <cell r="W3547" t="str">
            <v>Standard Rate</v>
          </cell>
          <cell r="X3547" t="str">
            <v>Standard Rate</v>
          </cell>
          <cell r="Y3547">
            <v>127.16</v>
          </cell>
          <cell r="Z3547">
            <v>0</v>
          </cell>
          <cell r="AA3547" t="str">
            <v>Sales</v>
          </cell>
          <cell r="AB3547" t="str">
            <v>Purchases</v>
          </cell>
        </row>
        <row r="3548">
          <cell r="A3548" t="str">
            <v>MF039-BIRCH</v>
          </cell>
          <cell r="B3548" t="str">
            <v>BIRCH - P/M - 30CM X 41CM (12)</v>
          </cell>
          <cell r="C3548" t="str">
            <v>BCE</v>
          </cell>
          <cell r="D3548" t="e">
            <v>#N/A</v>
          </cell>
          <cell r="F3548" t="b">
            <v>1</v>
          </cell>
          <cell r="G3548" t="str">
            <v>EACH</v>
          </cell>
          <cell r="H3548">
            <v>158.94999999999999</v>
          </cell>
          <cell r="I3548">
            <v>182.79</v>
          </cell>
          <cell r="J3548" t="b">
            <v>1</v>
          </cell>
          <cell r="W3548" t="str">
            <v>Standard Rate</v>
          </cell>
          <cell r="X3548" t="str">
            <v>Standard Rate</v>
          </cell>
          <cell r="Y3548">
            <v>127.16</v>
          </cell>
          <cell r="Z3548">
            <v>0</v>
          </cell>
          <cell r="AA3548" t="str">
            <v>Sales</v>
          </cell>
          <cell r="AB3548" t="str">
            <v>Purchases</v>
          </cell>
        </row>
        <row r="3549">
          <cell r="A3549" t="str">
            <v>MF040-SOLIDBLACK</v>
          </cell>
          <cell r="B3549" t="str">
            <v>SOLID BLACK - P/M - 30CM X 41CM (12)</v>
          </cell>
          <cell r="C3549" t="str">
            <v>BCE</v>
          </cell>
          <cell r="D3549" t="e">
            <v>#N/A</v>
          </cell>
          <cell r="F3549" t="b">
            <v>1</v>
          </cell>
          <cell r="G3549" t="str">
            <v>EACH</v>
          </cell>
          <cell r="H3549">
            <v>158.94999999999999</v>
          </cell>
          <cell r="I3549">
            <v>182.79</v>
          </cell>
          <cell r="J3549" t="b">
            <v>1</v>
          </cell>
          <cell r="W3549" t="str">
            <v>Standard Rate</v>
          </cell>
          <cell r="X3549" t="str">
            <v>Standard Rate</v>
          </cell>
          <cell r="Y3549">
            <v>127.16</v>
          </cell>
          <cell r="Z3549">
            <v>0</v>
          </cell>
          <cell r="AA3549" t="str">
            <v>Sales</v>
          </cell>
          <cell r="AB3549" t="str">
            <v>Purchases</v>
          </cell>
        </row>
        <row r="3550">
          <cell r="A3550" t="str">
            <v>MF040-SOLIDBLACK (12)</v>
          </cell>
          <cell r="B3550" t="str">
            <v>SOLID BLACK - P/M - 30CM X 41CM (12)</v>
          </cell>
          <cell r="D3550" t="e">
            <v>#N/A</v>
          </cell>
          <cell r="F3550" t="b">
            <v>1</v>
          </cell>
          <cell r="G3550" t="str">
            <v>EACH</v>
          </cell>
          <cell r="H3550">
            <v>0</v>
          </cell>
          <cell r="I3550">
            <v>0</v>
          </cell>
          <cell r="J3550" t="b">
            <v>1</v>
          </cell>
          <cell r="T3550" t="b">
            <v>0</v>
          </cell>
          <cell r="U3550" t="b">
            <v>0</v>
          </cell>
          <cell r="V3550" t="b">
            <v>0</v>
          </cell>
          <cell r="W3550" t="str">
            <v>Standard Rate</v>
          </cell>
          <cell r="X3550" t="str">
            <v>Standard Rate</v>
          </cell>
          <cell r="Y3550">
            <v>0</v>
          </cell>
          <cell r="Z3550">
            <v>0</v>
          </cell>
          <cell r="AA3550" t="str">
            <v>Sales</v>
          </cell>
          <cell r="AB3550" t="str">
            <v>Purchases</v>
          </cell>
        </row>
        <row r="3551">
          <cell r="A3551" t="str">
            <v>MF054-PAPRIKA</v>
          </cell>
          <cell r="B3551" t="str">
            <v>PAPRIKA - P/M - 30CM X 41CM (12)</v>
          </cell>
          <cell r="C3551" t="str">
            <v>BCE</v>
          </cell>
          <cell r="D3551" t="e">
            <v>#N/A</v>
          </cell>
          <cell r="F3551" t="b">
            <v>1</v>
          </cell>
          <cell r="G3551" t="str">
            <v>EACH</v>
          </cell>
          <cell r="H3551">
            <v>158.94999999999999</v>
          </cell>
          <cell r="I3551">
            <v>182.79</v>
          </cell>
          <cell r="J3551" t="b">
            <v>1</v>
          </cell>
          <cell r="W3551" t="str">
            <v>Standard Rate</v>
          </cell>
          <cell r="X3551" t="str">
            <v>Standard Rate</v>
          </cell>
          <cell r="Y3551">
            <v>127.16</v>
          </cell>
          <cell r="Z3551">
            <v>0</v>
          </cell>
          <cell r="AA3551" t="str">
            <v>Sales</v>
          </cell>
          <cell r="AB3551" t="str">
            <v>Purchases</v>
          </cell>
        </row>
        <row r="3552">
          <cell r="A3552" t="str">
            <v>MF099-TITANIUM</v>
          </cell>
          <cell r="B3552" t="str">
            <v>TITANUM - P/M - 30CM X 41CM (12)</v>
          </cell>
          <cell r="C3552" t="str">
            <v>BCE</v>
          </cell>
          <cell r="D3552" t="e">
            <v>#N/A</v>
          </cell>
          <cell r="F3552" t="b">
            <v>1</v>
          </cell>
          <cell r="G3552" t="str">
            <v>EACH</v>
          </cell>
          <cell r="H3552">
            <v>158.94999999999999</v>
          </cell>
          <cell r="I3552">
            <v>182.79</v>
          </cell>
          <cell r="J3552" t="b">
            <v>1</v>
          </cell>
          <cell r="W3552" t="str">
            <v>Standard Rate</v>
          </cell>
          <cell r="X3552" t="str">
            <v>Standard Rate</v>
          </cell>
          <cell r="Y3552">
            <v>127.16</v>
          </cell>
          <cell r="Z3552">
            <v>0</v>
          </cell>
          <cell r="AA3552" t="str">
            <v>Sales</v>
          </cell>
          <cell r="AB3552" t="str">
            <v>Purchases</v>
          </cell>
        </row>
        <row r="3553">
          <cell r="A3553" t="str">
            <v>MF103-SHORELINE</v>
          </cell>
          <cell r="B3553" t="str">
            <v>SHORELINE - P/M - 30CM X 41CM (12)</v>
          </cell>
          <cell r="C3553" t="str">
            <v>BCE</v>
          </cell>
          <cell r="D3553" t="e">
            <v>#N/A</v>
          </cell>
          <cell r="F3553" t="b">
            <v>1</v>
          </cell>
          <cell r="G3553" t="str">
            <v>EACH</v>
          </cell>
          <cell r="H3553">
            <v>158.94999999999999</v>
          </cell>
          <cell r="I3553">
            <v>182.79</v>
          </cell>
          <cell r="J3553" t="b">
            <v>1</v>
          </cell>
          <cell r="W3553" t="str">
            <v>Standard Rate</v>
          </cell>
          <cell r="X3553" t="str">
            <v>Standard Rate</v>
          </cell>
          <cell r="Y3553">
            <v>127.16</v>
          </cell>
          <cell r="Z3553">
            <v>0</v>
          </cell>
          <cell r="AA3553" t="str">
            <v>Sales</v>
          </cell>
          <cell r="AB3553" t="str">
            <v>Purchases</v>
          </cell>
        </row>
        <row r="3554">
          <cell r="A3554" t="str">
            <v>MF123-CLAY</v>
          </cell>
          <cell r="B3554" t="str">
            <v>CLAY - P/M - 30CM X 41CM (12)</v>
          </cell>
          <cell r="C3554" t="str">
            <v>BCE</v>
          </cell>
          <cell r="D3554" t="e">
            <v>#N/A</v>
          </cell>
          <cell r="F3554" t="b">
            <v>1</v>
          </cell>
          <cell r="G3554" t="str">
            <v>EACH</v>
          </cell>
          <cell r="H3554">
            <v>158.94999999999999</v>
          </cell>
          <cell r="I3554">
            <v>182.79</v>
          </cell>
          <cell r="J3554" t="b">
            <v>1</v>
          </cell>
          <cell r="W3554" t="str">
            <v>Standard Rate</v>
          </cell>
          <cell r="X3554" t="str">
            <v>Standard Rate</v>
          </cell>
          <cell r="Y3554">
            <v>127.16</v>
          </cell>
          <cell r="Z3554">
            <v>0</v>
          </cell>
          <cell r="AA3554" t="str">
            <v>Sales</v>
          </cell>
          <cell r="AB3554" t="str">
            <v>Purchases</v>
          </cell>
        </row>
        <row r="3555">
          <cell r="A3555" t="str">
            <v>MF140-SEABREEZE</v>
          </cell>
          <cell r="B3555" t="str">
            <v>SEA BREEZE - P/M - 30CM X 41CM (12)</v>
          </cell>
          <cell r="C3555" t="str">
            <v>BCE</v>
          </cell>
          <cell r="D3555" t="e">
            <v>#N/A</v>
          </cell>
          <cell r="F3555" t="b">
            <v>1</v>
          </cell>
          <cell r="G3555" t="str">
            <v>EACH</v>
          </cell>
          <cell r="H3555">
            <v>158.94999999999999</v>
          </cell>
          <cell r="I3555">
            <v>182.79</v>
          </cell>
          <cell r="J3555" t="b">
            <v>1</v>
          </cell>
          <cell r="W3555" t="str">
            <v>Standard Rate</v>
          </cell>
          <cell r="X3555" t="str">
            <v>Standard Rate</v>
          </cell>
          <cell r="Y3555">
            <v>127.16</v>
          </cell>
          <cell r="Z3555">
            <v>0</v>
          </cell>
          <cell r="AA3555" t="str">
            <v>Sales</v>
          </cell>
          <cell r="AB3555" t="str">
            <v>Purchases</v>
          </cell>
        </row>
        <row r="3556">
          <cell r="A3556" t="str">
            <v>MF141-MICA</v>
          </cell>
          <cell r="B3556" t="str">
            <v>MICA - P/M - 30CM X 41CM (12)</v>
          </cell>
          <cell r="C3556" t="str">
            <v>BCE</v>
          </cell>
          <cell r="D3556" t="e">
            <v>#N/A</v>
          </cell>
          <cell r="F3556" t="b">
            <v>1</v>
          </cell>
          <cell r="G3556" t="str">
            <v>EACH</v>
          </cell>
          <cell r="H3556">
            <v>158.94999999999999</v>
          </cell>
          <cell r="I3556">
            <v>182.79</v>
          </cell>
          <cell r="J3556" t="b">
            <v>1</v>
          </cell>
          <cell r="W3556" t="str">
            <v>Standard Rate</v>
          </cell>
          <cell r="X3556" t="str">
            <v>Standard Rate</v>
          </cell>
          <cell r="Y3556">
            <v>127.16</v>
          </cell>
          <cell r="Z3556">
            <v>0</v>
          </cell>
          <cell r="AA3556" t="str">
            <v>Sales</v>
          </cell>
          <cell r="AB3556" t="str">
            <v>Purchases</v>
          </cell>
        </row>
        <row r="3557">
          <cell r="A3557" t="str">
            <v>MF150-MINK</v>
          </cell>
          <cell r="B3557" t="str">
            <v>MINK - P/M - 30CM X 41CM (12)</v>
          </cell>
          <cell r="C3557" t="str">
            <v>BCE</v>
          </cell>
          <cell r="D3557" t="e">
            <v>#N/A</v>
          </cell>
          <cell r="F3557" t="b">
            <v>1</v>
          </cell>
          <cell r="G3557" t="str">
            <v>EACH</v>
          </cell>
          <cell r="H3557">
            <v>158.94999999999999</v>
          </cell>
          <cell r="I3557">
            <v>182.79</v>
          </cell>
          <cell r="J3557" t="b">
            <v>1</v>
          </cell>
          <cell r="W3557" t="str">
            <v>Standard Rate</v>
          </cell>
          <cell r="X3557" t="str">
            <v>Standard Rate</v>
          </cell>
          <cell r="Y3557">
            <v>127.16</v>
          </cell>
          <cell r="Z3557">
            <v>0</v>
          </cell>
          <cell r="AA3557" t="str">
            <v>Sales</v>
          </cell>
          <cell r="AB3557" t="str">
            <v>Purchases</v>
          </cell>
        </row>
        <row r="3558">
          <cell r="A3558" t="str">
            <v>MFDDM</v>
          </cell>
          <cell r="B3558" t="str">
            <v>MILANO FORNI DOUGH DIVIDER &amp; MOULDER</v>
          </cell>
          <cell r="D3558" t="e">
            <v>#N/A</v>
          </cell>
          <cell r="F3558" t="b">
            <v>1</v>
          </cell>
          <cell r="G3558" t="str">
            <v>EACH</v>
          </cell>
          <cell r="H3558">
            <v>0</v>
          </cell>
          <cell r="I3558">
            <v>0</v>
          </cell>
          <cell r="J3558" t="b">
            <v>1</v>
          </cell>
          <cell r="W3558" t="str">
            <v>Standard Rate</v>
          </cell>
          <cell r="X3558" t="str">
            <v>Standard Rate</v>
          </cell>
          <cell r="Y3558">
            <v>100000</v>
          </cell>
          <cell r="Z3558">
            <v>0</v>
          </cell>
          <cell r="AA3558" t="str">
            <v>Sales</v>
          </cell>
          <cell r="AB3558" t="str">
            <v>Purchases</v>
          </cell>
        </row>
        <row r="3559">
          <cell r="A3559" t="str">
            <v>MFJ0600</v>
          </cell>
          <cell r="B3559" t="str">
            <v>MILK FROTHING JUG 600ML</v>
          </cell>
          <cell r="C3559" t="str">
            <v>BCE</v>
          </cell>
          <cell r="D3559" t="e">
            <v>#N/A</v>
          </cell>
          <cell r="F3559" t="b">
            <v>1</v>
          </cell>
          <cell r="G3559" t="str">
            <v>EACH</v>
          </cell>
          <cell r="H3559">
            <v>136.94999999999999</v>
          </cell>
          <cell r="I3559">
            <v>157.49</v>
          </cell>
          <cell r="J3559" t="b">
            <v>1</v>
          </cell>
          <cell r="W3559" t="str">
            <v>Standard Rate</v>
          </cell>
          <cell r="X3559" t="str">
            <v>Standard Rate</v>
          </cell>
          <cell r="Y3559">
            <v>0</v>
          </cell>
          <cell r="Z3559">
            <v>0</v>
          </cell>
          <cell r="AA3559" t="str">
            <v>Sales</v>
          </cell>
          <cell r="AB3559" t="str">
            <v>Purchases</v>
          </cell>
        </row>
        <row r="3560">
          <cell r="A3560" t="str">
            <v>MFJ1000</v>
          </cell>
          <cell r="B3560" t="str">
            <v>MILK FROTHING JUG 1LT</v>
          </cell>
          <cell r="C3560" t="str">
            <v>BCE</v>
          </cell>
          <cell r="D3560" t="e">
            <v>#N/A</v>
          </cell>
          <cell r="F3560" t="b">
            <v>1</v>
          </cell>
          <cell r="G3560" t="str">
            <v>EACH</v>
          </cell>
          <cell r="H3560">
            <v>201.95</v>
          </cell>
          <cell r="I3560">
            <v>232.24</v>
          </cell>
          <cell r="J3560" t="b">
            <v>1</v>
          </cell>
          <cell r="W3560" t="str">
            <v>Standard Rate</v>
          </cell>
          <cell r="X3560" t="str">
            <v>Standard Rate</v>
          </cell>
          <cell r="Y3560">
            <v>161.56</v>
          </cell>
          <cell r="Z3560">
            <v>0</v>
          </cell>
          <cell r="AA3560" t="str">
            <v>Sales</v>
          </cell>
          <cell r="AB3560" t="str">
            <v>Purchases</v>
          </cell>
        </row>
        <row r="3561">
          <cell r="A3561" t="str">
            <v>MFJ1500</v>
          </cell>
          <cell r="B3561" t="str">
            <v>MILK FROTHING JUG 1.5LT</v>
          </cell>
          <cell r="C3561" t="str">
            <v>BCE</v>
          </cell>
          <cell r="D3561" t="e">
            <v>#N/A</v>
          </cell>
          <cell r="F3561" t="b">
            <v>1</v>
          </cell>
          <cell r="G3561" t="str">
            <v>EACH</v>
          </cell>
          <cell r="H3561">
            <v>243.95</v>
          </cell>
          <cell r="I3561">
            <v>280.54000000000002</v>
          </cell>
          <cell r="J3561" t="b">
            <v>1</v>
          </cell>
          <cell r="W3561" t="str">
            <v>Standard Rate</v>
          </cell>
          <cell r="X3561" t="str">
            <v>Standard Rate</v>
          </cell>
          <cell r="Y3561">
            <v>195.16</v>
          </cell>
          <cell r="Z3561">
            <v>0</v>
          </cell>
          <cell r="AA3561" t="str">
            <v>Sales</v>
          </cell>
          <cell r="AB3561" t="str">
            <v>Purchases</v>
          </cell>
        </row>
        <row r="3562">
          <cell r="A3562" t="str">
            <v>MFM0700</v>
          </cell>
          <cell r="B3562" t="str">
            <v>MICROFIBRE MOP HEAD - BLUE 180 X 700MM (260G)</v>
          </cell>
          <cell r="C3562" t="str">
            <v>BCE</v>
          </cell>
          <cell r="D3562" t="e">
            <v>#N/A</v>
          </cell>
          <cell r="F3562" t="b">
            <v>1</v>
          </cell>
          <cell r="G3562" t="str">
            <v>EACH</v>
          </cell>
          <cell r="H3562">
            <v>144.94999999999999</v>
          </cell>
          <cell r="I3562">
            <v>166.69</v>
          </cell>
          <cell r="J3562" t="b">
            <v>1</v>
          </cell>
          <cell r="W3562" t="str">
            <v>Standard Rate</v>
          </cell>
          <cell r="X3562" t="str">
            <v>Standard Rate</v>
          </cell>
          <cell r="Y3562">
            <v>115.96</v>
          </cell>
          <cell r="Z3562">
            <v>0</v>
          </cell>
          <cell r="AA3562" t="str">
            <v>Sales</v>
          </cell>
          <cell r="AB3562" t="str">
            <v>Purchases</v>
          </cell>
        </row>
        <row r="3563">
          <cell r="A3563" t="str">
            <v>MFP0510</v>
          </cell>
          <cell r="B3563" t="str">
            <v>MINCER FUNNEL PLASTIC - NO. 5 x 10MM</v>
          </cell>
          <cell r="C3563" t="str">
            <v>BCE</v>
          </cell>
          <cell r="D3563" t="e">
            <v>#N/A</v>
          </cell>
          <cell r="F3563" t="b">
            <v>1</v>
          </cell>
          <cell r="G3563" t="str">
            <v>EACH</v>
          </cell>
          <cell r="H3563">
            <v>64.95</v>
          </cell>
          <cell r="I3563">
            <v>74.69</v>
          </cell>
          <cell r="J3563" t="b">
            <v>1</v>
          </cell>
          <cell r="W3563" t="str">
            <v>Standard Rate</v>
          </cell>
          <cell r="X3563" t="str">
            <v>Standard Rate</v>
          </cell>
          <cell r="Y3563">
            <v>51.96</v>
          </cell>
          <cell r="Z3563">
            <v>0</v>
          </cell>
          <cell r="AA3563" t="str">
            <v>Sales</v>
          </cell>
          <cell r="AB3563" t="str">
            <v>Purchases</v>
          </cell>
        </row>
        <row r="3564">
          <cell r="A3564" t="str">
            <v>MFP0520</v>
          </cell>
          <cell r="B3564" t="str">
            <v>MINCER FUNNEL PLASTIC - NO. 5 x 20MM</v>
          </cell>
          <cell r="C3564" t="str">
            <v>BCE</v>
          </cell>
          <cell r="D3564" t="e">
            <v>#N/A</v>
          </cell>
          <cell r="F3564" t="b">
            <v>1</v>
          </cell>
          <cell r="G3564" t="str">
            <v>EACH</v>
          </cell>
          <cell r="H3564">
            <v>64.95</v>
          </cell>
          <cell r="I3564">
            <v>74.69</v>
          </cell>
          <cell r="J3564" t="b">
            <v>1</v>
          </cell>
          <cell r="W3564" t="str">
            <v>Standard Rate</v>
          </cell>
          <cell r="X3564" t="str">
            <v>Standard Rate</v>
          </cell>
          <cell r="Y3564">
            <v>51.96</v>
          </cell>
          <cell r="Z3564">
            <v>0</v>
          </cell>
          <cell r="AA3564" t="str">
            <v>Sales</v>
          </cell>
          <cell r="AB3564" t="str">
            <v>Purchases</v>
          </cell>
        </row>
        <row r="3565">
          <cell r="A3565" t="str">
            <v>MFP0810</v>
          </cell>
          <cell r="B3565" t="str">
            <v>MINCER FUNNEL PLASTIC - NO. 8 x 10MM</v>
          </cell>
          <cell r="C3565" t="str">
            <v>BCE</v>
          </cell>
          <cell r="D3565" t="e">
            <v>#N/A</v>
          </cell>
          <cell r="F3565" t="b">
            <v>1</v>
          </cell>
          <cell r="G3565" t="str">
            <v>EACH</v>
          </cell>
          <cell r="H3565">
            <v>64.95</v>
          </cell>
          <cell r="I3565">
            <v>74.69</v>
          </cell>
          <cell r="J3565" t="b">
            <v>1</v>
          </cell>
          <cell r="W3565" t="str">
            <v>Standard Rate</v>
          </cell>
          <cell r="X3565" t="str">
            <v>Standard Rate</v>
          </cell>
          <cell r="Y3565">
            <v>51.96</v>
          </cell>
          <cell r="Z3565">
            <v>0</v>
          </cell>
          <cell r="AA3565" t="str">
            <v>Sales</v>
          </cell>
          <cell r="AB3565" t="str">
            <v>Purchases</v>
          </cell>
        </row>
        <row r="3566">
          <cell r="A3566" t="str">
            <v>MFP0820</v>
          </cell>
          <cell r="B3566" t="str">
            <v>MINCER FUNNEL PLASTIC - NO. 8 x 20MM</v>
          </cell>
          <cell r="C3566" t="str">
            <v>BCE</v>
          </cell>
          <cell r="D3566" t="e">
            <v>#N/A</v>
          </cell>
          <cell r="F3566" t="b">
            <v>1</v>
          </cell>
          <cell r="G3566" t="str">
            <v>EACH</v>
          </cell>
          <cell r="H3566">
            <v>64.95</v>
          </cell>
          <cell r="I3566">
            <v>74.69</v>
          </cell>
          <cell r="J3566" t="b">
            <v>1</v>
          </cell>
          <cell r="W3566" t="str">
            <v>Standard Rate</v>
          </cell>
          <cell r="X3566" t="str">
            <v>Standard Rate</v>
          </cell>
          <cell r="Y3566">
            <v>51.96</v>
          </cell>
          <cell r="Z3566">
            <v>0</v>
          </cell>
          <cell r="AA3566" t="str">
            <v>Sales</v>
          </cell>
          <cell r="AB3566" t="str">
            <v>Purchases</v>
          </cell>
        </row>
        <row r="3567">
          <cell r="A3567" t="str">
            <v>MFP1010</v>
          </cell>
          <cell r="B3567" t="str">
            <v>MINCER FUNNEL PLASTIC - NO. 10 x 10MM</v>
          </cell>
          <cell r="C3567" t="str">
            <v>BCE</v>
          </cell>
          <cell r="D3567" t="e">
            <v>#N/A</v>
          </cell>
          <cell r="F3567" t="b">
            <v>1</v>
          </cell>
          <cell r="G3567" t="str">
            <v>EACH</v>
          </cell>
          <cell r="H3567">
            <v>64.95</v>
          </cell>
          <cell r="I3567">
            <v>74.69</v>
          </cell>
          <cell r="J3567" t="b">
            <v>1</v>
          </cell>
          <cell r="W3567" t="str">
            <v>Standard Rate</v>
          </cell>
          <cell r="X3567" t="str">
            <v>Standard Rate</v>
          </cell>
          <cell r="Y3567">
            <v>51.96</v>
          </cell>
          <cell r="Z3567">
            <v>0</v>
          </cell>
          <cell r="AA3567" t="str">
            <v>Sales</v>
          </cell>
          <cell r="AB3567" t="str">
            <v>Purchases</v>
          </cell>
        </row>
        <row r="3568">
          <cell r="A3568" t="str">
            <v>MFP1020</v>
          </cell>
          <cell r="B3568" t="str">
            <v>MINCER FUNNEL PLASTIC - NO. 10 x 20MM</v>
          </cell>
          <cell r="C3568" t="str">
            <v>BCE</v>
          </cell>
          <cell r="D3568" t="e">
            <v>#N/A</v>
          </cell>
          <cell r="F3568" t="b">
            <v>1</v>
          </cell>
          <cell r="G3568" t="str">
            <v>EACH</v>
          </cell>
          <cell r="H3568">
            <v>64.95</v>
          </cell>
          <cell r="I3568">
            <v>74.69</v>
          </cell>
          <cell r="J3568" t="b">
            <v>1</v>
          </cell>
          <cell r="W3568" t="str">
            <v>Standard Rate</v>
          </cell>
          <cell r="X3568" t="str">
            <v>Standard Rate</v>
          </cell>
          <cell r="Y3568">
            <v>51.96</v>
          </cell>
          <cell r="Z3568">
            <v>0</v>
          </cell>
          <cell r="AA3568" t="str">
            <v>Sales</v>
          </cell>
          <cell r="AB3568" t="str">
            <v>Purchases</v>
          </cell>
        </row>
        <row r="3569">
          <cell r="A3569" t="str">
            <v>MFP2212</v>
          </cell>
          <cell r="B3569" t="str">
            <v>MINCER FUNNEL PLASTIC - NO. 22 x 12MM</v>
          </cell>
          <cell r="C3569" t="str">
            <v>BCE</v>
          </cell>
          <cell r="D3569" t="e">
            <v>#N/A</v>
          </cell>
          <cell r="F3569" t="b">
            <v>1</v>
          </cell>
          <cell r="G3569" t="str">
            <v>EACH</v>
          </cell>
          <cell r="H3569">
            <v>64.95</v>
          </cell>
          <cell r="I3569">
            <v>74.69</v>
          </cell>
          <cell r="J3569" t="b">
            <v>1</v>
          </cell>
          <cell r="W3569" t="str">
            <v>Standard Rate</v>
          </cell>
          <cell r="X3569" t="str">
            <v>Standard Rate</v>
          </cell>
          <cell r="Y3569">
            <v>51.96</v>
          </cell>
          <cell r="Z3569">
            <v>0</v>
          </cell>
          <cell r="AA3569" t="str">
            <v>Sales</v>
          </cell>
          <cell r="AB3569" t="str">
            <v>Purchases</v>
          </cell>
        </row>
        <row r="3570">
          <cell r="A3570" t="str">
            <v>MFP2220</v>
          </cell>
          <cell r="B3570" t="str">
            <v>MINCER FUNNEL PLASTIC - NO. 22 x 20MM</v>
          </cell>
          <cell r="C3570" t="str">
            <v>BCE</v>
          </cell>
          <cell r="D3570" t="e">
            <v>#N/A</v>
          </cell>
          <cell r="F3570" t="b">
            <v>1</v>
          </cell>
          <cell r="G3570" t="str">
            <v>EACH</v>
          </cell>
          <cell r="H3570">
            <v>64.95</v>
          </cell>
          <cell r="I3570">
            <v>74.69</v>
          </cell>
          <cell r="J3570" t="b">
            <v>1</v>
          </cell>
          <cell r="W3570" t="str">
            <v>Standard Rate</v>
          </cell>
          <cell r="X3570" t="str">
            <v>Standard Rate</v>
          </cell>
          <cell r="Y3570">
            <v>51.96</v>
          </cell>
          <cell r="Z3570">
            <v>0</v>
          </cell>
          <cell r="AA3570" t="str">
            <v>Sales</v>
          </cell>
          <cell r="AB3570" t="str">
            <v>Purchases</v>
          </cell>
        </row>
        <row r="3571">
          <cell r="A3571" t="str">
            <v>MFP3212</v>
          </cell>
          <cell r="B3571" t="str">
            <v>MINCER FUNNEL PLASTIC - NO. 32 x 12MM</v>
          </cell>
          <cell r="C3571" t="str">
            <v>BCE</v>
          </cell>
          <cell r="D3571" t="e">
            <v>#N/A</v>
          </cell>
          <cell r="F3571" t="b">
            <v>1</v>
          </cell>
          <cell r="G3571" t="str">
            <v>EACH</v>
          </cell>
          <cell r="H3571">
            <v>64.95</v>
          </cell>
          <cell r="I3571">
            <v>74.69</v>
          </cell>
          <cell r="J3571" t="b">
            <v>1</v>
          </cell>
          <cell r="W3571" t="str">
            <v>Standard Rate</v>
          </cell>
          <cell r="X3571" t="str">
            <v>Standard Rate</v>
          </cell>
          <cell r="Y3571">
            <v>51.96</v>
          </cell>
          <cell r="Z3571">
            <v>0</v>
          </cell>
          <cell r="AA3571" t="str">
            <v>Sales</v>
          </cell>
          <cell r="AB3571" t="str">
            <v>Purchases</v>
          </cell>
        </row>
        <row r="3572">
          <cell r="A3572" t="str">
            <v>MFP3220</v>
          </cell>
          <cell r="B3572" t="str">
            <v>MINCER FUNNEL PLASTIC - NO. 32 x 20MM</v>
          </cell>
          <cell r="C3572" t="str">
            <v>BCE</v>
          </cell>
          <cell r="D3572" t="e">
            <v>#N/A</v>
          </cell>
          <cell r="F3572" t="b">
            <v>1</v>
          </cell>
          <cell r="G3572" t="str">
            <v>EACH</v>
          </cell>
          <cell r="H3572">
            <v>64.95</v>
          </cell>
          <cell r="I3572">
            <v>74.69</v>
          </cell>
          <cell r="J3572" t="b">
            <v>1</v>
          </cell>
          <cell r="W3572" t="str">
            <v>Standard Rate</v>
          </cell>
          <cell r="X3572" t="str">
            <v>Standard Rate</v>
          </cell>
          <cell r="Y3572">
            <v>51.96</v>
          </cell>
          <cell r="Z3572">
            <v>0</v>
          </cell>
          <cell r="AA3572" t="str">
            <v>Sales</v>
          </cell>
          <cell r="AB3572" t="str">
            <v>Purchases</v>
          </cell>
        </row>
        <row r="3573">
          <cell r="A3573" t="str">
            <v>MFS0031</v>
          </cell>
          <cell r="B3573" t="str">
            <v>MEAT FORK S/STEEL 355MM</v>
          </cell>
          <cell r="C3573" t="str">
            <v>BCE</v>
          </cell>
          <cell r="D3573" t="e">
            <v>#N/A</v>
          </cell>
          <cell r="F3573" t="b">
            <v>1</v>
          </cell>
          <cell r="G3573" t="str">
            <v>EACH</v>
          </cell>
          <cell r="H3573">
            <v>363.95</v>
          </cell>
          <cell r="I3573">
            <v>418.54</v>
          </cell>
          <cell r="J3573" t="b">
            <v>1</v>
          </cell>
          <cell r="W3573" t="str">
            <v>Standard Rate</v>
          </cell>
          <cell r="X3573" t="str">
            <v>Standard Rate</v>
          </cell>
          <cell r="Y3573">
            <v>291.16000000000003</v>
          </cell>
          <cell r="Z3573">
            <v>0</v>
          </cell>
          <cell r="AA3573" t="str">
            <v>Sales</v>
          </cell>
          <cell r="AB3573" t="str">
            <v>Purchases</v>
          </cell>
        </row>
        <row r="3574">
          <cell r="A3574" t="str">
            <v>MFT0250</v>
          </cell>
          <cell r="B3574" t="str">
            <v>MARKET TRAY FIBERGLASS BLACK 22.5CM W 64.9CM L 2.5CM H</v>
          </cell>
          <cell r="C3574" t="str">
            <v>BCE</v>
          </cell>
          <cell r="D3574" t="e">
            <v>#N/A</v>
          </cell>
          <cell r="F3574" t="b">
            <v>1</v>
          </cell>
          <cell r="G3574" t="str">
            <v>EACH</v>
          </cell>
          <cell r="H3574">
            <v>582.95000000000005</v>
          </cell>
          <cell r="I3574">
            <v>670.39</v>
          </cell>
          <cell r="J3574" t="b">
            <v>1</v>
          </cell>
          <cell r="W3574" t="str">
            <v>Standard Rate</v>
          </cell>
          <cell r="X3574" t="str">
            <v>Standard Rate</v>
          </cell>
          <cell r="Y3574">
            <v>466.36</v>
          </cell>
          <cell r="Z3574">
            <v>0</v>
          </cell>
          <cell r="AA3574" t="str">
            <v>Sales</v>
          </cell>
          <cell r="AB3574" t="str">
            <v>Purchases</v>
          </cell>
        </row>
        <row r="3575">
          <cell r="A3575" t="str">
            <v>MFW0011</v>
          </cell>
          <cell r="B3575" t="str">
            <v>ANVIL MOBILE FOOD WARMING CABINET - 11 SHELVES</v>
          </cell>
          <cell r="C3575" t="str">
            <v>BCE</v>
          </cell>
          <cell r="D3575" t="e">
            <v>#N/A</v>
          </cell>
          <cell r="F3575" t="b">
            <v>1</v>
          </cell>
          <cell r="G3575" t="str">
            <v>EACH</v>
          </cell>
          <cell r="H3575">
            <v>42205</v>
          </cell>
          <cell r="I3575">
            <v>48535.75</v>
          </cell>
          <cell r="J3575" t="b">
            <v>1</v>
          </cell>
          <cell r="W3575" t="str">
            <v>Standard Rate</v>
          </cell>
          <cell r="X3575" t="str">
            <v>Standard Rate</v>
          </cell>
          <cell r="Y3575">
            <v>0</v>
          </cell>
          <cell r="Z3575">
            <v>-1</v>
          </cell>
          <cell r="AA3575" t="str">
            <v>Sales</v>
          </cell>
          <cell r="AB3575" t="str">
            <v>Purchases</v>
          </cell>
        </row>
        <row r="3576">
          <cell r="A3576" t="str">
            <v>MGB0001</v>
          </cell>
          <cell r="B3576" t="str">
            <v>MELA GOURMET BOARD (OLIVIA) - 530MM X 200MM X 15MM</v>
          </cell>
          <cell r="C3576" t="str">
            <v>BCE</v>
          </cell>
          <cell r="D3576" t="e">
            <v>#N/A</v>
          </cell>
          <cell r="F3576" t="b">
            <v>1</v>
          </cell>
          <cell r="G3576" t="str">
            <v>EACH</v>
          </cell>
          <cell r="H3576">
            <v>524.95000000000005</v>
          </cell>
          <cell r="I3576">
            <v>603.69000000000005</v>
          </cell>
          <cell r="J3576" t="b">
            <v>1</v>
          </cell>
          <cell r="W3576" t="str">
            <v>Standard Rate</v>
          </cell>
          <cell r="X3576" t="str">
            <v>Standard Rate</v>
          </cell>
          <cell r="Y3576">
            <v>419.96</v>
          </cell>
          <cell r="Z3576">
            <v>0</v>
          </cell>
          <cell r="AA3576" t="str">
            <v>Sales</v>
          </cell>
          <cell r="AB3576" t="str">
            <v>Purchases</v>
          </cell>
        </row>
        <row r="3577">
          <cell r="A3577" t="str">
            <v>MGB0002</v>
          </cell>
          <cell r="B3577" t="str">
            <v>MELA GOURMET BOARD (OAK) - 530MM X 200MM X 15MM</v>
          </cell>
          <cell r="C3577" t="str">
            <v>BCE</v>
          </cell>
          <cell r="D3577" t="e">
            <v>#N/A</v>
          </cell>
          <cell r="F3577" t="b">
            <v>1</v>
          </cell>
          <cell r="G3577" t="str">
            <v>EACH</v>
          </cell>
          <cell r="H3577">
            <v>524.95000000000005</v>
          </cell>
          <cell r="I3577">
            <v>603.69000000000005</v>
          </cell>
          <cell r="J3577" t="b">
            <v>1</v>
          </cell>
          <cell r="W3577" t="str">
            <v>Standard Rate</v>
          </cell>
          <cell r="X3577" t="str">
            <v>Standard Rate</v>
          </cell>
          <cell r="Y3577">
            <v>419.96</v>
          </cell>
          <cell r="Z3577">
            <v>0</v>
          </cell>
          <cell r="AA3577" t="str">
            <v>Sales</v>
          </cell>
          <cell r="AB3577" t="str">
            <v>Purchases</v>
          </cell>
        </row>
        <row r="3578">
          <cell r="A3578" t="str">
            <v>MHA0400</v>
          </cell>
          <cell r="B3578" t="str">
            <v>MOP HOLDER - ALUMINIUM HANDLE 1400MM</v>
          </cell>
          <cell r="C3578" t="str">
            <v>BCE</v>
          </cell>
          <cell r="D3578" t="e">
            <v>#N/A</v>
          </cell>
          <cell r="F3578" t="b">
            <v>1</v>
          </cell>
          <cell r="G3578" t="str">
            <v>EACH</v>
          </cell>
          <cell r="H3578">
            <v>125.95</v>
          </cell>
          <cell r="I3578">
            <v>144.84</v>
          </cell>
          <cell r="J3578" t="b">
            <v>1</v>
          </cell>
          <cell r="W3578" t="str">
            <v>Standard Rate</v>
          </cell>
          <cell r="X3578" t="str">
            <v>Standard Rate</v>
          </cell>
          <cell r="Y3578">
            <v>100.76</v>
          </cell>
          <cell r="Z3578">
            <v>0</v>
          </cell>
          <cell r="AA3578" t="str">
            <v>Sales</v>
          </cell>
          <cell r="AB3578" t="str">
            <v>Purchases</v>
          </cell>
        </row>
        <row r="3579">
          <cell r="A3579" t="str">
            <v>MHA1400</v>
          </cell>
          <cell r="B3579" t="str">
            <v>MOPHEAD ONLY 400G (BLUE LINE)</v>
          </cell>
          <cell r="C3579" t="str">
            <v>BCE</v>
          </cell>
          <cell r="D3579" t="e">
            <v>#N/A</v>
          </cell>
          <cell r="F3579" t="b">
            <v>1</v>
          </cell>
          <cell r="G3579" t="str">
            <v>EACH</v>
          </cell>
          <cell r="H3579">
            <v>38.450000000000003</v>
          </cell>
          <cell r="I3579">
            <v>44.22</v>
          </cell>
          <cell r="J3579" t="b">
            <v>1</v>
          </cell>
          <cell r="W3579" t="str">
            <v>Standard Rate</v>
          </cell>
          <cell r="X3579" t="str">
            <v>Standard Rate</v>
          </cell>
          <cell r="Y3579">
            <v>0</v>
          </cell>
          <cell r="Z3579">
            <v>0</v>
          </cell>
          <cell r="AA3579" t="str">
            <v>Sales</v>
          </cell>
          <cell r="AB3579" t="str">
            <v>Purchases</v>
          </cell>
        </row>
        <row r="3580">
          <cell r="A3580" t="str">
            <v>MHP1022</v>
          </cell>
          <cell r="B3580" t="str">
            <v>MINCER HAND - NO. 22 - TRESPADE</v>
          </cell>
          <cell r="C3580" t="str">
            <v>BCE</v>
          </cell>
          <cell r="D3580" t="e">
            <v>#N/A</v>
          </cell>
          <cell r="F3580" t="b">
            <v>1</v>
          </cell>
          <cell r="G3580" t="str">
            <v>EACH</v>
          </cell>
          <cell r="H3580">
            <v>2725</v>
          </cell>
          <cell r="I3580">
            <v>3133.75</v>
          </cell>
          <cell r="J3580" t="b">
            <v>1</v>
          </cell>
          <cell r="W3580" t="str">
            <v>Standard Rate</v>
          </cell>
          <cell r="X3580" t="str">
            <v>Standard Rate</v>
          </cell>
          <cell r="Y3580">
            <v>0</v>
          </cell>
          <cell r="Z3580">
            <v>0</v>
          </cell>
          <cell r="AA3580" t="str">
            <v>Sales</v>
          </cell>
          <cell r="AB3580" t="str">
            <v>Purchases</v>
          </cell>
        </row>
        <row r="3581">
          <cell r="A3581" t="str">
            <v>MHP1032</v>
          </cell>
          <cell r="B3581" t="str">
            <v>MINCER HAND - NO. 32 - TRESPADE</v>
          </cell>
          <cell r="C3581" t="str">
            <v>BCE</v>
          </cell>
          <cell r="D3581" t="e">
            <v>#N/A</v>
          </cell>
          <cell r="F3581" t="b">
            <v>1</v>
          </cell>
          <cell r="G3581" t="str">
            <v>EACH</v>
          </cell>
          <cell r="H3581">
            <v>3775</v>
          </cell>
          <cell r="I3581">
            <v>4341.25</v>
          </cell>
          <cell r="J3581" t="b">
            <v>1</v>
          </cell>
          <cell r="W3581" t="str">
            <v>Standard Rate</v>
          </cell>
          <cell r="X3581" t="str">
            <v>Standard Rate</v>
          </cell>
          <cell r="Y3581">
            <v>3020</v>
          </cell>
          <cell r="Z3581">
            <v>0</v>
          </cell>
          <cell r="AA3581" t="str">
            <v>Sales</v>
          </cell>
          <cell r="AB3581" t="str">
            <v>Purchases</v>
          </cell>
        </row>
        <row r="3582">
          <cell r="A3582" t="str">
            <v>MHW0500</v>
          </cell>
          <cell r="B3582" t="str">
            <v>MOPHOLDER - PVC/WOOD HANDLE ONLY (RED) 1550MM</v>
          </cell>
          <cell r="C3582" t="str">
            <v>BCE</v>
          </cell>
          <cell r="D3582" t="e">
            <v>#N/A</v>
          </cell>
          <cell r="F3582" t="b">
            <v>1</v>
          </cell>
          <cell r="G3582" t="str">
            <v>EACH</v>
          </cell>
          <cell r="H3582">
            <v>88.95</v>
          </cell>
          <cell r="I3582">
            <v>102.29</v>
          </cell>
          <cell r="J3582" t="b">
            <v>1</v>
          </cell>
          <cell r="W3582" t="str">
            <v>Standard Rate</v>
          </cell>
          <cell r="X3582" t="str">
            <v>Standard Rate</v>
          </cell>
          <cell r="Y3582">
            <v>0</v>
          </cell>
          <cell r="Z3582">
            <v>0</v>
          </cell>
          <cell r="AA3582" t="str">
            <v>Sales</v>
          </cell>
          <cell r="AB3582" t="str">
            <v>Purchases</v>
          </cell>
        </row>
        <row r="3583">
          <cell r="A3583" t="str">
            <v>MHW0501</v>
          </cell>
          <cell r="B3583" t="str">
            <v>MOPHOLDER - PVC/WOOD HANDLE ONLY (BLUE) 1550MM</v>
          </cell>
          <cell r="C3583" t="str">
            <v>BCE</v>
          </cell>
          <cell r="D3583" t="e">
            <v>#N/A</v>
          </cell>
          <cell r="F3583" t="b">
            <v>1</v>
          </cell>
          <cell r="G3583" t="str">
            <v>EACH</v>
          </cell>
          <cell r="H3583">
            <v>88.95</v>
          </cell>
          <cell r="I3583">
            <v>102.29</v>
          </cell>
          <cell r="J3583" t="b">
            <v>1</v>
          </cell>
          <cell r="W3583" t="str">
            <v>Standard Rate</v>
          </cell>
          <cell r="X3583" t="str">
            <v>Standard Rate</v>
          </cell>
          <cell r="Y3583">
            <v>71.16</v>
          </cell>
          <cell r="Z3583">
            <v>0</v>
          </cell>
          <cell r="AA3583" t="str">
            <v>Sales</v>
          </cell>
          <cell r="AB3583" t="str">
            <v>Purchases</v>
          </cell>
        </row>
        <row r="3584">
          <cell r="A3584" t="str">
            <v>MHW0502</v>
          </cell>
          <cell r="B3584" t="str">
            <v>MOPHOLDER - PVC/WOOD HANDLE ONLY (GREEN) 1550MM</v>
          </cell>
          <cell r="C3584" t="str">
            <v>BCE</v>
          </cell>
          <cell r="D3584" t="e">
            <v>#N/A</v>
          </cell>
          <cell r="F3584" t="b">
            <v>1</v>
          </cell>
          <cell r="G3584" t="str">
            <v>EACH</v>
          </cell>
          <cell r="H3584">
            <v>88.95</v>
          </cell>
          <cell r="I3584">
            <v>102.29</v>
          </cell>
          <cell r="J3584" t="b">
            <v>1</v>
          </cell>
          <cell r="W3584" t="str">
            <v>Standard Rate</v>
          </cell>
          <cell r="X3584" t="str">
            <v>Standard Rate</v>
          </cell>
          <cell r="Y3584">
            <v>71.16</v>
          </cell>
          <cell r="Z3584">
            <v>0</v>
          </cell>
          <cell r="AA3584" t="str">
            <v>Sales</v>
          </cell>
          <cell r="AB3584" t="str">
            <v>Purchases</v>
          </cell>
        </row>
        <row r="3585">
          <cell r="A3585" t="str">
            <v>MHW0503</v>
          </cell>
          <cell r="B3585" t="str">
            <v>MOPHOLDER - PVC/WOOD HANDLE ONLY (YELLOW) 1550MM</v>
          </cell>
          <cell r="C3585" t="str">
            <v>BCE</v>
          </cell>
          <cell r="D3585" t="e">
            <v>#N/A</v>
          </cell>
          <cell r="F3585" t="b">
            <v>1</v>
          </cell>
          <cell r="G3585" t="str">
            <v>EACH</v>
          </cell>
          <cell r="H3585">
            <v>88.95</v>
          </cell>
          <cell r="I3585">
            <v>102.29</v>
          </cell>
          <cell r="J3585" t="b">
            <v>1</v>
          </cell>
          <cell r="W3585" t="str">
            <v>Standard Rate</v>
          </cell>
          <cell r="X3585" t="str">
            <v>Standard Rate</v>
          </cell>
          <cell r="Y3585">
            <v>71.16</v>
          </cell>
          <cell r="Z3585">
            <v>0</v>
          </cell>
          <cell r="AA3585" t="str">
            <v>Sales</v>
          </cell>
          <cell r="AB3585" t="str">
            <v>Purchases</v>
          </cell>
        </row>
        <row r="3586">
          <cell r="A3586" t="str">
            <v>MHW0504</v>
          </cell>
          <cell r="B3586" t="str">
            <v>MOPHOLDER - PVC/WOOD HANDLE ONLY (WHITE) 1550MM</v>
          </cell>
          <cell r="C3586" t="str">
            <v>BCE</v>
          </cell>
          <cell r="D3586" t="e">
            <v>#N/A</v>
          </cell>
          <cell r="F3586" t="b">
            <v>1</v>
          </cell>
          <cell r="G3586" t="str">
            <v>EACH</v>
          </cell>
          <cell r="H3586">
            <v>88.95</v>
          </cell>
          <cell r="I3586">
            <v>102.29</v>
          </cell>
          <cell r="J3586" t="b">
            <v>1</v>
          </cell>
          <cell r="W3586" t="str">
            <v>Standard Rate</v>
          </cell>
          <cell r="X3586" t="str">
            <v>Standard Rate</v>
          </cell>
          <cell r="Y3586">
            <v>0</v>
          </cell>
          <cell r="Z3586">
            <v>0</v>
          </cell>
          <cell r="AA3586" t="str">
            <v>Sales</v>
          </cell>
          <cell r="AB3586" t="str">
            <v>Purchases</v>
          </cell>
        </row>
        <row r="3587">
          <cell r="A3587" t="str">
            <v>MHW1500</v>
          </cell>
          <cell r="B3587" t="str">
            <v>MOPHEAD ONLY 500G (RED LINE)</v>
          </cell>
          <cell r="C3587" t="str">
            <v>BCE</v>
          </cell>
          <cell r="D3587" t="e">
            <v>#N/A</v>
          </cell>
          <cell r="F3587" t="b">
            <v>1</v>
          </cell>
          <cell r="G3587" t="str">
            <v>EACH</v>
          </cell>
          <cell r="H3587">
            <v>48.95</v>
          </cell>
          <cell r="I3587">
            <v>56.29</v>
          </cell>
          <cell r="J3587" t="b">
            <v>1</v>
          </cell>
          <cell r="W3587" t="str">
            <v>Standard Rate</v>
          </cell>
          <cell r="X3587" t="str">
            <v>Standard Rate</v>
          </cell>
          <cell r="Y3587">
            <v>39.159999999999997</v>
          </cell>
          <cell r="Z3587">
            <v>0</v>
          </cell>
          <cell r="AA3587" t="str">
            <v>Sales</v>
          </cell>
          <cell r="AB3587" t="str">
            <v>Purchases</v>
          </cell>
        </row>
        <row r="3588">
          <cell r="A3588" t="str">
            <v>MID1000</v>
          </cell>
          <cell r="B3588" t="str">
            <v>MAGNETIC INDUCTION LID FOR (IWR0001)</v>
          </cell>
          <cell r="C3588" t="str">
            <v>BCE</v>
          </cell>
          <cell r="D3588" t="e">
            <v>#N/A</v>
          </cell>
          <cell r="F3588" t="b">
            <v>1</v>
          </cell>
          <cell r="G3588" t="str">
            <v>EACH</v>
          </cell>
          <cell r="H3588">
            <v>2385</v>
          </cell>
          <cell r="I3588">
            <v>2742.75</v>
          </cell>
          <cell r="J3588" t="b">
            <v>1</v>
          </cell>
          <cell r="W3588" t="str">
            <v>Standard Rate</v>
          </cell>
          <cell r="X3588" t="str">
            <v>Standard Rate</v>
          </cell>
          <cell r="Y3588">
            <v>1908</v>
          </cell>
          <cell r="Z3588">
            <v>0</v>
          </cell>
          <cell r="AA3588" t="str">
            <v>Sales</v>
          </cell>
          <cell r="AB3588" t="str">
            <v>Purchases</v>
          </cell>
        </row>
        <row r="3589">
          <cell r="A3589" t="str">
            <v>MJP0001</v>
          </cell>
          <cell r="B3589" t="str">
            <v>MEASURING JUG PLASTIC - 1L</v>
          </cell>
          <cell r="C3589" t="str">
            <v>BCE</v>
          </cell>
          <cell r="D3589" t="e">
            <v>#N/A</v>
          </cell>
          <cell r="F3589" t="b">
            <v>1</v>
          </cell>
          <cell r="G3589" t="str">
            <v>EACH</v>
          </cell>
          <cell r="H3589">
            <v>154.94999999999999</v>
          </cell>
          <cell r="I3589">
            <v>178.19</v>
          </cell>
          <cell r="J3589" t="b">
            <v>1</v>
          </cell>
          <cell r="W3589" t="str">
            <v>Standard Rate</v>
          </cell>
          <cell r="X3589" t="str">
            <v>Standard Rate</v>
          </cell>
          <cell r="Y3589">
            <v>123.96</v>
          </cell>
          <cell r="Z3589">
            <v>-6</v>
          </cell>
          <cell r="AA3589" t="str">
            <v>Sales</v>
          </cell>
          <cell r="AB3589" t="str">
            <v>Purchases</v>
          </cell>
        </row>
        <row r="3590">
          <cell r="A3590" t="str">
            <v>MJP0002</v>
          </cell>
          <cell r="B3590" t="str">
            <v>MEASURING JUG PLASTIC-2LT</v>
          </cell>
          <cell r="C3590" t="str">
            <v>BCE</v>
          </cell>
          <cell r="D3590" t="e">
            <v>#N/A</v>
          </cell>
          <cell r="F3590" t="b">
            <v>1</v>
          </cell>
          <cell r="G3590" t="str">
            <v>EACH</v>
          </cell>
          <cell r="H3590">
            <v>247.95</v>
          </cell>
          <cell r="I3590">
            <v>285.14</v>
          </cell>
          <cell r="J3590" t="b">
            <v>1</v>
          </cell>
          <cell r="W3590" t="str">
            <v>Standard Rate</v>
          </cell>
          <cell r="X3590" t="str">
            <v>Standard Rate</v>
          </cell>
          <cell r="Y3590">
            <v>198.36</v>
          </cell>
          <cell r="Z3590">
            <v>-7</v>
          </cell>
          <cell r="AA3590" t="str">
            <v>Sales</v>
          </cell>
          <cell r="AB3590" t="str">
            <v>Purchases</v>
          </cell>
        </row>
        <row r="3591">
          <cell r="A3591" t="str">
            <v>MJP0005</v>
          </cell>
          <cell r="B3591" t="str">
            <v>MEASURING JUG PLASTIC-5LT</v>
          </cell>
          <cell r="C3591" t="str">
            <v>BCE</v>
          </cell>
          <cell r="D3591" t="e">
            <v>#N/A</v>
          </cell>
          <cell r="F3591" t="b">
            <v>1</v>
          </cell>
          <cell r="G3591" t="str">
            <v>EACH</v>
          </cell>
          <cell r="H3591">
            <v>352.95</v>
          </cell>
          <cell r="I3591">
            <v>405.89</v>
          </cell>
          <cell r="J3591" t="b">
            <v>1</v>
          </cell>
          <cell r="W3591" t="str">
            <v>Standard Rate</v>
          </cell>
          <cell r="X3591" t="str">
            <v>Standard Rate</v>
          </cell>
          <cell r="Y3591">
            <v>282.36</v>
          </cell>
          <cell r="Z3591">
            <v>-6</v>
          </cell>
          <cell r="AA3591" t="str">
            <v>Sales</v>
          </cell>
          <cell r="AB3591" t="str">
            <v>Purchases</v>
          </cell>
        </row>
        <row r="3592">
          <cell r="A3592" t="str">
            <v>MJP1001</v>
          </cell>
          <cell r="B3592" t="str">
            <v>MEASURING JUG PLASTIC - 1L (VALUE)</v>
          </cell>
          <cell r="C3592" t="str">
            <v>BCE</v>
          </cell>
          <cell r="D3592" t="e">
            <v>#N/A</v>
          </cell>
          <cell r="F3592" t="b">
            <v>1</v>
          </cell>
          <cell r="G3592" t="str">
            <v>EACH</v>
          </cell>
          <cell r="H3592">
            <v>27.95</v>
          </cell>
          <cell r="I3592">
            <v>32.14</v>
          </cell>
          <cell r="J3592" t="b">
            <v>1</v>
          </cell>
          <cell r="W3592" t="str">
            <v>Standard Rate</v>
          </cell>
          <cell r="X3592" t="str">
            <v>Standard Rate</v>
          </cell>
          <cell r="Y3592">
            <v>22.36</v>
          </cell>
          <cell r="Z3592">
            <v>0</v>
          </cell>
          <cell r="AA3592" t="str">
            <v>Sales</v>
          </cell>
          <cell r="AB3592" t="str">
            <v>Purchases</v>
          </cell>
        </row>
        <row r="3593">
          <cell r="A3593" t="str">
            <v>MJP1002</v>
          </cell>
          <cell r="B3593" t="str">
            <v>MEASURING JUG PLASTIC - 2L (VALUE)</v>
          </cell>
          <cell r="C3593" t="str">
            <v>BCE</v>
          </cell>
          <cell r="D3593" t="e">
            <v>#N/A</v>
          </cell>
          <cell r="F3593" t="b">
            <v>1</v>
          </cell>
          <cell r="G3593" t="str">
            <v>EACH</v>
          </cell>
          <cell r="H3593">
            <v>43.95</v>
          </cell>
          <cell r="I3593">
            <v>50.54</v>
          </cell>
          <cell r="J3593" t="b">
            <v>1</v>
          </cell>
          <cell r="W3593" t="str">
            <v>Standard Rate</v>
          </cell>
          <cell r="X3593" t="str">
            <v>Standard Rate</v>
          </cell>
          <cell r="Y3593">
            <v>35.159999999999997</v>
          </cell>
          <cell r="Z3593">
            <v>0</v>
          </cell>
          <cell r="AA3593" t="str">
            <v>Sales</v>
          </cell>
          <cell r="AB3593" t="str">
            <v>Purchases</v>
          </cell>
        </row>
        <row r="3594">
          <cell r="A3594" t="str">
            <v>MJP1005</v>
          </cell>
          <cell r="B3594" t="str">
            <v>MEASURING JUG PLASTIC - 5L (VALUE)</v>
          </cell>
          <cell r="C3594" t="str">
            <v>BCE</v>
          </cell>
          <cell r="D3594" t="e">
            <v>#N/A</v>
          </cell>
          <cell r="F3594" t="b">
            <v>1</v>
          </cell>
          <cell r="G3594" t="str">
            <v>EACH</v>
          </cell>
          <cell r="H3594">
            <v>79.95</v>
          </cell>
          <cell r="I3594">
            <v>91.94</v>
          </cell>
          <cell r="J3594" t="b">
            <v>1</v>
          </cell>
          <cell r="W3594" t="str">
            <v>Standard Rate</v>
          </cell>
          <cell r="X3594" t="str">
            <v>Standard Rate</v>
          </cell>
          <cell r="Y3594">
            <v>63.96</v>
          </cell>
          <cell r="Z3594">
            <v>0</v>
          </cell>
          <cell r="AA3594" t="str">
            <v>Sales</v>
          </cell>
          <cell r="AB3594" t="str">
            <v>Purchases</v>
          </cell>
        </row>
        <row r="3595">
          <cell r="A3595" t="str">
            <v>MJS0001</v>
          </cell>
          <cell r="B3595" t="str">
            <v>MEASURING JUG S/STEEL - 1LT</v>
          </cell>
          <cell r="C3595" t="str">
            <v>BCE</v>
          </cell>
          <cell r="D3595" t="e">
            <v>#N/A</v>
          </cell>
          <cell r="F3595" t="b">
            <v>1</v>
          </cell>
          <cell r="G3595" t="str">
            <v>EACH</v>
          </cell>
          <cell r="H3595">
            <v>330.95</v>
          </cell>
          <cell r="I3595">
            <v>380.59</v>
          </cell>
          <cell r="J3595" t="b">
            <v>1</v>
          </cell>
          <cell r="W3595" t="str">
            <v>Standard Rate</v>
          </cell>
          <cell r="X3595" t="str">
            <v>Standard Rate</v>
          </cell>
          <cell r="Y3595">
            <v>264.76</v>
          </cell>
          <cell r="Z3595">
            <v>0</v>
          </cell>
          <cell r="AA3595" t="str">
            <v>Sales</v>
          </cell>
          <cell r="AB3595" t="str">
            <v>Purchases</v>
          </cell>
        </row>
        <row r="3596">
          <cell r="A3596" t="str">
            <v>MJS0002</v>
          </cell>
          <cell r="B3596" t="str">
            <v>MEASURING JUG S/STEEL - 2LT</v>
          </cell>
          <cell r="C3596" t="str">
            <v>BCE</v>
          </cell>
          <cell r="D3596" t="e">
            <v>#N/A</v>
          </cell>
          <cell r="F3596" t="b">
            <v>1</v>
          </cell>
          <cell r="G3596" t="str">
            <v>EACH</v>
          </cell>
          <cell r="H3596">
            <v>527.95000000000005</v>
          </cell>
          <cell r="I3596">
            <v>607.14</v>
          </cell>
          <cell r="J3596" t="b">
            <v>1</v>
          </cell>
          <cell r="W3596" t="str">
            <v>Standard Rate</v>
          </cell>
          <cell r="X3596" t="str">
            <v>Standard Rate</v>
          </cell>
          <cell r="Y3596">
            <v>422.36</v>
          </cell>
          <cell r="Z3596">
            <v>0</v>
          </cell>
          <cell r="AA3596" t="str">
            <v>Sales</v>
          </cell>
          <cell r="AB3596" t="str">
            <v>Purchases</v>
          </cell>
        </row>
        <row r="3597">
          <cell r="A3597" t="str">
            <v>MJS0500</v>
          </cell>
          <cell r="B3597" t="str">
            <v>MEASURING JUG S/STEEL - 500ML</v>
          </cell>
          <cell r="C3597" t="str">
            <v>BCE</v>
          </cell>
          <cell r="D3597" t="e">
            <v>#N/A</v>
          </cell>
          <cell r="F3597" t="b">
            <v>1</v>
          </cell>
          <cell r="G3597" t="str">
            <v>EACH</v>
          </cell>
          <cell r="H3597">
            <v>277.95</v>
          </cell>
          <cell r="I3597">
            <v>319.64</v>
          </cell>
          <cell r="J3597" t="b">
            <v>1</v>
          </cell>
          <cell r="W3597" t="str">
            <v>Standard Rate</v>
          </cell>
          <cell r="X3597" t="str">
            <v>Standard Rate</v>
          </cell>
          <cell r="Y3597">
            <v>222.36</v>
          </cell>
          <cell r="Z3597">
            <v>0</v>
          </cell>
          <cell r="AA3597" t="str">
            <v>Sales</v>
          </cell>
          <cell r="AB3597" t="str">
            <v>Purchases</v>
          </cell>
        </row>
        <row r="3598">
          <cell r="A3598" t="str">
            <v>MKE1032</v>
          </cell>
          <cell r="B3598" t="str">
            <v>MINCER KNIVES ELECTRIC - NO 32</v>
          </cell>
          <cell r="C3598" t="str">
            <v>BCE</v>
          </cell>
          <cell r="D3598" t="e">
            <v>#N/A</v>
          </cell>
          <cell r="F3598" t="b">
            <v>1</v>
          </cell>
          <cell r="G3598" t="str">
            <v>EACH</v>
          </cell>
          <cell r="H3598">
            <v>383.95</v>
          </cell>
          <cell r="I3598">
            <v>441.54</v>
          </cell>
          <cell r="J3598" t="b">
            <v>1</v>
          </cell>
          <cell r="W3598" t="str">
            <v>Standard Rate</v>
          </cell>
          <cell r="X3598" t="str">
            <v>Standard Rate</v>
          </cell>
          <cell r="Y3598">
            <v>307.16000000000003</v>
          </cell>
          <cell r="Z3598">
            <v>0</v>
          </cell>
          <cell r="AA3598" t="str">
            <v>Sales</v>
          </cell>
          <cell r="AB3598" t="str">
            <v>Purchases</v>
          </cell>
        </row>
        <row r="3599">
          <cell r="A3599" t="str">
            <v>MKE5008</v>
          </cell>
          <cell r="B3599" t="str">
            <v>MINCER KNIVES ELECTRIC S/STEEL - NO. 8</v>
          </cell>
          <cell r="C3599" t="str">
            <v>BCE</v>
          </cell>
          <cell r="D3599" t="e">
            <v>#N/A</v>
          </cell>
          <cell r="F3599" t="b">
            <v>1</v>
          </cell>
          <cell r="G3599" t="str">
            <v>EACH</v>
          </cell>
          <cell r="H3599">
            <v>124.95</v>
          </cell>
          <cell r="I3599">
            <v>143.69</v>
          </cell>
          <cell r="J3599" t="b">
            <v>1</v>
          </cell>
          <cell r="W3599" t="str">
            <v>Standard Rate</v>
          </cell>
          <cell r="X3599" t="str">
            <v>Standard Rate</v>
          </cell>
          <cell r="Y3599">
            <v>99.96</v>
          </cell>
          <cell r="Z3599">
            <v>0</v>
          </cell>
          <cell r="AA3599" t="str">
            <v>Sales</v>
          </cell>
          <cell r="AB3599" t="str">
            <v>Purchases</v>
          </cell>
        </row>
        <row r="3600">
          <cell r="A3600" t="str">
            <v>MKE5010</v>
          </cell>
          <cell r="B3600" t="str">
            <v>MINCER KNIVES ELECTRIC S/STEEL - NO. 10/12</v>
          </cell>
          <cell r="C3600" t="str">
            <v>BCE</v>
          </cell>
          <cell r="D3600" t="e">
            <v>#N/A</v>
          </cell>
          <cell r="F3600" t="b">
            <v>1</v>
          </cell>
          <cell r="G3600" t="str">
            <v>EACH</v>
          </cell>
          <cell r="H3600">
            <v>162.94999999999999</v>
          </cell>
          <cell r="I3600">
            <v>187.39</v>
          </cell>
          <cell r="J3600" t="b">
            <v>1</v>
          </cell>
          <cell r="W3600" t="str">
            <v>Standard Rate</v>
          </cell>
          <cell r="X3600" t="str">
            <v>Standard Rate</v>
          </cell>
          <cell r="Y3600">
            <v>130.36000000000001</v>
          </cell>
          <cell r="Z3600">
            <v>0</v>
          </cell>
          <cell r="AA3600" t="str">
            <v>Sales</v>
          </cell>
          <cell r="AB3600" t="str">
            <v>Purchases</v>
          </cell>
        </row>
        <row r="3601">
          <cell r="A3601" t="str">
            <v>MKE5022</v>
          </cell>
          <cell r="B3601" t="str">
            <v>MINCER KNIVES ELECTRIC S/STEEL - NO. 22</v>
          </cell>
          <cell r="C3601" t="str">
            <v>BCE</v>
          </cell>
          <cell r="D3601" t="e">
            <v>#N/A</v>
          </cell>
          <cell r="F3601" t="b">
            <v>1</v>
          </cell>
          <cell r="G3601" t="str">
            <v>EACH</v>
          </cell>
          <cell r="H3601">
            <v>188.95</v>
          </cell>
          <cell r="I3601">
            <v>217.29</v>
          </cell>
          <cell r="J3601" t="b">
            <v>1</v>
          </cell>
          <cell r="W3601" t="str">
            <v>Standard Rate</v>
          </cell>
          <cell r="X3601" t="str">
            <v>Standard Rate</v>
          </cell>
          <cell r="Y3601">
            <v>151.16</v>
          </cell>
          <cell r="Z3601">
            <v>0</v>
          </cell>
          <cell r="AA3601" t="str">
            <v>Sales</v>
          </cell>
          <cell r="AB3601" t="str">
            <v>Purchases</v>
          </cell>
        </row>
        <row r="3602">
          <cell r="A3602" t="str">
            <v>MKE5032</v>
          </cell>
          <cell r="B3602" t="str">
            <v>MINCER KNIVES ELECTRIC S/STEEL - NO. 32</v>
          </cell>
          <cell r="C3602" t="str">
            <v>BCE</v>
          </cell>
          <cell r="D3602" t="e">
            <v>#N/A</v>
          </cell>
          <cell r="F3602" t="b">
            <v>1</v>
          </cell>
          <cell r="G3602" t="str">
            <v>EACH</v>
          </cell>
          <cell r="H3602">
            <v>265.95</v>
          </cell>
          <cell r="I3602">
            <v>305.83999999999997</v>
          </cell>
          <cell r="J3602" t="b">
            <v>1</v>
          </cell>
          <cell r="W3602" t="str">
            <v>Standard Rate</v>
          </cell>
          <cell r="X3602" t="str">
            <v>Standard Rate</v>
          </cell>
          <cell r="Y3602">
            <v>212.76</v>
          </cell>
          <cell r="Z3602">
            <v>0</v>
          </cell>
          <cell r="AA3602" t="str">
            <v>Sales</v>
          </cell>
          <cell r="AB3602" t="str">
            <v>Purchases</v>
          </cell>
        </row>
        <row r="3603">
          <cell r="A3603" t="str">
            <v>MKF-MKDET</v>
          </cell>
          <cell r="B3603" t="str">
            <v>SELF CLEANING DETERGENT</v>
          </cell>
          <cell r="C3603" t="str">
            <v>CaterMarket</v>
          </cell>
          <cell r="D3603" t="str">
            <v>MKF-MKDET</v>
          </cell>
          <cell r="E3603" t="str">
            <v>MKF-MKDET</v>
          </cell>
          <cell r="F3603" t="b">
            <v>1</v>
          </cell>
          <cell r="G3603" t="str">
            <v>EACH</v>
          </cell>
          <cell r="H3603">
            <v>1837.5</v>
          </cell>
          <cell r="I3603">
            <v>2113.13</v>
          </cell>
          <cell r="J3603" t="b">
            <v>1</v>
          </cell>
          <cell r="W3603" t="str">
            <v>Standard Rate</v>
          </cell>
          <cell r="X3603" t="str">
            <v>Standard Rate</v>
          </cell>
          <cell r="Y3603">
            <v>1462.5</v>
          </cell>
          <cell r="Z3603">
            <v>-1</v>
          </cell>
          <cell r="AA3603" t="str">
            <v>Sales</v>
          </cell>
          <cell r="AB3603" t="str">
            <v>Purchases</v>
          </cell>
        </row>
        <row r="3604">
          <cell r="A3604" t="str">
            <v>MKF-MKTS1064-L</v>
          </cell>
          <cell r="B3604" t="str">
            <v>STAND FOR 10 PAN OVEN</v>
          </cell>
          <cell r="C3604" t="str">
            <v>CaterMarket</v>
          </cell>
          <cell r="D3604" t="str">
            <v>MKF-MKTS1064-L</v>
          </cell>
          <cell r="E3604" t="str">
            <v>MKF-MKTS1064-L</v>
          </cell>
          <cell r="F3604" t="b">
            <v>1</v>
          </cell>
          <cell r="G3604" t="str">
            <v>EACH</v>
          </cell>
          <cell r="H3604">
            <v>7796.25</v>
          </cell>
          <cell r="I3604">
            <v>8965.69</v>
          </cell>
          <cell r="J3604" t="b">
            <v>1</v>
          </cell>
          <cell r="W3604" t="str">
            <v>Standard Rate</v>
          </cell>
          <cell r="X3604" t="str">
            <v>Standard Rate</v>
          </cell>
          <cell r="Y3604">
            <v>0</v>
          </cell>
          <cell r="Z3604">
            <v>0</v>
          </cell>
          <cell r="AA3604" t="str">
            <v>Sales</v>
          </cell>
          <cell r="AB3604" t="str">
            <v>Purchases</v>
          </cell>
        </row>
        <row r="3605">
          <cell r="A3605" t="str">
            <v>MKF-MKTS1111-L</v>
          </cell>
          <cell r="B3605" t="str">
            <v>STAND FOR 11 PAN OVEN</v>
          </cell>
          <cell r="C3605" t="str">
            <v>CaterMarket</v>
          </cell>
          <cell r="D3605" t="str">
            <v>MKF-MKTS1111-L</v>
          </cell>
          <cell r="E3605" t="str">
            <v>MKF-MKTS1111-L</v>
          </cell>
          <cell r="F3605" t="b">
            <v>1</v>
          </cell>
          <cell r="G3605" t="str">
            <v>EACH</v>
          </cell>
          <cell r="H3605">
            <v>7323.75</v>
          </cell>
          <cell r="I3605">
            <v>8422.31</v>
          </cell>
          <cell r="J3605" t="b">
            <v>1</v>
          </cell>
          <cell r="W3605" t="str">
            <v>Standard Rate</v>
          </cell>
          <cell r="X3605" t="str">
            <v>Standard Rate</v>
          </cell>
          <cell r="Y3605">
            <v>6100</v>
          </cell>
          <cell r="Z3605">
            <v>0</v>
          </cell>
          <cell r="AA3605" t="str">
            <v>Sales</v>
          </cell>
          <cell r="AB3605" t="str">
            <v>Purchases</v>
          </cell>
        </row>
        <row r="3606">
          <cell r="A3606" t="str">
            <v>MKF-MKTS664-L</v>
          </cell>
          <cell r="B3606" t="str">
            <v>STAND FOR 6 PAN OVEN</v>
          </cell>
          <cell r="C3606" t="str">
            <v>CaterMarket</v>
          </cell>
          <cell r="D3606" t="str">
            <v>MKF-MKTS664-L</v>
          </cell>
          <cell r="E3606" t="str">
            <v>MKF-MKTS664-L</v>
          </cell>
          <cell r="F3606" t="b">
            <v>1</v>
          </cell>
          <cell r="G3606" t="str">
            <v>EACH</v>
          </cell>
          <cell r="H3606">
            <v>8032.5</v>
          </cell>
          <cell r="I3606">
            <v>9237.3799999999992</v>
          </cell>
          <cell r="J3606" t="b">
            <v>1</v>
          </cell>
          <cell r="W3606" t="str">
            <v>Standard Rate</v>
          </cell>
          <cell r="X3606" t="str">
            <v>Standard Rate</v>
          </cell>
          <cell r="Y3606">
            <v>0</v>
          </cell>
          <cell r="Z3606">
            <v>-2</v>
          </cell>
          <cell r="AA3606" t="str">
            <v>Sales</v>
          </cell>
          <cell r="AB3606" t="str">
            <v>Purchases</v>
          </cell>
        </row>
        <row r="3607">
          <cell r="A3607" t="str">
            <v>MKF-MKTS711-L</v>
          </cell>
          <cell r="B3607" t="str">
            <v>STAND FOR 7 PAN OVEN</v>
          </cell>
          <cell r="C3607" t="str">
            <v>CaterMarket</v>
          </cell>
          <cell r="D3607" t="str">
            <v>MKF-MKTS711-L</v>
          </cell>
          <cell r="E3607" t="str">
            <v>MKF-MKTS711-L</v>
          </cell>
          <cell r="F3607" t="b">
            <v>1</v>
          </cell>
          <cell r="G3607" t="str">
            <v>EACH</v>
          </cell>
          <cell r="H3607">
            <v>7560</v>
          </cell>
          <cell r="I3607">
            <v>8694</v>
          </cell>
          <cell r="J3607" t="b">
            <v>1</v>
          </cell>
          <cell r="W3607" t="str">
            <v>Standard Rate</v>
          </cell>
          <cell r="X3607" t="str">
            <v>Standard Rate</v>
          </cell>
          <cell r="Y3607">
            <v>6350</v>
          </cell>
          <cell r="Z3607">
            <v>-1</v>
          </cell>
          <cell r="AA3607" t="str">
            <v>Sales</v>
          </cell>
          <cell r="AB3607" t="str">
            <v>Purchases</v>
          </cell>
        </row>
        <row r="3608">
          <cell r="A3608" t="str">
            <v>MKF1064GS</v>
          </cell>
          <cell r="B3608" t="str">
            <v>10 PAN GAS COMBI STEAM OVEN - MILLENNIAL</v>
          </cell>
          <cell r="C3608" t="str">
            <v>CaterMarket</v>
          </cell>
          <cell r="D3608" t="str">
            <v>MKF1064GS</v>
          </cell>
          <cell r="E3608" t="str">
            <v>MKF1064GS</v>
          </cell>
          <cell r="F3608" t="b">
            <v>1</v>
          </cell>
          <cell r="G3608" t="str">
            <v>EACH</v>
          </cell>
          <cell r="H3608">
            <v>105472.5</v>
          </cell>
          <cell r="I3608">
            <v>121293.38</v>
          </cell>
          <cell r="J3608" t="b">
            <v>1</v>
          </cell>
          <cell r="W3608" t="str">
            <v>Standard Rate</v>
          </cell>
          <cell r="X3608" t="str">
            <v>Standard Rate</v>
          </cell>
          <cell r="Y3608">
            <v>83650</v>
          </cell>
          <cell r="Z3608">
            <v>0</v>
          </cell>
          <cell r="AA3608" t="str">
            <v>Sales</v>
          </cell>
          <cell r="AB3608" t="str">
            <v>Purchases</v>
          </cell>
        </row>
        <row r="3609">
          <cell r="A3609" t="str">
            <v>MKF1064S</v>
          </cell>
          <cell r="B3609" t="str">
            <v>10 PAN ELEC COMBI STEAM OVEN - MILLENNIAL</v>
          </cell>
          <cell r="C3609" t="str">
            <v>CaterMarket</v>
          </cell>
          <cell r="D3609" t="str">
            <v>MKF1064S</v>
          </cell>
          <cell r="E3609" t="str">
            <v>MKF1064S</v>
          </cell>
          <cell r="F3609" t="b">
            <v>1</v>
          </cell>
          <cell r="G3609" t="str">
            <v>EACH</v>
          </cell>
          <cell r="H3609">
            <v>93712.5</v>
          </cell>
          <cell r="I3609">
            <v>107769.38</v>
          </cell>
          <cell r="J3609" t="b">
            <v>1</v>
          </cell>
          <cell r="W3609" t="str">
            <v>Standard Rate</v>
          </cell>
          <cell r="X3609" t="str">
            <v>Standard Rate</v>
          </cell>
          <cell r="Y3609">
            <v>0</v>
          </cell>
          <cell r="Z3609">
            <v>0</v>
          </cell>
          <cell r="AA3609" t="str">
            <v>Sales</v>
          </cell>
          <cell r="AB3609" t="str">
            <v>Purchases</v>
          </cell>
        </row>
        <row r="3610">
          <cell r="A3610" t="str">
            <v>MKF1111GS</v>
          </cell>
          <cell r="B3610" t="str">
            <v>11 PAN GAS COMBI STEAM OVEN - MILLENNIAL</v>
          </cell>
          <cell r="C3610" t="str">
            <v>CaterMarket</v>
          </cell>
          <cell r="D3610" t="str">
            <v>MKF1111GS</v>
          </cell>
          <cell r="E3610" t="str">
            <v>MKF1111GS</v>
          </cell>
          <cell r="F3610" t="b">
            <v>1</v>
          </cell>
          <cell r="G3610" t="str">
            <v>EACH</v>
          </cell>
          <cell r="H3610">
            <v>105472.5</v>
          </cell>
          <cell r="I3610">
            <v>121293.38</v>
          </cell>
          <cell r="J3610" t="b">
            <v>1</v>
          </cell>
          <cell r="W3610" t="str">
            <v>Standard Rate</v>
          </cell>
          <cell r="X3610" t="str">
            <v>Standard Rate</v>
          </cell>
          <cell r="Y3610">
            <v>80360</v>
          </cell>
          <cell r="Z3610">
            <v>0</v>
          </cell>
          <cell r="AA3610" t="str">
            <v>Sales</v>
          </cell>
          <cell r="AB3610" t="str">
            <v>Purchases</v>
          </cell>
        </row>
        <row r="3611">
          <cell r="A3611" t="str">
            <v>MKF1111S</v>
          </cell>
          <cell r="B3611" t="str">
            <v>11 PAN ELEC COMBI STEAM OVEN - MILLENNIAL</v>
          </cell>
          <cell r="C3611" t="str">
            <v>CaterMarket</v>
          </cell>
          <cell r="D3611" t="str">
            <v>MKF1111S</v>
          </cell>
          <cell r="E3611" t="str">
            <v>MKF1111S</v>
          </cell>
          <cell r="F3611" t="b">
            <v>1</v>
          </cell>
          <cell r="G3611" t="str">
            <v>EACH</v>
          </cell>
          <cell r="H3611">
            <v>90588.75</v>
          </cell>
          <cell r="I3611">
            <v>104177.06</v>
          </cell>
          <cell r="J3611" t="b">
            <v>1</v>
          </cell>
          <cell r="W3611" t="str">
            <v>Standard Rate</v>
          </cell>
          <cell r="X3611" t="str">
            <v>Standard Rate</v>
          </cell>
          <cell r="Y3611">
            <v>69020</v>
          </cell>
          <cell r="Z3611">
            <v>0</v>
          </cell>
          <cell r="AA3611" t="str">
            <v>Sales</v>
          </cell>
          <cell r="AB3611" t="str">
            <v>Purchases</v>
          </cell>
        </row>
        <row r="3612">
          <cell r="A3612" t="str">
            <v>MKF1111TS</v>
          </cell>
          <cell r="B3612" t="str">
            <v>11 PAN ELEC COMBI STEAM OVEN - MILLENNIAL TOUCH SCREEN</v>
          </cell>
          <cell r="C3612" t="str">
            <v>CaterMarket</v>
          </cell>
          <cell r="D3612" t="str">
            <v>MKF1111TS</v>
          </cell>
          <cell r="E3612" t="str">
            <v>MKF1111TS</v>
          </cell>
          <cell r="F3612" t="b">
            <v>1</v>
          </cell>
          <cell r="G3612" t="str">
            <v>EACH</v>
          </cell>
          <cell r="H3612">
            <v>153063.75</v>
          </cell>
          <cell r="I3612">
            <v>176023.31</v>
          </cell>
          <cell r="J3612" t="b">
            <v>1</v>
          </cell>
          <cell r="W3612" t="str">
            <v>Standard Rate</v>
          </cell>
          <cell r="X3612" t="str">
            <v>Standard Rate</v>
          </cell>
          <cell r="Y3612">
            <v>122465</v>
          </cell>
          <cell r="Z3612">
            <v>0</v>
          </cell>
          <cell r="AA3612" t="str">
            <v>Sales</v>
          </cell>
          <cell r="AB3612" t="str">
            <v>Purchases</v>
          </cell>
        </row>
        <row r="3613">
          <cell r="A3613" t="str">
            <v>MKF2011S</v>
          </cell>
          <cell r="B3613" t="str">
            <v>20 PAN ELEC COMBI STEAM OVEN - MILLENNIAL</v>
          </cell>
          <cell r="C3613" t="str">
            <v>CaterMarket</v>
          </cell>
          <cell r="D3613" t="str">
            <v>MKF2011S</v>
          </cell>
          <cell r="E3613" t="str">
            <v>MKF2011S</v>
          </cell>
          <cell r="F3613" t="b">
            <v>1</v>
          </cell>
          <cell r="G3613" t="str">
            <v>EACH</v>
          </cell>
          <cell r="H3613">
            <v>197531.25</v>
          </cell>
          <cell r="I3613">
            <v>227160.94</v>
          </cell>
          <cell r="J3613" t="b">
            <v>1</v>
          </cell>
          <cell r="W3613" t="str">
            <v>Standard Rate</v>
          </cell>
          <cell r="X3613" t="str">
            <v>Standard Rate</v>
          </cell>
          <cell r="Y3613">
            <v>0</v>
          </cell>
          <cell r="Z3613">
            <v>0</v>
          </cell>
          <cell r="AA3613" t="str">
            <v>Sales</v>
          </cell>
          <cell r="AB3613" t="str">
            <v>Purchases</v>
          </cell>
        </row>
        <row r="3614">
          <cell r="A3614" t="str">
            <v>MKF2011TS</v>
          </cell>
          <cell r="B3614" t="str">
            <v>20 PAN ELEC COMBI STEAM OVEN - MILLENNIAL TOUCH SCREEN</v>
          </cell>
          <cell r="C3614" t="str">
            <v>CaterMarket</v>
          </cell>
          <cell r="D3614" t="str">
            <v>MKF2011TS</v>
          </cell>
          <cell r="E3614" t="str">
            <v>MKF2011TS</v>
          </cell>
          <cell r="F3614" t="b">
            <v>1</v>
          </cell>
          <cell r="G3614" t="str">
            <v>EACH</v>
          </cell>
          <cell r="H3614">
            <v>282975</v>
          </cell>
          <cell r="I3614">
            <v>325421.25</v>
          </cell>
          <cell r="J3614" t="b">
            <v>1</v>
          </cell>
          <cell r="W3614" t="str">
            <v>Standard Rate</v>
          </cell>
          <cell r="X3614" t="str">
            <v>Standard Rate</v>
          </cell>
          <cell r="Y3614">
            <v>240000</v>
          </cell>
          <cell r="Z3614">
            <v>-1</v>
          </cell>
          <cell r="AA3614" t="str">
            <v>Sales</v>
          </cell>
          <cell r="AB3614" t="str">
            <v>Purchases</v>
          </cell>
        </row>
        <row r="3615">
          <cell r="A3615" t="str">
            <v>MKF664GS</v>
          </cell>
          <cell r="B3615" t="str">
            <v>6 PAN GAS COMBI STEAM OVEN - MILLENNIAL</v>
          </cell>
          <cell r="C3615" t="str">
            <v>CaterMarket</v>
          </cell>
          <cell r="D3615" t="str">
            <v>MKF664GS</v>
          </cell>
          <cell r="E3615" t="str">
            <v>MKF664GS</v>
          </cell>
          <cell r="F3615" t="b">
            <v>1</v>
          </cell>
          <cell r="G3615" t="str">
            <v>EACH</v>
          </cell>
          <cell r="H3615">
            <v>88751.25</v>
          </cell>
          <cell r="I3615">
            <v>102063.94</v>
          </cell>
          <cell r="J3615" t="b">
            <v>1</v>
          </cell>
          <cell r="W3615" t="str">
            <v>Standard Rate</v>
          </cell>
          <cell r="X3615" t="str">
            <v>Standard Rate</v>
          </cell>
          <cell r="Y3615">
            <v>65812.5</v>
          </cell>
          <cell r="Z3615">
            <v>0</v>
          </cell>
          <cell r="AA3615" t="str">
            <v>Sales</v>
          </cell>
          <cell r="AB3615" t="str">
            <v>Purchases</v>
          </cell>
        </row>
        <row r="3616">
          <cell r="A3616" t="str">
            <v>MKF664S</v>
          </cell>
          <cell r="B3616" t="str">
            <v>6 PAN ELEC COMBI STEAM OVEN - MILLENNIAL</v>
          </cell>
          <cell r="C3616" t="str">
            <v>CaterMarket</v>
          </cell>
          <cell r="D3616" t="str">
            <v>MKF664S</v>
          </cell>
          <cell r="E3616" t="str">
            <v>MKF664S</v>
          </cell>
          <cell r="F3616" t="b">
            <v>1</v>
          </cell>
          <cell r="G3616" t="str">
            <v>EACH</v>
          </cell>
          <cell r="H3616">
            <v>68355</v>
          </cell>
          <cell r="I3616">
            <v>78608.25</v>
          </cell>
          <cell r="J3616" t="b">
            <v>1</v>
          </cell>
          <cell r="W3616" t="str">
            <v>Standard Rate</v>
          </cell>
          <cell r="X3616" t="str">
            <v>Standard Rate</v>
          </cell>
          <cell r="Y3616">
            <v>0</v>
          </cell>
          <cell r="Z3616">
            <v>-1</v>
          </cell>
          <cell r="AA3616" t="str">
            <v>Sales</v>
          </cell>
          <cell r="AB3616" t="str">
            <v>Purchases</v>
          </cell>
        </row>
        <row r="3617">
          <cell r="A3617" t="str">
            <v>MKF664SP</v>
          </cell>
          <cell r="B3617" t="str">
            <v>6 PAN ELEC CONVECTION OVEN</v>
          </cell>
          <cell r="C3617" t="str">
            <v>CaterMarket</v>
          </cell>
          <cell r="D3617" t="str">
            <v>MKF664SP</v>
          </cell>
          <cell r="E3617" t="str">
            <v>MKF664SP</v>
          </cell>
          <cell r="F3617" t="b">
            <v>1</v>
          </cell>
          <cell r="G3617" t="str">
            <v>EACH</v>
          </cell>
          <cell r="H3617">
            <v>50347.5</v>
          </cell>
          <cell r="I3617">
            <v>57899.63</v>
          </cell>
          <cell r="J3617" t="b">
            <v>1</v>
          </cell>
          <cell r="W3617" t="str">
            <v>Standard Rate</v>
          </cell>
          <cell r="X3617" t="str">
            <v>Standard Rate</v>
          </cell>
          <cell r="Y3617">
            <v>40250</v>
          </cell>
          <cell r="Z3617">
            <v>-1</v>
          </cell>
          <cell r="AA3617" t="str">
            <v>Sales</v>
          </cell>
          <cell r="AB3617" t="str">
            <v>Purchases</v>
          </cell>
        </row>
        <row r="3618">
          <cell r="A3618" t="str">
            <v>MKF711GS</v>
          </cell>
          <cell r="B3618" t="str">
            <v>7 PAN GAS COMBI STEAM OVEN - MILLENNIAL</v>
          </cell>
          <cell r="C3618" t="str">
            <v>CaterMarket</v>
          </cell>
          <cell r="D3618" t="e">
            <v>#N/A</v>
          </cell>
          <cell r="E3618" t="str">
            <v>MKF711GS</v>
          </cell>
          <cell r="F3618" t="b">
            <v>1</v>
          </cell>
          <cell r="G3618" t="str">
            <v>EACH</v>
          </cell>
          <cell r="H3618">
            <v>88751.25</v>
          </cell>
          <cell r="I3618">
            <v>102063.94</v>
          </cell>
          <cell r="J3618" t="b">
            <v>1</v>
          </cell>
          <cell r="W3618" t="str">
            <v>Standard Rate</v>
          </cell>
          <cell r="X3618" t="str">
            <v>Standard Rate</v>
          </cell>
          <cell r="Y3618">
            <v>69860</v>
          </cell>
          <cell r="Z3618">
            <v>-1</v>
          </cell>
          <cell r="AA3618" t="str">
            <v>Sales</v>
          </cell>
          <cell r="AB3618" t="str">
            <v>Purchases</v>
          </cell>
        </row>
        <row r="3619">
          <cell r="A3619" t="str">
            <v>MKF711S</v>
          </cell>
          <cell r="B3619" t="str">
            <v>7 PAN ELEC COMBI STEAM OVEN - MILLENNIAL</v>
          </cell>
          <cell r="C3619" t="str">
            <v>CaterMarket</v>
          </cell>
          <cell r="D3619" t="str">
            <v>MKF711S</v>
          </cell>
          <cell r="E3619" t="str">
            <v>MKF711S</v>
          </cell>
          <cell r="F3619" t="b">
            <v>1</v>
          </cell>
          <cell r="G3619" t="str">
            <v>EACH</v>
          </cell>
          <cell r="H3619">
            <v>66150</v>
          </cell>
          <cell r="I3619">
            <v>76072.5</v>
          </cell>
          <cell r="J3619" t="b">
            <v>1</v>
          </cell>
          <cell r="W3619" t="str">
            <v>Standard Rate</v>
          </cell>
          <cell r="X3619" t="str">
            <v>Standard Rate</v>
          </cell>
          <cell r="Y3619">
            <v>66650</v>
          </cell>
          <cell r="Z3619">
            <v>0</v>
          </cell>
          <cell r="AA3619" t="str">
            <v>Sales</v>
          </cell>
          <cell r="AB3619" t="str">
            <v>Purchases</v>
          </cell>
        </row>
        <row r="3620">
          <cell r="A3620" t="str">
            <v>MKF711TS</v>
          </cell>
          <cell r="B3620" t="str">
            <v>7 PAN ELEC COMBI STEAM OVEN - MILLENNIAL TOUCH SCREEN</v>
          </cell>
          <cell r="C3620" t="str">
            <v>CaterMarket</v>
          </cell>
          <cell r="D3620" t="str">
            <v>MKF711TS</v>
          </cell>
          <cell r="E3620" t="str">
            <v>MKF711TS</v>
          </cell>
          <cell r="F3620" t="b">
            <v>1</v>
          </cell>
          <cell r="G3620" t="str">
            <v>EACH</v>
          </cell>
          <cell r="H3620">
            <v>113925</v>
          </cell>
          <cell r="I3620">
            <v>131013.75</v>
          </cell>
          <cell r="J3620" t="b">
            <v>1</v>
          </cell>
          <cell r="W3620" t="str">
            <v>Standard Rate</v>
          </cell>
          <cell r="X3620" t="str">
            <v>Standard Rate</v>
          </cell>
          <cell r="Y3620">
            <v>114500</v>
          </cell>
          <cell r="Z3620">
            <v>0</v>
          </cell>
          <cell r="AA3620" t="str">
            <v>Sales</v>
          </cell>
          <cell r="AB3620" t="str">
            <v>Purchases</v>
          </cell>
        </row>
        <row r="3621">
          <cell r="A3621" t="str">
            <v>MKH0450</v>
          </cell>
          <cell r="B3621" t="str">
            <v>MAGNETIC KNIFE HOLDER - 450MM</v>
          </cell>
          <cell r="C3621" t="str">
            <v>BCE</v>
          </cell>
          <cell r="D3621" t="e">
            <v>#N/A</v>
          </cell>
          <cell r="F3621" t="b">
            <v>1</v>
          </cell>
          <cell r="G3621" t="str">
            <v>EACH</v>
          </cell>
          <cell r="H3621">
            <v>141.94999999999999</v>
          </cell>
          <cell r="I3621">
            <v>163.24</v>
          </cell>
          <cell r="J3621" t="b">
            <v>1</v>
          </cell>
          <cell r="W3621" t="str">
            <v>Standard Rate</v>
          </cell>
          <cell r="X3621" t="str">
            <v>Standard Rate</v>
          </cell>
          <cell r="Y3621">
            <v>133.94999999999999</v>
          </cell>
          <cell r="Z3621">
            <v>-2</v>
          </cell>
          <cell r="AA3621" t="str">
            <v>Sales</v>
          </cell>
          <cell r="AB3621" t="str">
            <v>Purchases</v>
          </cell>
        </row>
        <row r="3622">
          <cell r="A3622" t="str">
            <v>MKH0600</v>
          </cell>
          <cell r="B3622" t="str">
            <v>MAGNETIC KNIFE HOLDER - 600MM</v>
          </cell>
          <cell r="C3622" t="str">
            <v>BCE</v>
          </cell>
          <cell r="D3622" t="e">
            <v>#N/A</v>
          </cell>
          <cell r="F3622" t="b">
            <v>1</v>
          </cell>
          <cell r="G3622" t="str">
            <v>EACH</v>
          </cell>
          <cell r="H3622">
            <v>181.95</v>
          </cell>
          <cell r="I3622">
            <v>209.24</v>
          </cell>
          <cell r="J3622" t="b">
            <v>1</v>
          </cell>
          <cell r="W3622" t="str">
            <v>Standard Rate</v>
          </cell>
          <cell r="X3622" t="str">
            <v>Standard Rate</v>
          </cell>
          <cell r="Y3622">
            <v>0</v>
          </cell>
          <cell r="Z3622">
            <v>-4</v>
          </cell>
          <cell r="AA3622" t="str">
            <v>Sales</v>
          </cell>
          <cell r="AB3622" t="str">
            <v>Purchases</v>
          </cell>
        </row>
        <row r="3623">
          <cell r="A3623" t="str">
            <v>MKT2.4</v>
          </cell>
          <cell r="B3623" t="str">
            <v>MOBILE KITCHEN TRAILER 2.4 x 2 x 2.4m (Base Model)</v>
          </cell>
          <cell r="D3623" t="e">
            <v>#N/A</v>
          </cell>
          <cell r="F3623" t="b">
            <v>1</v>
          </cell>
          <cell r="G3623" t="str">
            <v>EACH</v>
          </cell>
          <cell r="H3623">
            <v>0</v>
          </cell>
          <cell r="I3623">
            <v>0</v>
          </cell>
          <cell r="J3623" t="b">
            <v>1</v>
          </cell>
          <cell r="T3623" t="b">
            <v>0</v>
          </cell>
          <cell r="U3623" t="b">
            <v>0</v>
          </cell>
          <cell r="V3623" t="b">
            <v>0</v>
          </cell>
          <cell r="W3623" t="str">
            <v>Standard Rate</v>
          </cell>
          <cell r="X3623" t="str">
            <v>Standard Rate</v>
          </cell>
          <cell r="Y3623">
            <v>30433.9</v>
          </cell>
          <cell r="Z3623">
            <v>-1</v>
          </cell>
          <cell r="AA3623" t="str">
            <v>Sales</v>
          </cell>
          <cell r="AB3623" t="str">
            <v>Purchases</v>
          </cell>
        </row>
        <row r="3624">
          <cell r="A3624" t="str">
            <v>MM220V12</v>
          </cell>
          <cell r="B3624" t="str">
            <v>12 MINCER 220V 0.4KW</v>
          </cell>
          <cell r="D3624" t="e">
            <v>#N/A</v>
          </cell>
          <cell r="F3624" t="b">
            <v>1</v>
          </cell>
          <cell r="G3624" t="str">
            <v>EACH</v>
          </cell>
          <cell r="H3624">
            <v>0</v>
          </cell>
          <cell r="I3624">
            <v>0</v>
          </cell>
          <cell r="J3624" t="b">
            <v>1</v>
          </cell>
          <cell r="T3624" t="b">
            <v>0</v>
          </cell>
          <cell r="U3624" t="b">
            <v>0</v>
          </cell>
          <cell r="V3624" t="b">
            <v>0</v>
          </cell>
          <cell r="W3624" t="str">
            <v>Standard Rate</v>
          </cell>
          <cell r="X3624" t="str">
            <v>Standard Rate</v>
          </cell>
          <cell r="Y3624">
            <v>0</v>
          </cell>
          <cell r="Z3624">
            <v>0</v>
          </cell>
          <cell r="AA3624" t="str">
            <v>Sales</v>
          </cell>
          <cell r="AB3624" t="str">
            <v>Purchases</v>
          </cell>
        </row>
        <row r="3625">
          <cell r="A3625" t="str">
            <v>MM60L</v>
          </cell>
          <cell r="B3625" t="str">
            <v>MEAT MIXER 60LT</v>
          </cell>
          <cell r="D3625" t="e">
            <v>#N/A</v>
          </cell>
          <cell r="F3625" t="b">
            <v>1</v>
          </cell>
          <cell r="G3625" t="str">
            <v>EACH</v>
          </cell>
          <cell r="H3625">
            <v>11333.7</v>
          </cell>
          <cell r="I3625">
            <v>13033.76</v>
          </cell>
          <cell r="J3625" t="b">
            <v>1</v>
          </cell>
          <cell r="W3625" t="str">
            <v>Standard Rate</v>
          </cell>
          <cell r="X3625" t="str">
            <v>Standard Rate</v>
          </cell>
          <cell r="Y3625">
            <v>8995</v>
          </cell>
          <cell r="Z3625">
            <v>0</v>
          </cell>
          <cell r="AA3625" t="str">
            <v>Sales</v>
          </cell>
          <cell r="AB3625" t="str">
            <v>Purchases</v>
          </cell>
        </row>
        <row r="3626">
          <cell r="A3626" t="str">
            <v>MMA0001</v>
          </cell>
          <cell r="B3626" t="str">
            <v>MILKSHAKE MACHINE SUMMIT (BLACK) - SINGLE HEAD (INCL CUP)</v>
          </cell>
          <cell r="C3626" t="str">
            <v>BCE</v>
          </cell>
          <cell r="D3626" t="e">
            <v>#N/A</v>
          </cell>
          <cell r="F3626" t="b">
            <v>1</v>
          </cell>
          <cell r="G3626" t="str">
            <v>EACH</v>
          </cell>
          <cell r="H3626">
            <v>5295</v>
          </cell>
          <cell r="I3626">
            <v>6089.25</v>
          </cell>
          <cell r="J3626" t="b">
            <v>1</v>
          </cell>
          <cell r="W3626" t="str">
            <v>Standard Rate</v>
          </cell>
          <cell r="X3626" t="str">
            <v>Standard Rate</v>
          </cell>
          <cell r="Y3626">
            <v>4388</v>
          </cell>
          <cell r="Z3626">
            <v>0</v>
          </cell>
          <cell r="AA3626" t="str">
            <v>Sales</v>
          </cell>
          <cell r="AB3626" t="str">
            <v>Purchases</v>
          </cell>
        </row>
        <row r="3627">
          <cell r="A3627" t="str">
            <v>MMA0004</v>
          </cell>
          <cell r="B3627" t="str">
            <v>MILKSHAKE MACHINE SUMMIT (RED) - SINGLE HEAD (INCL CUP)</v>
          </cell>
          <cell r="C3627" t="str">
            <v>BCE</v>
          </cell>
          <cell r="D3627" t="e">
            <v>#N/A</v>
          </cell>
          <cell r="F3627" t="b">
            <v>1</v>
          </cell>
          <cell r="G3627" t="str">
            <v>EACH</v>
          </cell>
          <cell r="H3627">
            <v>5295</v>
          </cell>
          <cell r="I3627">
            <v>6089.25</v>
          </cell>
          <cell r="J3627" t="b">
            <v>1</v>
          </cell>
          <cell r="W3627" t="str">
            <v>Standard Rate</v>
          </cell>
          <cell r="X3627" t="str">
            <v>Standard Rate</v>
          </cell>
          <cell r="Y3627">
            <v>4236</v>
          </cell>
          <cell r="Z3627">
            <v>0</v>
          </cell>
          <cell r="AA3627" t="str">
            <v>Sales</v>
          </cell>
          <cell r="AB3627" t="str">
            <v>Purchases</v>
          </cell>
        </row>
        <row r="3628">
          <cell r="A3628" t="str">
            <v>MMA0007</v>
          </cell>
          <cell r="B3628" t="str">
            <v>MILKSHAKE MACHINE SUMMIT (SILVER) - SINGLE HEAD (INCL CUP)</v>
          </cell>
          <cell r="C3628" t="str">
            <v>BCE</v>
          </cell>
          <cell r="D3628" t="e">
            <v>#N/A</v>
          </cell>
          <cell r="F3628" t="b">
            <v>1</v>
          </cell>
          <cell r="G3628" t="str">
            <v>EACH</v>
          </cell>
          <cell r="H3628">
            <v>5295</v>
          </cell>
          <cell r="I3628">
            <v>6089.25</v>
          </cell>
          <cell r="J3628" t="b">
            <v>1</v>
          </cell>
          <cell r="W3628" t="str">
            <v>Standard Rate</v>
          </cell>
          <cell r="X3628" t="str">
            <v>Standard Rate</v>
          </cell>
          <cell r="Y3628">
            <v>0</v>
          </cell>
          <cell r="Z3628">
            <v>0</v>
          </cell>
          <cell r="AA3628" t="str">
            <v>Sales</v>
          </cell>
          <cell r="AB3628" t="str">
            <v>Purchases</v>
          </cell>
        </row>
        <row r="3629">
          <cell r="A3629" t="str">
            <v>MMA0008</v>
          </cell>
          <cell r="B3629" t="str">
            <v>MILKSHAKE MACHINE SUMMIT (MATT BLACK) - SINGLE HEAD (INCL CUP)</v>
          </cell>
          <cell r="C3629" t="str">
            <v>BCE</v>
          </cell>
          <cell r="D3629" t="e">
            <v>#N/A</v>
          </cell>
          <cell r="F3629" t="b">
            <v>1</v>
          </cell>
          <cell r="G3629" t="str">
            <v>EACH</v>
          </cell>
          <cell r="H3629">
            <v>5295</v>
          </cell>
          <cell r="I3629">
            <v>6089.25</v>
          </cell>
          <cell r="J3629" t="b">
            <v>1</v>
          </cell>
          <cell r="W3629" t="str">
            <v>Standard Rate</v>
          </cell>
          <cell r="X3629" t="str">
            <v>Standard Rate</v>
          </cell>
          <cell r="Y3629">
            <v>4236</v>
          </cell>
          <cell r="Z3629">
            <v>0</v>
          </cell>
          <cell r="AA3629" t="str">
            <v>Sales</v>
          </cell>
          <cell r="AB3629" t="str">
            <v>Purchases</v>
          </cell>
        </row>
        <row r="3630">
          <cell r="A3630" t="str">
            <v>MMC2000</v>
          </cell>
          <cell r="B3630" t="str">
            <v>MINI MILK CHURN - 2.5 OZ</v>
          </cell>
          <cell r="C3630" t="str">
            <v>BCE</v>
          </cell>
          <cell r="D3630" t="e">
            <v>#N/A</v>
          </cell>
          <cell r="F3630" t="b">
            <v>1</v>
          </cell>
          <cell r="G3630" t="str">
            <v>EACH</v>
          </cell>
          <cell r="H3630">
            <v>43.95</v>
          </cell>
          <cell r="I3630">
            <v>50.54</v>
          </cell>
          <cell r="J3630" t="b">
            <v>1</v>
          </cell>
          <cell r="W3630" t="str">
            <v>Standard Rate</v>
          </cell>
          <cell r="X3630" t="str">
            <v>Standard Rate</v>
          </cell>
          <cell r="Y3630">
            <v>35.159999999999997</v>
          </cell>
          <cell r="Z3630">
            <v>0</v>
          </cell>
          <cell r="AA3630" t="str">
            <v>Sales</v>
          </cell>
          <cell r="AB3630" t="str">
            <v>Purchases</v>
          </cell>
        </row>
        <row r="3631">
          <cell r="A3631" t="str">
            <v>MMC2005</v>
          </cell>
          <cell r="B3631" t="str">
            <v>MINI MILK CHURN - 5 OZ</v>
          </cell>
          <cell r="C3631" t="str">
            <v>BCE</v>
          </cell>
          <cell r="D3631" t="e">
            <v>#N/A</v>
          </cell>
          <cell r="F3631" t="b">
            <v>1</v>
          </cell>
          <cell r="G3631" t="str">
            <v>EACH</v>
          </cell>
          <cell r="H3631">
            <v>57.95</v>
          </cell>
          <cell r="I3631">
            <v>66.64</v>
          </cell>
          <cell r="J3631" t="b">
            <v>1</v>
          </cell>
          <cell r="W3631" t="str">
            <v>Standard Rate</v>
          </cell>
          <cell r="X3631" t="str">
            <v>Standard Rate</v>
          </cell>
          <cell r="Y3631">
            <v>46.36</v>
          </cell>
          <cell r="Z3631">
            <v>0</v>
          </cell>
          <cell r="AA3631" t="str">
            <v>Sales</v>
          </cell>
          <cell r="AB3631" t="str">
            <v>Purchases</v>
          </cell>
        </row>
        <row r="3632">
          <cell r="A3632" t="str">
            <v>MMH0001</v>
          </cell>
          <cell r="B3632" t="str">
            <v>MEAT MALLET HAND - 300MM (WOOD HANDLE)</v>
          </cell>
          <cell r="C3632" t="str">
            <v>BCE</v>
          </cell>
          <cell r="D3632" t="e">
            <v>#N/A</v>
          </cell>
          <cell r="F3632" t="b">
            <v>1</v>
          </cell>
          <cell r="G3632" t="str">
            <v>EACH</v>
          </cell>
          <cell r="H3632">
            <v>280.95</v>
          </cell>
          <cell r="I3632">
            <v>323.08999999999997</v>
          </cell>
          <cell r="J3632" t="b">
            <v>1</v>
          </cell>
          <cell r="W3632" t="str">
            <v>Standard Rate</v>
          </cell>
          <cell r="X3632" t="str">
            <v>Standard Rate</v>
          </cell>
          <cell r="Y3632">
            <v>224.76</v>
          </cell>
          <cell r="Z3632">
            <v>0</v>
          </cell>
          <cell r="AA3632" t="str">
            <v>Sales</v>
          </cell>
          <cell r="AB3632" t="str">
            <v>Purchases</v>
          </cell>
        </row>
        <row r="3633">
          <cell r="A3633" t="str">
            <v>MMH0002</v>
          </cell>
          <cell r="B3633" t="str">
            <v>MEAT MALLET HAND - 250MM (ALUMINIUM)</v>
          </cell>
          <cell r="C3633" t="str">
            <v>BCE</v>
          </cell>
          <cell r="D3633" t="e">
            <v>#N/A</v>
          </cell>
          <cell r="F3633" t="b">
            <v>1</v>
          </cell>
          <cell r="G3633" t="str">
            <v>EACH</v>
          </cell>
          <cell r="H3633">
            <v>185.95</v>
          </cell>
          <cell r="I3633">
            <v>213.84</v>
          </cell>
          <cell r="J3633" t="b">
            <v>1</v>
          </cell>
          <cell r="W3633" t="str">
            <v>Standard Rate</v>
          </cell>
          <cell r="X3633" t="str">
            <v>Standard Rate</v>
          </cell>
          <cell r="Y3633">
            <v>139.96</v>
          </cell>
          <cell r="Z3633">
            <v>0</v>
          </cell>
          <cell r="AA3633" t="str">
            <v>Sales</v>
          </cell>
          <cell r="AB3633" t="str">
            <v>Purchases</v>
          </cell>
        </row>
        <row r="3634">
          <cell r="A3634" t="str">
            <v>MMH0200</v>
          </cell>
          <cell r="B3634" t="str">
            <v>MILKSHAKE MIXER HAMILTON BEACH - SINGLE</v>
          </cell>
          <cell r="C3634" t="str">
            <v>BCE</v>
          </cell>
          <cell r="D3634" t="e">
            <v>#N/A</v>
          </cell>
          <cell r="F3634" t="b">
            <v>1</v>
          </cell>
          <cell r="G3634" t="str">
            <v>EACH</v>
          </cell>
          <cell r="H3634">
            <v>11235</v>
          </cell>
          <cell r="I3634">
            <v>12920.25</v>
          </cell>
          <cell r="J3634" t="b">
            <v>1</v>
          </cell>
          <cell r="W3634" t="str">
            <v>Standard Rate</v>
          </cell>
          <cell r="X3634" t="str">
            <v>Standard Rate</v>
          </cell>
          <cell r="Y3634">
            <v>0</v>
          </cell>
          <cell r="Z3634">
            <v>0</v>
          </cell>
          <cell r="AA3634" t="str">
            <v>Sales</v>
          </cell>
          <cell r="AB3634" t="str">
            <v>Purchases</v>
          </cell>
        </row>
        <row r="3635">
          <cell r="A3635" t="str">
            <v>MMH0400</v>
          </cell>
          <cell r="B3635" t="str">
            <v>MILKSHAKE MIXER HAMILTON BEACH - TRIPLE 400</v>
          </cell>
          <cell r="C3635" t="str">
            <v>BCE</v>
          </cell>
          <cell r="D3635" t="e">
            <v>#N/A</v>
          </cell>
          <cell r="F3635" t="b">
            <v>1</v>
          </cell>
          <cell r="G3635" t="str">
            <v>EACH</v>
          </cell>
          <cell r="H3635">
            <v>31225</v>
          </cell>
          <cell r="I3635">
            <v>35908.75</v>
          </cell>
          <cell r="J3635" t="b">
            <v>1</v>
          </cell>
          <cell r="W3635" t="str">
            <v>Standard Rate</v>
          </cell>
          <cell r="X3635" t="str">
            <v>Standard Rate</v>
          </cell>
          <cell r="Y3635">
            <v>0</v>
          </cell>
          <cell r="Z3635">
            <v>0</v>
          </cell>
          <cell r="AA3635" t="str">
            <v>Sales</v>
          </cell>
          <cell r="AB3635" t="str">
            <v>Purchases</v>
          </cell>
        </row>
        <row r="3636">
          <cell r="A3636" t="str">
            <v>MMH1000</v>
          </cell>
          <cell r="B3636" t="str">
            <v>IMMERSION MIXER HAMILTON BEACH HAND HELD</v>
          </cell>
          <cell r="D3636" t="e">
            <v>#N/A</v>
          </cell>
          <cell r="F3636" t="b">
            <v>1</v>
          </cell>
          <cell r="G3636" t="str">
            <v>EACH</v>
          </cell>
          <cell r="H3636">
            <v>4775</v>
          </cell>
          <cell r="I3636">
            <v>5491.25</v>
          </cell>
          <cell r="J3636" t="b">
            <v>1</v>
          </cell>
          <cell r="W3636" t="str">
            <v>Standard Rate</v>
          </cell>
          <cell r="X3636" t="str">
            <v>Standard Rate</v>
          </cell>
          <cell r="Y3636">
            <v>0</v>
          </cell>
          <cell r="Z3636">
            <v>-1</v>
          </cell>
          <cell r="AA3636" t="str">
            <v>Sales</v>
          </cell>
          <cell r="AB3636" t="str">
            <v>Purchases</v>
          </cell>
        </row>
        <row r="3637">
          <cell r="A3637" t="str">
            <v>MMH1000-R01</v>
          </cell>
          <cell r="B3637" t="str">
            <v>IMMERSION MIXER HAMILTON BEACH HAND HELD 250W</v>
          </cell>
          <cell r="C3637" t="str">
            <v>BCE</v>
          </cell>
          <cell r="D3637" t="e">
            <v>#N/A</v>
          </cell>
          <cell r="F3637" t="b">
            <v>1</v>
          </cell>
          <cell r="G3637" t="str">
            <v>EACH</v>
          </cell>
          <cell r="H3637">
            <v>5375</v>
          </cell>
          <cell r="I3637">
            <v>6181.25</v>
          </cell>
          <cell r="J3637" t="b">
            <v>1</v>
          </cell>
          <cell r="W3637" t="str">
            <v>Standard Rate</v>
          </cell>
          <cell r="X3637" t="str">
            <v>Standard Rate</v>
          </cell>
          <cell r="Y3637">
            <v>4300</v>
          </cell>
          <cell r="Z3637">
            <v>0</v>
          </cell>
          <cell r="AA3637" t="str">
            <v>Sales</v>
          </cell>
          <cell r="AB3637" t="str">
            <v>Purchases</v>
          </cell>
        </row>
        <row r="3638">
          <cell r="A3638" t="str">
            <v>MMJ0001</v>
          </cell>
          <cell r="B3638" t="str">
            <v>MILKSHAKE MAHCINE - DARK GREY</v>
          </cell>
          <cell r="C3638" t="str">
            <v>CaterMarket</v>
          </cell>
          <cell r="D3638" t="str">
            <v>MMJ0001</v>
          </cell>
          <cell r="E3638" t="str">
            <v>MMJ0001</v>
          </cell>
          <cell r="F3638" t="b">
            <v>1</v>
          </cell>
          <cell r="G3638" t="str">
            <v>EACH</v>
          </cell>
          <cell r="H3638">
            <v>4777.5</v>
          </cell>
          <cell r="I3638">
            <v>5494.13</v>
          </cell>
          <cell r="J3638" t="b">
            <v>1</v>
          </cell>
          <cell r="W3638" t="str">
            <v>Standard Rate</v>
          </cell>
          <cell r="X3638" t="str">
            <v>Standard Rate</v>
          </cell>
          <cell r="Y3638">
            <v>0</v>
          </cell>
          <cell r="Z3638">
            <v>0</v>
          </cell>
          <cell r="AA3638" t="str">
            <v>Sales</v>
          </cell>
          <cell r="AB3638" t="str">
            <v>Purchases</v>
          </cell>
        </row>
        <row r="3639">
          <cell r="A3639" t="str">
            <v>MMJ0002</v>
          </cell>
          <cell r="B3639" t="str">
            <v>MILKSHAKE MAHCINE - DARK RED</v>
          </cell>
          <cell r="C3639" t="str">
            <v>CaterMarket</v>
          </cell>
          <cell r="D3639" t="str">
            <v>MMJ0002</v>
          </cell>
          <cell r="E3639" t="str">
            <v>MMJ0002</v>
          </cell>
          <cell r="F3639" t="b">
            <v>1</v>
          </cell>
          <cell r="G3639" t="str">
            <v>EACH</v>
          </cell>
          <cell r="H3639">
            <v>4777.5</v>
          </cell>
          <cell r="I3639">
            <v>5494.13</v>
          </cell>
          <cell r="J3639" t="b">
            <v>1</v>
          </cell>
          <cell r="W3639" t="str">
            <v>Standard Rate</v>
          </cell>
          <cell r="X3639" t="str">
            <v>Standard Rate</v>
          </cell>
          <cell r="Y3639">
            <v>3640</v>
          </cell>
          <cell r="Z3639">
            <v>0</v>
          </cell>
          <cell r="AA3639" t="str">
            <v>Sales</v>
          </cell>
          <cell r="AB3639" t="str">
            <v>Purchases</v>
          </cell>
        </row>
        <row r="3640">
          <cell r="A3640" t="str">
            <v>MMJ0003</v>
          </cell>
          <cell r="B3640" t="str">
            <v>MILKSHAKE MAHCINE - GREEN</v>
          </cell>
          <cell r="C3640" t="str">
            <v>CaterMarket</v>
          </cell>
          <cell r="D3640" t="str">
            <v>MMJ0003</v>
          </cell>
          <cell r="E3640" t="str">
            <v>MMJ0003</v>
          </cell>
          <cell r="F3640" t="b">
            <v>1</v>
          </cell>
          <cell r="G3640" t="str">
            <v>EACH</v>
          </cell>
          <cell r="H3640">
            <v>4777.5</v>
          </cell>
          <cell r="I3640">
            <v>5494.13</v>
          </cell>
          <cell r="J3640" t="b">
            <v>1</v>
          </cell>
          <cell r="W3640" t="str">
            <v>Standard Rate</v>
          </cell>
          <cell r="X3640" t="str">
            <v>Standard Rate</v>
          </cell>
          <cell r="Y3640">
            <v>3640</v>
          </cell>
          <cell r="Z3640">
            <v>0</v>
          </cell>
          <cell r="AA3640" t="str">
            <v>Sales</v>
          </cell>
          <cell r="AB3640" t="str">
            <v>Purchases</v>
          </cell>
        </row>
        <row r="3641">
          <cell r="A3641" t="str">
            <v>MMJ0004</v>
          </cell>
          <cell r="B3641" t="str">
            <v>MILKSHAKE MAHCINE - BLUE</v>
          </cell>
          <cell r="C3641" t="str">
            <v>CaterMarket</v>
          </cell>
          <cell r="D3641" t="str">
            <v>MMJ0004</v>
          </cell>
          <cell r="E3641" t="str">
            <v>MMJ0004</v>
          </cell>
          <cell r="F3641" t="b">
            <v>1</v>
          </cell>
          <cell r="G3641" t="str">
            <v>EACH</v>
          </cell>
          <cell r="H3641">
            <v>4777.5</v>
          </cell>
          <cell r="I3641">
            <v>5494.13</v>
          </cell>
          <cell r="J3641" t="b">
            <v>1</v>
          </cell>
          <cell r="W3641" t="str">
            <v>Standard Rate</v>
          </cell>
          <cell r="X3641" t="str">
            <v>Standard Rate</v>
          </cell>
          <cell r="Y3641">
            <v>0</v>
          </cell>
          <cell r="Z3641">
            <v>0</v>
          </cell>
          <cell r="AA3641" t="str">
            <v>Sales</v>
          </cell>
          <cell r="AB3641" t="str">
            <v>Purchases</v>
          </cell>
        </row>
        <row r="3642">
          <cell r="A3642" t="str">
            <v>MMJ0005</v>
          </cell>
          <cell r="B3642" t="str">
            <v>MILKSHAKE MAHCINE - SILVER</v>
          </cell>
          <cell r="C3642" t="str">
            <v>CaterMarket</v>
          </cell>
          <cell r="D3642" t="str">
            <v>MMJ0005</v>
          </cell>
          <cell r="E3642" t="str">
            <v>MMJ0005</v>
          </cell>
          <cell r="F3642" t="b">
            <v>1</v>
          </cell>
          <cell r="G3642" t="str">
            <v>EACH</v>
          </cell>
          <cell r="H3642">
            <v>4777.5</v>
          </cell>
          <cell r="I3642">
            <v>5494.13</v>
          </cell>
          <cell r="J3642" t="b">
            <v>1</v>
          </cell>
          <cell r="W3642" t="str">
            <v>Standard Rate</v>
          </cell>
          <cell r="X3642" t="str">
            <v>Standard Rate</v>
          </cell>
          <cell r="Y3642">
            <v>0</v>
          </cell>
          <cell r="Z3642">
            <v>0</v>
          </cell>
          <cell r="AA3642" t="str">
            <v>Sales</v>
          </cell>
          <cell r="AB3642" t="str">
            <v>Purchases</v>
          </cell>
        </row>
        <row r="3643">
          <cell r="A3643" t="str">
            <v>MMJ1000</v>
          </cell>
          <cell r="B3643" t="str">
            <v>MILKSHAKE MACHINE CUP - 1LT - STAINLESS STEEL</v>
          </cell>
          <cell r="C3643" t="str">
            <v>CaterMarket</v>
          </cell>
          <cell r="D3643" t="str">
            <v>MMJ1000</v>
          </cell>
          <cell r="E3643" t="str">
            <v>MMJ1000</v>
          </cell>
          <cell r="F3643" t="b">
            <v>1</v>
          </cell>
          <cell r="G3643" t="str">
            <v>EACH</v>
          </cell>
          <cell r="H3643">
            <v>441</v>
          </cell>
          <cell r="I3643">
            <v>507.15</v>
          </cell>
          <cell r="J3643" t="b">
            <v>1</v>
          </cell>
          <cell r="W3643" t="str">
            <v>Standard Rate</v>
          </cell>
          <cell r="X3643" t="str">
            <v>Standard Rate</v>
          </cell>
          <cell r="Y3643">
            <v>315</v>
          </cell>
          <cell r="Z3643">
            <v>0</v>
          </cell>
          <cell r="AA3643" t="str">
            <v>Sales</v>
          </cell>
          <cell r="AB3643" t="str">
            <v>Purchases</v>
          </cell>
        </row>
        <row r="3644">
          <cell r="A3644" t="str">
            <v>MMJ2000</v>
          </cell>
          <cell r="B3644" t="str">
            <v>MILKSHAKE MACHINE CUP - 1LT - POLYCARBONATE</v>
          </cell>
          <cell r="C3644" t="str">
            <v>CaterMarket</v>
          </cell>
          <cell r="D3644" t="str">
            <v>MMJ2000</v>
          </cell>
          <cell r="E3644" t="str">
            <v>MMJ2000</v>
          </cell>
          <cell r="F3644" t="b">
            <v>1</v>
          </cell>
          <cell r="G3644" t="str">
            <v>EACH</v>
          </cell>
          <cell r="H3644">
            <v>183.75</v>
          </cell>
          <cell r="I3644">
            <v>211.31</v>
          </cell>
          <cell r="J3644" t="b">
            <v>1</v>
          </cell>
          <cell r="W3644" t="str">
            <v>Standard Rate</v>
          </cell>
          <cell r="X3644" t="str">
            <v>Standard Rate</v>
          </cell>
          <cell r="Y3644">
            <v>140</v>
          </cell>
          <cell r="Z3644">
            <v>0</v>
          </cell>
          <cell r="AA3644" t="str">
            <v>Sales</v>
          </cell>
          <cell r="AB3644" t="str">
            <v>Purchases</v>
          </cell>
        </row>
        <row r="3645">
          <cell r="A3645" t="str">
            <v>MMN22220V</v>
          </cell>
          <cell r="B3645" t="str">
            <v>MEAT MINCER 22 220V 0.80KW</v>
          </cell>
          <cell r="D3645" t="e">
            <v>#N/A</v>
          </cell>
          <cell r="F3645" t="b">
            <v>1</v>
          </cell>
          <cell r="G3645" t="str">
            <v>EACH</v>
          </cell>
          <cell r="H3645">
            <v>0</v>
          </cell>
          <cell r="I3645">
            <v>0</v>
          </cell>
          <cell r="J3645" t="b">
            <v>1</v>
          </cell>
          <cell r="W3645" t="str">
            <v>Standard Rate</v>
          </cell>
          <cell r="X3645" t="str">
            <v>Standard Rate</v>
          </cell>
          <cell r="Y3645">
            <v>6995</v>
          </cell>
          <cell r="Z3645">
            <v>-2</v>
          </cell>
          <cell r="AA3645" t="str">
            <v>Sales</v>
          </cell>
          <cell r="AB3645" t="str">
            <v>Purchases</v>
          </cell>
        </row>
        <row r="3646">
          <cell r="A3646" t="str">
            <v>MMN32220V</v>
          </cell>
          <cell r="B3646" t="str">
            <v>MEAT MINCER NO 32 - SINGLE PHASE</v>
          </cell>
          <cell r="C3646" t="str">
            <v>MINCER 220V</v>
          </cell>
          <cell r="D3646" t="e">
            <v>#N/A</v>
          </cell>
          <cell r="F3646" t="b">
            <v>1</v>
          </cell>
          <cell r="G3646" t="str">
            <v>EACH</v>
          </cell>
          <cell r="H3646">
            <v>0</v>
          </cell>
          <cell r="I3646">
            <v>0</v>
          </cell>
          <cell r="J3646" t="b">
            <v>1</v>
          </cell>
          <cell r="T3646" t="b">
            <v>0</v>
          </cell>
          <cell r="U3646" t="b">
            <v>0</v>
          </cell>
          <cell r="V3646" t="b">
            <v>0</v>
          </cell>
          <cell r="W3646" t="str">
            <v>Standard Rate</v>
          </cell>
          <cell r="X3646" t="str">
            <v>Standard Rate</v>
          </cell>
          <cell r="Y3646">
            <v>18712.5</v>
          </cell>
          <cell r="Z3646">
            <v>-5</v>
          </cell>
          <cell r="AA3646" t="str">
            <v>Sales</v>
          </cell>
          <cell r="AB3646" t="str">
            <v>Purchases</v>
          </cell>
        </row>
        <row r="3647">
          <cell r="A3647" t="str">
            <v>MMN42</v>
          </cell>
          <cell r="B3647" t="str">
            <v>MEAT MINCER 42 380V</v>
          </cell>
          <cell r="D3647" t="e">
            <v>#N/A</v>
          </cell>
          <cell r="F3647" t="b">
            <v>1</v>
          </cell>
          <cell r="G3647" t="str">
            <v>EACH</v>
          </cell>
          <cell r="H3647">
            <v>0</v>
          </cell>
          <cell r="I3647">
            <v>0</v>
          </cell>
          <cell r="J3647" t="b">
            <v>1</v>
          </cell>
          <cell r="W3647" t="str">
            <v>Standard Rate</v>
          </cell>
          <cell r="X3647" t="str">
            <v>Standard Rate</v>
          </cell>
          <cell r="Y3647">
            <v>22995</v>
          </cell>
          <cell r="Z3647">
            <v>0</v>
          </cell>
          <cell r="AA3647" t="str">
            <v>Sales</v>
          </cell>
          <cell r="AB3647" t="str">
            <v>Purchases</v>
          </cell>
        </row>
        <row r="3648">
          <cell r="A3648" t="str">
            <v>MMN42220V</v>
          </cell>
          <cell r="B3648" t="str">
            <v>MEAT MINCER 42 220V</v>
          </cell>
          <cell r="D3648" t="e">
            <v>#N/A</v>
          </cell>
          <cell r="F3648" t="b">
            <v>1</v>
          </cell>
          <cell r="G3648" t="str">
            <v>EACH</v>
          </cell>
          <cell r="H3648">
            <v>0</v>
          </cell>
          <cell r="I3648">
            <v>0</v>
          </cell>
          <cell r="J3648" t="b">
            <v>1</v>
          </cell>
          <cell r="W3648" t="str">
            <v>Standard Rate</v>
          </cell>
          <cell r="X3648" t="str">
            <v>Standard Rate</v>
          </cell>
          <cell r="Y3648">
            <v>22995</v>
          </cell>
          <cell r="Z3648">
            <v>-1</v>
          </cell>
          <cell r="AA3648" t="str">
            <v>Sales</v>
          </cell>
          <cell r="AB3648" t="str">
            <v>Purchases</v>
          </cell>
        </row>
        <row r="3649">
          <cell r="A3649" t="str">
            <v>MMN52</v>
          </cell>
          <cell r="B3649" t="str">
            <v>52 MINCER 380V</v>
          </cell>
          <cell r="D3649" t="e">
            <v>#N/A</v>
          </cell>
          <cell r="F3649" t="b">
            <v>1</v>
          </cell>
          <cell r="G3649" t="str">
            <v>EACH</v>
          </cell>
          <cell r="H3649">
            <v>0</v>
          </cell>
          <cell r="I3649">
            <v>0</v>
          </cell>
          <cell r="J3649" t="b">
            <v>1</v>
          </cell>
          <cell r="W3649" t="str">
            <v>Standard Rate</v>
          </cell>
          <cell r="X3649" t="str">
            <v>Standard Rate</v>
          </cell>
          <cell r="Y3649">
            <v>0</v>
          </cell>
          <cell r="Z3649">
            <v>0</v>
          </cell>
          <cell r="AA3649" t="str">
            <v>Sales</v>
          </cell>
          <cell r="AB3649" t="str">
            <v>Purchases</v>
          </cell>
        </row>
        <row r="3650">
          <cell r="A3650" t="str">
            <v>MMT0020</v>
          </cell>
          <cell r="B3650" t="str">
            <v>MIXING MACHINE TRESPADE - MX-20 [20KG]</v>
          </cell>
          <cell r="C3650" t="str">
            <v>BCE</v>
          </cell>
          <cell r="D3650" t="e">
            <v>#N/A</v>
          </cell>
          <cell r="F3650" t="b">
            <v>1</v>
          </cell>
          <cell r="G3650" t="str">
            <v>EACH</v>
          </cell>
          <cell r="H3650">
            <v>12045</v>
          </cell>
          <cell r="I3650">
            <v>13851.75</v>
          </cell>
          <cell r="J3650" t="b">
            <v>1</v>
          </cell>
          <cell r="W3650" t="str">
            <v>Standard Rate</v>
          </cell>
          <cell r="X3650" t="str">
            <v>Standard Rate</v>
          </cell>
          <cell r="Y3650">
            <v>0</v>
          </cell>
          <cell r="Z3650">
            <v>-1</v>
          </cell>
          <cell r="AA3650" t="str">
            <v>Sales</v>
          </cell>
          <cell r="AB3650" t="str">
            <v>Purchases</v>
          </cell>
        </row>
        <row r="3651">
          <cell r="A3651" t="str">
            <v>MNB0032</v>
          </cell>
          <cell r="B3651" t="str">
            <v>MINCER BUTCHERQUIP NO. 32 - 3 PHASE</v>
          </cell>
          <cell r="C3651" t="str">
            <v>BCE</v>
          </cell>
          <cell r="D3651" t="e">
            <v>#N/A</v>
          </cell>
          <cell r="F3651" t="b">
            <v>1</v>
          </cell>
          <cell r="G3651" t="str">
            <v>EACH</v>
          </cell>
          <cell r="H3651">
            <v>48475</v>
          </cell>
          <cell r="I3651">
            <v>55746.25</v>
          </cell>
          <cell r="J3651" t="b">
            <v>1</v>
          </cell>
          <cell r="W3651" t="str">
            <v>Standard Rate</v>
          </cell>
          <cell r="X3651" t="str">
            <v>Standard Rate</v>
          </cell>
          <cell r="Y3651">
            <v>21937.5</v>
          </cell>
          <cell r="Z3651">
            <v>0</v>
          </cell>
          <cell r="AA3651" t="str">
            <v>Sales</v>
          </cell>
          <cell r="AB3651" t="str">
            <v>Purchases</v>
          </cell>
        </row>
        <row r="3652">
          <cell r="A3652" t="str">
            <v>MNB4032</v>
          </cell>
          <cell r="B3652" t="str">
            <v>MINCER BUTCHERQUIP NO. 32 - STAND ONLY</v>
          </cell>
          <cell r="C3652" t="str">
            <v>BCE</v>
          </cell>
          <cell r="D3652" t="e">
            <v>#N/A</v>
          </cell>
          <cell r="F3652" t="b">
            <v>1</v>
          </cell>
          <cell r="G3652" t="str">
            <v>EACH</v>
          </cell>
          <cell r="H3652">
            <v>2025</v>
          </cell>
          <cell r="I3652">
            <v>2328.75</v>
          </cell>
          <cell r="J3652" t="b">
            <v>1</v>
          </cell>
          <cell r="W3652" t="str">
            <v>Standard Rate</v>
          </cell>
          <cell r="X3652" t="str">
            <v>Standard Rate</v>
          </cell>
          <cell r="Y3652">
            <v>1620</v>
          </cell>
          <cell r="Z3652">
            <v>0</v>
          </cell>
          <cell r="AA3652" t="str">
            <v>Sales</v>
          </cell>
          <cell r="AB3652" t="str">
            <v>Purchases</v>
          </cell>
        </row>
        <row r="3653">
          <cell r="A3653" t="str">
            <v>MNT0012</v>
          </cell>
          <cell r="B3653" t="str">
            <v>MINCER TRESPADE PROFESSIONAL - NO. 12</v>
          </cell>
          <cell r="C3653" t="str">
            <v>BCE</v>
          </cell>
          <cell r="D3653" t="e">
            <v>#N/A</v>
          </cell>
          <cell r="F3653" t="b">
            <v>1</v>
          </cell>
          <cell r="G3653" t="str">
            <v>EACH</v>
          </cell>
          <cell r="H3653">
            <v>7075</v>
          </cell>
          <cell r="I3653">
            <v>8136.25</v>
          </cell>
          <cell r="J3653" t="b">
            <v>1</v>
          </cell>
          <cell r="W3653" t="str">
            <v>Standard Rate</v>
          </cell>
          <cell r="X3653" t="str">
            <v>Standard Rate</v>
          </cell>
          <cell r="Y3653">
            <v>5660</v>
          </cell>
          <cell r="Z3653">
            <v>0</v>
          </cell>
          <cell r="AA3653" t="str">
            <v>Sales</v>
          </cell>
          <cell r="AB3653" t="str">
            <v>Purchases</v>
          </cell>
        </row>
        <row r="3654">
          <cell r="A3654" t="str">
            <v>MNT0022</v>
          </cell>
          <cell r="B3654" t="str">
            <v>MINCER TRESPADE PROFESSIONAL - NO. 22</v>
          </cell>
          <cell r="C3654" t="str">
            <v>BCE</v>
          </cell>
          <cell r="D3654" t="e">
            <v>#N/A</v>
          </cell>
          <cell r="F3654" t="b">
            <v>1</v>
          </cell>
          <cell r="G3654" t="str">
            <v>EACH</v>
          </cell>
          <cell r="H3654">
            <v>10105</v>
          </cell>
          <cell r="I3654">
            <v>11620.75</v>
          </cell>
          <cell r="J3654" t="b">
            <v>1</v>
          </cell>
          <cell r="W3654" t="str">
            <v>Standard Rate</v>
          </cell>
          <cell r="X3654" t="str">
            <v>Standard Rate</v>
          </cell>
          <cell r="Y3654">
            <v>8084</v>
          </cell>
          <cell r="Z3654">
            <v>0</v>
          </cell>
          <cell r="AA3654" t="str">
            <v>Sales</v>
          </cell>
          <cell r="AB3654" t="str">
            <v>Purchases</v>
          </cell>
        </row>
        <row r="3655">
          <cell r="A3655" t="str">
            <v>MNT0032</v>
          </cell>
          <cell r="B3655" t="str">
            <v>MINCER TRESPADE PROFESSIONAL - NO 32</v>
          </cell>
          <cell r="C3655" t="str">
            <v>BCE</v>
          </cell>
          <cell r="D3655" t="e">
            <v>#N/A</v>
          </cell>
          <cell r="F3655" t="b">
            <v>1</v>
          </cell>
          <cell r="G3655" t="str">
            <v>EACH</v>
          </cell>
          <cell r="H3655">
            <v>15185</v>
          </cell>
          <cell r="I3655">
            <v>17462.75</v>
          </cell>
          <cell r="J3655" t="b">
            <v>1</v>
          </cell>
          <cell r="W3655" t="str">
            <v>Standard Rate</v>
          </cell>
          <cell r="X3655" t="str">
            <v>Standard Rate</v>
          </cell>
          <cell r="Y3655">
            <v>12148</v>
          </cell>
          <cell r="Z3655">
            <v>0</v>
          </cell>
          <cell r="AA3655" t="str">
            <v>Sales</v>
          </cell>
          <cell r="AB3655" t="str">
            <v>Purchases</v>
          </cell>
        </row>
        <row r="3656">
          <cell r="A3656" t="str">
            <v>MOD-250 OM2</v>
          </cell>
          <cell r="B3656" t="str">
            <v>ELECTRIC INDIRECT BOILING TILTING PAN (250 LITERS)</v>
          </cell>
          <cell r="D3656" t="e">
            <v>#N/A</v>
          </cell>
          <cell r="F3656" t="b">
            <v>1</v>
          </cell>
          <cell r="G3656" t="str">
            <v>EACH</v>
          </cell>
          <cell r="H3656">
            <v>0</v>
          </cell>
          <cell r="I3656">
            <v>0</v>
          </cell>
          <cell r="J3656" t="b">
            <v>1</v>
          </cell>
          <cell r="W3656" t="str">
            <v>Standard Rate</v>
          </cell>
          <cell r="X3656" t="str">
            <v>Standard Rate</v>
          </cell>
          <cell r="Y3656">
            <v>277081</v>
          </cell>
          <cell r="Z3656">
            <v>0</v>
          </cell>
          <cell r="AA3656" t="str">
            <v>Sales</v>
          </cell>
          <cell r="AB3656" t="str">
            <v>Purchases</v>
          </cell>
        </row>
        <row r="3657">
          <cell r="A3657" t="str">
            <v>MPB3204</v>
          </cell>
          <cell r="B3657" t="str">
            <v>MINCER PLATE BUTCHERQUIP 32MM X 4.5MM</v>
          </cell>
          <cell r="C3657" t="str">
            <v>BCE</v>
          </cell>
          <cell r="D3657" t="e">
            <v>#N/A</v>
          </cell>
          <cell r="F3657" t="b">
            <v>1</v>
          </cell>
          <cell r="G3657" t="str">
            <v>EACH</v>
          </cell>
          <cell r="H3657">
            <v>722.95</v>
          </cell>
          <cell r="I3657">
            <v>831.39</v>
          </cell>
          <cell r="J3657" t="b">
            <v>1</v>
          </cell>
          <cell r="W3657" t="str">
            <v>Standard Rate</v>
          </cell>
          <cell r="X3657" t="str">
            <v>Standard Rate</v>
          </cell>
          <cell r="Y3657">
            <v>578.36</v>
          </cell>
          <cell r="Z3657">
            <v>0</v>
          </cell>
          <cell r="AA3657" t="str">
            <v>Sales</v>
          </cell>
          <cell r="AB3657" t="str">
            <v>Purchases</v>
          </cell>
        </row>
        <row r="3658">
          <cell r="A3658" t="str">
            <v>MPB3208</v>
          </cell>
          <cell r="B3658" t="str">
            <v>MINCER PLATE BUTCHERQUIP 32MM X 8MM</v>
          </cell>
          <cell r="C3658" t="str">
            <v>BCE</v>
          </cell>
          <cell r="D3658" t="e">
            <v>#N/A</v>
          </cell>
          <cell r="F3658" t="b">
            <v>1</v>
          </cell>
          <cell r="G3658" t="str">
            <v>EACH</v>
          </cell>
          <cell r="H3658">
            <v>697.95</v>
          </cell>
          <cell r="I3658">
            <v>802.64</v>
          </cell>
          <cell r="J3658" t="b">
            <v>1</v>
          </cell>
          <cell r="W3658" t="str">
            <v>Standard Rate</v>
          </cell>
          <cell r="X3658" t="str">
            <v>Standard Rate</v>
          </cell>
          <cell r="Y3658">
            <v>558.36</v>
          </cell>
          <cell r="Z3658">
            <v>0</v>
          </cell>
          <cell r="AA3658" t="str">
            <v>Sales</v>
          </cell>
          <cell r="AB3658" t="str">
            <v>Purchases</v>
          </cell>
        </row>
        <row r="3659">
          <cell r="A3659" t="str">
            <v>MPB3212</v>
          </cell>
          <cell r="B3659" t="str">
            <v>MINCER PLATE BUTCHERQUIP 32MM X 12MM</v>
          </cell>
          <cell r="C3659" t="str">
            <v>BCE</v>
          </cell>
          <cell r="D3659" t="e">
            <v>#N/A</v>
          </cell>
          <cell r="F3659" t="b">
            <v>1</v>
          </cell>
          <cell r="G3659" t="str">
            <v>EACH</v>
          </cell>
          <cell r="H3659">
            <v>697.95</v>
          </cell>
          <cell r="I3659">
            <v>802.64</v>
          </cell>
          <cell r="J3659" t="b">
            <v>1</v>
          </cell>
          <cell r="W3659" t="str">
            <v>Standard Rate</v>
          </cell>
          <cell r="X3659" t="str">
            <v>Standard Rate</v>
          </cell>
          <cell r="Y3659">
            <v>558.36</v>
          </cell>
          <cell r="Z3659">
            <v>0</v>
          </cell>
          <cell r="AA3659" t="str">
            <v>Sales</v>
          </cell>
          <cell r="AB3659" t="str">
            <v>Purchases</v>
          </cell>
        </row>
        <row r="3660">
          <cell r="A3660" t="str">
            <v>MPE4204</v>
          </cell>
          <cell r="B3660" t="str">
            <v>MINCER PLATE S/STEEL ELECTRIC - NO. 12 X 4.5MM</v>
          </cell>
          <cell r="C3660" t="str">
            <v>BCE</v>
          </cell>
          <cell r="D3660" t="e">
            <v>#N/A</v>
          </cell>
          <cell r="F3660" t="b">
            <v>1</v>
          </cell>
          <cell r="G3660" t="str">
            <v>EACH</v>
          </cell>
          <cell r="H3660">
            <v>343.95</v>
          </cell>
          <cell r="I3660">
            <v>395.54</v>
          </cell>
          <cell r="J3660" t="b">
            <v>1</v>
          </cell>
          <cell r="W3660" t="str">
            <v>Standard Rate</v>
          </cell>
          <cell r="X3660" t="str">
            <v>Standard Rate</v>
          </cell>
          <cell r="Y3660">
            <v>275.16000000000003</v>
          </cell>
          <cell r="Z3660">
            <v>0</v>
          </cell>
          <cell r="AA3660" t="str">
            <v>Sales</v>
          </cell>
          <cell r="AB3660" t="str">
            <v>Purchases</v>
          </cell>
        </row>
        <row r="3661">
          <cell r="A3661" t="str">
            <v>MPE4206</v>
          </cell>
          <cell r="B3661" t="str">
            <v>MINCER PLATE S/STEEL ELECTRIC - NO. 12 X 6MM</v>
          </cell>
          <cell r="C3661" t="str">
            <v>BCE</v>
          </cell>
          <cell r="D3661" t="e">
            <v>#N/A</v>
          </cell>
          <cell r="F3661" t="b">
            <v>1</v>
          </cell>
          <cell r="G3661" t="str">
            <v>EACH</v>
          </cell>
          <cell r="H3661">
            <v>343.95</v>
          </cell>
          <cell r="I3661">
            <v>395.54</v>
          </cell>
          <cell r="J3661" t="b">
            <v>1</v>
          </cell>
          <cell r="W3661" t="str">
            <v>Standard Rate</v>
          </cell>
          <cell r="X3661" t="str">
            <v>Standard Rate</v>
          </cell>
          <cell r="Y3661">
            <v>275.16000000000003</v>
          </cell>
          <cell r="Z3661">
            <v>0</v>
          </cell>
          <cell r="AA3661" t="str">
            <v>Sales</v>
          </cell>
          <cell r="AB3661" t="str">
            <v>Purchases</v>
          </cell>
        </row>
        <row r="3662">
          <cell r="A3662" t="str">
            <v>MPE4208</v>
          </cell>
          <cell r="B3662" t="str">
            <v>MINCER PLATE S/STEEL ELECTRIC - NO. 12 X 8MM</v>
          </cell>
          <cell r="C3662" t="str">
            <v>BCE</v>
          </cell>
          <cell r="D3662" t="e">
            <v>#N/A</v>
          </cell>
          <cell r="F3662" t="b">
            <v>1</v>
          </cell>
          <cell r="G3662" t="str">
            <v>EACH</v>
          </cell>
          <cell r="H3662">
            <v>343.95</v>
          </cell>
          <cell r="I3662">
            <v>395.54</v>
          </cell>
          <cell r="J3662" t="b">
            <v>1</v>
          </cell>
          <cell r="W3662" t="str">
            <v>Standard Rate</v>
          </cell>
          <cell r="X3662" t="str">
            <v>Standard Rate</v>
          </cell>
          <cell r="Y3662">
            <v>275.16000000000003</v>
          </cell>
          <cell r="Z3662">
            <v>0</v>
          </cell>
          <cell r="AA3662" t="str">
            <v>Sales</v>
          </cell>
          <cell r="AB3662" t="str">
            <v>Purchases</v>
          </cell>
        </row>
        <row r="3663">
          <cell r="A3663" t="str">
            <v>MPE4210</v>
          </cell>
          <cell r="B3663" t="str">
            <v>MINCER PLATE S/STEEL ELECTRIC - NO. 12 X 10MM</v>
          </cell>
          <cell r="C3663" t="str">
            <v>BCE</v>
          </cell>
          <cell r="D3663" t="e">
            <v>#N/A</v>
          </cell>
          <cell r="F3663" t="b">
            <v>1</v>
          </cell>
          <cell r="G3663" t="str">
            <v>EACH</v>
          </cell>
          <cell r="H3663">
            <v>343.95</v>
          </cell>
          <cell r="I3663">
            <v>395.54</v>
          </cell>
          <cell r="J3663" t="b">
            <v>1</v>
          </cell>
          <cell r="W3663" t="str">
            <v>Standard Rate</v>
          </cell>
          <cell r="X3663" t="str">
            <v>Standard Rate</v>
          </cell>
          <cell r="Y3663">
            <v>275.16000000000003</v>
          </cell>
          <cell r="Z3663">
            <v>0</v>
          </cell>
          <cell r="AA3663" t="str">
            <v>Sales</v>
          </cell>
          <cell r="AB3663" t="str">
            <v>Purchases</v>
          </cell>
        </row>
        <row r="3664">
          <cell r="A3664" t="str">
            <v>MPE4212</v>
          </cell>
          <cell r="B3664" t="str">
            <v>MINCER PLATE S/STEEL ELECTRIC - NO. 12 X 12MM</v>
          </cell>
          <cell r="C3664" t="str">
            <v>BCE</v>
          </cell>
          <cell r="D3664" t="e">
            <v>#N/A</v>
          </cell>
          <cell r="F3664" t="b">
            <v>1</v>
          </cell>
          <cell r="G3664" t="str">
            <v>EACH</v>
          </cell>
          <cell r="H3664">
            <v>343.95</v>
          </cell>
          <cell r="I3664">
            <v>395.54</v>
          </cell>
          <cell r="J3664" t="b">
            <v>1</v>
          </cell>
          <cell r="W3664" t="str">
            <v>Standard Rate</v>
          </cell>
          <cell r="X3664" t="str">
            <v>Standard Rate</v>
          </cell>
          <cell r="Y3664">
            <v>275.16000000000003</v>
          </cell>
          <cell r="Z3664">
            <v>0</v>
          </cell>
          <cell r="AA3664" t="str">
            <v>Sales</v>
          </cell>
          <cell r="AB3664" t="str">
            <v>Purchases</v>
          </cell>
        </row>
        <row r="3665">
          <cell r="A3665" t="str">
            <v>MPE5204</v>
          </cell>
          <cell r="B3665" t="str">
            <v>MINCER PLATE ELECTRIC S/STEEL - NO. 22 X 4.5MM</v>
          </cell>
          <cell r="C3665" t="str">
            <v>BCE</v>
          </cell>
          <cell r="D3665" t="e">
            <v>#N/A</v>
          </cell>
          <cell r="F3665" t="b">
            <v>1</v>
          </cell>
          <cell r="G3665" t="str">
            <v>EACH</v>
          </cell>
          <cell r="H3665">
            <v>447.95</v>
          </cell>
          <cell r="I3665">
            <v>515.14</v>
          </cell>
          <cell r="J3665" t="b">
            <v>1</v>
          </cell>
          <cell r="W3665" t="str">
            <v>Standard Rate</v>
          </cell>
          <cell r="X3665" t="str">
            <v>Standard Rate</v>
          </cell>
          <cell r="Y3665">
            <v>358.36</v>
          </cell>
          <cell r="Z3665">
            <v>0</v>
          </cell>
          <cell r="AA3665" t="str">
            <v>Sales</v>
          </cell>
          <cell r="AB3665" t="str">
            <v>Purchases</v>
          </cell>
        </row>
        <row r="3666">
          <cell r="A3666" t="str">
            <v>MPE5206</v>
          </cell>
          <cell r="B3666" t="str">
            <v>MINCER PLATE ELECTRIC S/STEEL - NO. 22 X 6MM</v>
          </cell>
          <cell r="C3666" t="str">
            <v>BCE</v>
          </cell>
          <cell r="D3666" t="e">
            <v>#N/A</v>
          </cell>
          <cell r="F3666" t="b">
            <v>1</v>
          </cell>
          <cell r="G3666" t="str">
            <v>EACH</v>
          </cell>
          <cell r="H3666">
            <v>447.95</v>
          </cell>
          <cell r="I3666">
            <v>515.14</v>
          </cell>
          <cell r="J3666" t="b">
            <v>1</v>
          </cell>
          <cell r="W3666" t="str">
            <v>Standard Rate</v>
          </cell>
          <cell r="X3666" t="str">
            <v>Standard Rate</v>
          </cell>
          <cell r="Y3666">
            <v>358.36</v>
          </cell>
          <cell r="Z3666">
            <v>0</v>
          </cell>
          <cell r="AA3666" t="str">
            <v>Sales</v>
          </cell>
          <cell r="AB3666" t="str">
            <v>Purchases</v>
          </cell>
        </row>
        <row r="3667">
          <cell r="A3667" t="str">
            <v>MPE5208</v>
          </cell>
          <cell r="B3667" t="str">
            <v>MINCER PLATE ELECTRIC S/STEEL - NO. 22 X 8MM</v>
          </cell>
          <cell r="C3667" t="str">
            <v>BCE</v>
          </cell>
          <cell r="D3667" t="e">
            <v>#N/A</v>
          </cell>
          <cell r="F3667" t="b">
            <v>1</v>
          </cell>
          <cell r="G3667" t="str">
            <v>EACH</v>
          </cell>
          <cell r="H3667">
            <v>447.95</v>
          </cell>
          <cell r="I3667">
            <v>515.14</v>
          </cell>
          <cell r="J3667" t="b">
            <v>1</v>
          </cell>
          <cell r="W3667" t="str">
            <v>Standard Rate</v>
          </cell>
          <cell r="X3667" t="str">
            <v>Standard Rate</v>
          </cell>
          <cell r="Y3667">
            <v>358.36</v>
          </cell>
          <cell r="Z3667">
            <v>0</v>
          </cell>
          <cell r="AA3667" t="str">
            <v>Sales</v>
          </cell>
          <cell r="AB3667" t="str">
            <v>Purchases</v>
          </cell>
        </row>
        <row r="3668">
          <cell r="A3668" t="str">
            <v>MPE5210</v>
          </cell>
          <cell r="B3668" t="str">
            <v>MINCER PLATE ELECTRIC S/STEEL - NO. 22 X 10MM</v>
          </cell>
          <cell r="C3668" t="str">
            <v>BCE</v>
          </cell>
          <cell r="D3668" t="e">
            <v>#N/A</v>
          </cell>
          <cell r="F3668" t="b">
            <v>1</v>
          </cell>
          <cell r="G3668" t="str">
            <v>EACH</v>
          </cell>
          <cell r="H3668">
            <v>447.95</v>
          </cell>
          <cell r="I3668">
            <v>515.14</v>
          </cell>
          <cell r="J3668" t="b">
            <v>1</v>
          </cell>
          <cell r="W3668" t="str">
            <v>Standard Rate</v>
          </cell>
          <cell r="X3668" t="str">
            <v>Standard Rate</v>
          </cell>
          <cell r="Y3668">
            <v>358.36</v>
          </cell>
          <cell r="Z3668">
            <v>0</v>
          </cell>
          <cell r="AA3668" t="str">
            <v>Sales</v>
          </cell>
          <cell r="AB3668" t="str">
            <v>Purchases</v>
          </cell>
        </row>
        <row r="3669">
          <cell r="A3669" t="str">
            <v>MPE5212</v>
          </cell>
          <cell r="B3669" t="str">
            <v>MINCER PLATE ELECTRIC S/STEEL - NO. 22 X 12MM</v>
          </cell>
          <cell r="C3669" t="str">
            <v>BCE</v>
          </cell>
          <cell r="D3669" t="e">
            <v>#N/A</v>
          </cell>
          <cell r="F3669" t="b">
            <v>1</v>
          </cell>
          <cell r="G3669" t="str">
            <v>EACH</v>
          </cell>
          <cell r="H3669">
            <v>447.95</v>
          </cell>
          <cell r="I3669">
            <v>515.14</v>
          </cell>
          <cell r="J3669" t="b">
            <v>1</v>
          </cell>
          <cell r="W3669" t="str">
            <v>Standard Rate</v>
          </cell>
          <cell r="X3669" t="str">
            <v>Standard Rate</v>
          </cell>
          <cell r="Y3669">
            <v>358.36</v>
          </cell>
          <cell r="Z3669">
            <v>0</v>
          </cell>
          <cell r="AA3669" t="str">
            <v>Sales</v>
          </cell>
          <cell r="AB3669" t="str">
            <v>Purchases</v>
          </cell>
        </row>
        <row r="3670">
          <cell r="A3670" t="str">
            <v>MPE6204</v>
          </cell>
          <cell r="B3670" t="str">
            <v>MINCER PLATE ELECTRIC S/STEEL - NO. 32 X 4.5MM</v>
          </cell>
          <cell r="C3670" t="str">
            <v>BCE</v>
          </cell>
          <cell r="D3670" t="e">
            <v>#N/A</v>
          </cell>
          <cell r="F3670" t="b">
            <v>1</v>
          </cell>
          <cell r="G3670" t="str">
            <v>EACH</v>
          </cell>
          <cell r="H3670">
            <v>639.95000000000005</v>
          </cell>
          <cell r="I3670">
            <v>735.94</v>
          </cell>
          <cell r="J3670" t="b">
            <v>1</v>
          </cell>
          <cell r="W3670" t="str">
            <v>Standard Rate</v>
          </cell>
          <cell r="X3670" t="str">
            <v>Standard Rate</v>
          </cell>
          <cell r="Y3670">
            <v>511.96</v>
          </cell>
          <cell r="Z3670">
            <v>0</v>
          </cell>
          <cell r="AA3670" t="str">
            <v>Sales</v>
          </cell>
          <cell r="AB3670" t="str">
            <v>Purchases</v>
          </cell>
        </row>
        <row r="3671">
          <cell r="A3671" t="str">
            <v>MPE6206</v>
          </cell>
          <cell r="B3671" t="str">
            <v>MINCER PLATE ELECTRIC S/STEEL - NO. 32 X 6MM</v>
          </cell>
          <cell r="C3671" t="str">
            <v>BCE</v>
          </cell>
          <cell r="D3671" t="e">
            <v>#N/A</v>
          </cell>
          <cell r="F3671" t="b">
            <v>1</v>
          </cell>
          <cell r="G3671" t="str">
            <v>EACH</v>
          </cell>
          <cell r="H3671">
            <v>639.95000000000005</v>
          </cell>
          <cell r="I3671">
            <v>735.94</v>
          </cell>
          <cell r="J3671" t="b">
            <v>1</v>
          </cell>
          <cell r="W3671" t="str">
            <v>Standard Rate</v>
          </cell>
          <cell r="X3671" t="str">
            <v>Standard Rate</v>
          </cell>
          <cell r="Y3671">
            <v>511.96</v>
          </cell>
          <cell r="Z3671">
            <v>0</v>
          </cell>
          <cell r="AA3671" t="str">
            <v>Sales</v>
          </cell>
          <cell r="AB3671" t="str">
            <v>Purchases</v>
          </cell>
        </row>
        <row r="3672">
          <cell r="A3672" t="str">
            <v>MPE6208</v>
          </cell>
          <cell r="B3672" t="str">
            <v>MINCER PLATE ELECTRIC S/STEEL - NO. 32 X 8MM</v>
          </cell>
          <cell r="C3672" t="str">
            <v>BCE</v>
          </cell>
          <cell r="D3672" t="e">
            <v>#N/A</v>
          </cell>
          <cell r="F3672" t="b">
            <v>1</v>
          </cell>
          <cell r="G3672" t="str">
            <v>EACH</v>
          </cell>
          <cell r="H3672">
            <v>639.95000000000005</v>
          </cell>
          <cell r="I3672">
            <v>735.94</v>
          </cell>
          <cell r="J3672" t="b">
            <v>1</v>
          </cell>
          <cell r="W3672" t="str">
            <v>Standard Rate</v>
          </cell>
          <cell r="X3672" t="str">
            <v>Standard Rate</v>
          </cell>
          <cell r="Y3672">
            <v>511.96</v>
          </cell>
          <cell r="Z3672">
            <v>0</v>
          </cell>
          <cell r="AA3672" t="str">
            <v>Sales</v>
          </cell>
          <cell r="AB3672" t="str">
            <v>Purchases</v>
          </cell>
        </row>
        <row r="3673">
          <cell r="A3673" t="str">
            <v>MPE6210</v>
          </cell>
          <cell r="B3673" t="str">
            <v>MINCER PLATE ELECTRIC S/STEEL - NO. 32 X 10MM</v>
          </cell>
          <cell r="C3673" t="str">
            <v>BCE</v>
          </cell>
          <cell r="D3673" t="e">
            <v>#N/A</v>
          </cell>
          <cell r="F3673" t="b">
            <v>1</v>
          </cell>
          <cell r="G3673" t="str">
            <v>EACH</v>
          </cell>
          <cell r="H3673">
            <v>639.95000000000005</v>
          </cell>
          <cell r="I3673">
            <v>735.94</v>
          </cell>
          <cell r="J3673" t="b">
            <v>1</v>
          </cell>
          <cell r="W3673" t="str">
            <v>Standard Rate</v>
          </cell>
          <cell r="X3673" t="str">
            <v>Standard Rate</v>
          </cell>
          <cell r="Y3673">
            <v>511.96</v>
          </cell>
          <cell r="Z3673">
            <v>0</v>
          </cell>
          <cell r="AA3673" t="str">
            <v>Sales</v>
          </cell>
          <cell r="AB3673" t="str">
            <v>Purchases</v>
          </cell>
        </row>
        <row r="3674">
          <cell r="A3674" t="str">
            <v>MPE6212</v>
          </cell>
          <cell r="B3674" t="str">
            <v>MINCER PLATE ELECTRIC S/STEEL - NO. 32 X 12MM</v>
          </cell>
          <cell r="C3674" t="str">
            <v>BCE</v>
          </cell>
          <cell r="D3674" t="e">
            <v>#N/A</v>
          </cell>
          <cell r="F3674" t="b">
            <v>1</v>
          </cell>
          <cell r="G3674" t="str">
            <v>EACH</v>
          </cell>
          <cell r="H3674">
            <v>639.95000000000005</v>
          </cell>
          <cell r="I3674">
            <v>735.94</v>
          </cell>
          <cell r="J3674" t="b">
            <v>1</v>
          </cell>
          <cell r="W3674" t="str">
            <v>Standard Rate</v>
          </cell>
          <cell r="X3674" t="str">
            <v>Standard Rate</v>
          </cell>
          <cell r="Y3674">
            <v>511.96</v>
          </cell>
          <cell r="Z3674">
            <v>0</v>
          </cell>
          <cell r="AA3674" t="str">
            <v>Sales</v>
          </cell>
          <cell r="AB3674" t="str">
            <v>Purchases</v>
          </cell>
        </row>
        <row r="3675">
          <cell r="A3675" t="str">
            <v>MPH1300</v>
          </cell>
          <cell r="B3675" t="str">
            <v>MOULDED TOP AND BOTTOM PLUG HANDLE - BLACK - 1300 X 24MM</v>
          </cell>
          <cell r="C3675" t="str">
            <v>BCE</v>
          </cell>
          <cell r="D3675" t="e">
            <v>#N/A</v>
          </cell>
          <cell r="F3675" t="b">
            <v>1</v>
          </cell>
          <cell r="G3675" t="str">
            <v>EACH</v>
          </cell>
          <cell r="H3675">
            <v>240.95</v>
          </cell>
          <cell r="I3675">
            <v>277.08999999999997</v>
          </cell>
          <cell r="J3675" t="b">
            <v>1</v>
          </cell>
          <cell r="W3675" t="str">
            <v>Standard Rate</v>
          </cell>
          <cell r="X3675" t="str">
            <v>Standard Rate</v>
          </cell>
          <cell r="Y3675">
            <v>192.76</v>
          </cell>
          <cell r="Z3675">
            <v>0</v>
          </cell>
          <cell r="AA3675" t="str">
            <v>Sales</v>
          </cell>
          <cell r="AB3675" t="str">
            <v>Purchases</v>
          </cell>
        </row>
        <row r="3676">
          <cell r="A3676" t="str">
            <v>MPI0005</v>
          </cell>
          <cell r="B3676" t="str">
            <v>MILK PAIL INFINITI - 5LT</v>
          </cell>
          <cell r="C3676" t="str">
            <v>BCE</v>
          </cell>
          <cell r="D3676" t="e">
            <v>#N/A</v>
          </cell>
          <cell r="F3676" t="b">
            <v>1</v>
          </cell>
          <cell r="G3676" t="str">
            <v>EACH</v>
          </cell>
          <cell r="H3676">
            <v>20435</v>
          </cell>
          <cell r="I3676">
            <v>23500.25</v>
          </cell>
          <cell r="J3676" t="b">
            <v>1</v>
          </cell>
          <cell r="W3676" t="str">
            <v>Standard Rate</v>
          </cell>
          <cell r="X3676" t="str">
            <v>Standard Rate</v>
          </cell>
          <cell r="Y3676">
            <v>0</v>
          </cell>
          <cell r="Z3676">
            <v>0</v>
          </cell>
          <cell r="AA3676" t="str">
            <v>Sales</v>
          </cell>
          <cell r="AB3676" t="str">
            <v>Purchases</v>
          </cell>
        </row>
        <row r="3677">
          <cell r="A3677" t="str">
            <v>MPR</v>
          </cell>
          <cell r="B3677" t="str">
            <v>MOBILE POT RACK</v>
          </cell>
          <cell r="D3677" t="e">
            <v>#N/A</v>
          </cell>
          <cell r="F3677" t="b">
            <v>1</v>
          </cell>
          <cell r="G3677" t="str">
            <v>EACH</v>
          </cell>
          <cell r="H3677">
            <v>0</v>
          </cell>
          <cell r="I3677">
            <v>0</v>
          </cell>
          <cell r="J3677" t="b">
            <v>1</v>
          </cell>
          <cell r="W3677" t="str">
            <v>Standard Rate</v>
          </cell>
          <cell r="X3677" t="str">
            <v>Standard Rate</v>
          </cell>
          <cell r="Y3677">
            <v>0</v>
          </cell>
          <cell r="Z3677">
            <v>0</v>
          </cell>
          <cell r="AA3677" t="str">
            <v>Sales</v>
          </cell>
          <cell r="AB3677" t="str">
            <v>Purchases</v>
          </cell>
        </row>
        <row r="3678">
          <cell r="A3678" t="str">
            <v>MPS1911169</v>
          </cell>
          <cell r="B3678" t="str">
            <v>BLACK - SLATE RECT. TRAY - 53CM X 16CM (1)</v>
          </cell>
          <cell r="C3678" t="str">
            <v>BCE</v>
          </cell>
          <cell r="D3678" t="e">
            <v>#N/A</v>
          </cell>
          <cell r="F3678" t="b">
            <v>1</v>
          </cell>
          <cell r="G3678" t="str">
            <v>EACH</v>
          </cell>
          <cell r="H3678">
            <v>1055</v>
          </cell>
          <cell r="I3678">
            <v>1213.25</v>
          </cell>
          <cell r="J3678" t="b">
            <v>1</v>
          </cell>
          <cell r="W3678" t="str">
            <v>Standard Rate</v>
          </cell>
          <cell r="X3678" t="str">
            <v>Standard Rate</v>
          </cell>
          <cell r="Y3678">
            <v>844</v>
          </cell>
          <cell r="Z3678">
            <v>0</v>
          </cell>
          <cell r="AA3678" t="str">
            <v>Sales</v>
          </cell>
          <cell r="AB3678" t="str">
            <v>Purchases</v>
          </cell>
        </row>
        <row r="3679">
          <cell r="A3679" t="str">
            <v>MPS1911179</v>
          </cell>
          <cell r="B3679" t="str">
            <v>BLACK - SLATE RECT. TRAY - 17CM X 32CM (4)</v>
          </cell>
          <cell r="C3679" t="str">
            <v>BCE</v>
          </cell>
          <cell r="D3679" t="e">
            <v>#N/A</v>
          </cell>
          <cell r="F3679" t="b">
            <v>1</v>
          </cell>
          <cell r="G3679" t="str">
            <v>EACH</v>
          </cell>
          <cell r="H3679">
            <v>386.95</v>
          </cell>
          <cell r="I3679">
            <v>444.99</v>
          </cell>
          <cell r="J3679" t="b">
            <v>1</v>
          </cell>
          <cell r="W3679" t="str">
            <v>Standard Rate</v>
          </cell>
          <cell r="X3679" t="str">
            <v>Standard Rate</v>
          </cell>
          <cell r="Y3679">
            <v>309.56</v>
          </cell>
          <cell r="Z3679">
            <v>0</v>
          </cell>
          <cell r="AA3679" t="str">
            <v>Sales</v>
          </cell>
          <cell r="AB3679" t="str">
            <v>Purchases</v>
          </cell>
        </row>
        <row r="3680">
          <cell r="A3680" t="str">
            <v>MPS1911259</v>
          </cell>
          <cell r="B3680" t="str">
            <v>BLACK - SLATE SQUARE TRAY - 25CM X 25CM (4)</v>
          </cell>
          <cell r="C3680" t="str">
            <v>BCE</v>
          </cell>
          <cell r="D3680" t="e">
            <v>#N/A</v>
          </cell>
          <cell r="F3680" t="b">
            <v>1</v>
          </cell>
          <cell r="G3680" t="str">
            <v>EACH</v>
          </cell>
          <cell r="H3680">
            <v>518.95000000000005</v>
          </cell>
          <cell r="I3680">
            <v>596.79</v>
          </cell>
          <cell r="J3680" t="b">
            <v>1</v>
          </cell>
          <cell r="W3680" t="str">
            <v>Standard Rate</v>
          </cell>
          <cell r="X3680" t="str">
            <v>Standard Rate</v>
          </cell>
          <cell r="Y3680">
            <v>415.16</v>
          </cell>
          <cell r="Z3680">
            <v>0</v>
          </cell>
          <cell r="AA3680" t="str">
            <v>Sales</v>
          </cell>
          <cell r="AB3680" t="str">
            <v>Purchases</v>
          </cell>
        </row>
        <row r="3681">
          <cell r="A3681" t="str">
            <v>MPS6932260</v>
          </cell>
          <cell r="B3681" t="str">
            <v>WHITE - ROUND BUFFET BOWL - 26CM (1)</v>
          </cell>
          <cell r="C3681" t="str">
            <v>BCE</v>
          </cell>
          <cell r="D3681" t="e">
            <v>#N/A</v>
          </cell>
          <cell r="F3681" t="b">
            <v>1</v>
          </cell>
          <cell r="G3681" t="str">
            <v>EACH</v>
          </cell>
          <cell r="H3681">
            <v>478.95</v>
          </cell>
          <cell r="I3681">
            <v>550.79</v>
          </cell>
          <cell r="J3681" t="b">
            <v>1</v>
          </cell>
          <cell r="W3681" t="str">
            <v>Standard Rate</v>
          </cell>
          <cell r="X3681" t="str">
            <v>Standard Rate</v>
          </cell>
          <cell r="Y3681">
            <v>383.16</v>
          </cell>
          <cell r="Z3681">
            <v>0</v>
          </cell>
          <cell r="AA3681" t="str">
            <v>Sales</v>
          </cell>
          <cell r="AB3681" t="str">
            <v>Purchases</v>
          </cell>
        </row>
        <row r="3682">
          <cell r="A3682" t="str">
            <v>MPS6932350</v>
          </cell>
          <cell r="B3682" t="str">
            <v>WHITE - ROUND BUFFET BOWL - 34CM (1)</v>
          </cell>
          <cell r="C3682" t="str">
            <v>BCE</v>
          </cell>
          <cell r="D3682" t="e">
            <v>#N/A</v>
          </cell>
          <cell r="F3682" t="b">
            <v>1</v>
          </cell>
          <cell r="G3682" t="str">
            <v>EACH</v>
          </cell>
          <cell r="H3682">
            <v>828.95</v>
          </cell>
          <cell r="I3682">
            <v>953.29</v>
          </cell>
          <cell r="J3682" t="b">
            <v>1</v>
          </cell>
          <cell r="W3682" t="str">
            <v>Standard Rate</v>
          </cell>
          <cell r="X3682" t="str">
            <v>Standard Rate</v>
          </cell>
          <cell r="Y3682">
            <v>663.16</v>
          </cell>
          <cell r="Z3682">
            <v>0</v>
          </cell>
          <cell r="AA3682" t="str">
            <v>Sales</v>
          </cell>
          <cell r="AB3682" t="str">
            <v>Purchases</v>
          </cell>
        </row>
        <row r="3683">
          <cell r="A3683" t="str">
            <v>MPS6932440</v>
          </cell>
          <cell r="B3683" t="str">
            <v>WHITE - ROUND BUFFET BOWL - 43CM (1)</v>
          </cell>
          <cell r="C3683" t="str">
            <v>BCE</v>
          </cell>
          <cell r="D3683" t="e">
            <v>#N/A</v>
          </cell>
          <cell r="F3683" t="b">
            <v>1</v>
          </cell>
          <cell r="G3683" t="str">
            <v>EACH</v>
          </cell>
          <cell r="H3683">
            <v>1385</v>
          </cell>
          <cell r="I3683">
            <v>1592.75</v>
          </cell>
          <cell r="J3683" t="b">
            <v>1</v>
          </cell>
          <cell r="W3683" t="str">
            <v>Standard Rate</v>
          </cell>
          <cell r="X3683" t="str">
            <v>Standard Rate</v>
          </cell>
          <cell r="Y3683">
            <v>1108</v>
          </cell>
          <cell r="Z3683">
            <v>0</v>
          </cell>
          <cell r="AA3683" t="str">
            <v>Sales</v>
          </cell>
          <cell r="AB3683" t="str">
            <v>Purchases</v>
          </cell>
        </row>
        <row r="3684">
          <cell r="A3684" t="str">
            <v>MPS9610170</v>
          </cell>
          <cell r="B3684" t="str">
            <v>WHITE - GASTRONORM - 32CM X 17CM (1)</v>
          </cell>
          <cell r="C3684" t="str">
            <v>BCE</v>
          </cell>
          <cell r="D3684" t="e">
            <v>#N/A</v>
          </cell>
          <cell r="F3684" t="b">
            <v>1</v>
          </cell>
          <cell r="G3684" t="str">
            <v>EACH</v>
          </cell>
          <cell r="H3684">
            <v>396.95</v>
          </cell>
          <cell r="I3684">
            <v>456.49</v>
          </cell>
          <cell r="J3684" t="b">
            <v>1</v>
          </cell>
          <cell r="W3684" t="str">
            <v>Standard Rate</v>
          </cell>
          <cell r="X3684" t="str">
            <v>Standard Rate</v>
          </cell>
          <cell r="Y3684">
            <v>317.56</v>
          </cell>
          <cell r="Z3684">
            <v>0</v>
          </cell>
          <cell r="AA3684" t="str">
            <v>Sales</v>
          </cell>
          <cell r="AB3684" t="str">
            <v>Purchases</v>
          </cell>
        </row>
        <row r="3685">
          <cell r="A3685" t="str">
            <v>MPS9610320</v>
          </cell>
          <cell r="B3685" t="str">
            <v>WHITE - GASTRONORM - 32CM X 26CM (1)</v>
          </cell>
          <cell r="C3685" t="str">
            <v>BCE</v>
          </cell>
          <cell r="D3685" t="e">
            <v>#N/A</v>
          </cell>
          <cell r="F3685" t="b">
            <v>1</v>
          </cell>
          <cell r="G3685" t="str">
            <v>EACH</v>
          </cell>
          <cell r="H3685">
            <v>574.95000000000005</v>
          </cell>
          <cell r="I3685">
            <v>661.19</v>
          </cell>
          <cell r="J3685" t="b">
            <v>1</v>
          </cell>
          <cell r="W3685" t="str">
            <v>Standard Rate</v>
          </cell>
          <cell r="X3685" t="str">
            <v>Standard Rate</v>
          </cell>
          <cell r="Y3685">
            <v>459.96</v>
          </cell>
          <cell r="Z3685">
            <v>0</v>
          </cell>
          <cell r="AA3685" t="str">
            <v>Sales</v>
          </cell>
          <cell r="AB3685" t="str">
            <v>Purchases</v>
          </cell>
        </row>
        <row r="3686">
          <cell r="A3686" t="str">
            <v>MPS9610530</v>
          </cell>
          <cell r="B3686" t="str">
            <v>WHITE - GASTRONORM - 53CM X 32CM (1)</v>
          </cell>
          <cell r="C3686" t="str">
            <v>BCE</v>
          </cell>
          <cell r="D3686" t="e">
            <v>#N/A</v>
          </cell>
          <cell r="F3686" t="b">
            <v>1</v>
          </cell>
          <cell r="G3686" t="str">
            <v>EACH</v>
          </cell>
          <cell r="H3686">
            <v>1495</v>
          </cell>
          <cell r="I3686">
            <v>1719.25</v>
          </cell>
          <cell r="J3686" t="b">
            <v>1</v>
          </cell>
          <cell r="W3686" t="str">
            <v>Standard Rate</v>
          </cell>
          <cell r="X3686" t="str">
            <v>Standard Rate</v>
          </cell>
          <cell r="Y3686">
            <v>1196</v>
          </cell>
          <cell r="Z3686">
            <v>0</v>
          </cell>
          <cell r="AA3686" t="str">
            <v>Sales</v>
          </cell>
          <cell r="AB3686" t="str">
            <v>Purchases</v>
          </cell>
        </row>
        <row r="3687">
          <cell r="A3687" t="str">
            <v>MPS9810270</v>
          </cell>
          <cell r="B3687" t="str">
            <v>WHITE - RECTANGULAR BAKER - 27CM X 20CM (1)</v>
          </cell>
          <cell r="C3687" t="str">
            <v>BCE</v>
          </cell>
          <cell r="D3687" t="e">
            <v>#N/A</v>
          </cell>
          <cell r="F3687" t="b">
            <v>1</v>
          </cell>
          <cell r="G3687" t="str">
            <v>EACH</v>
          </cell>
          <cell r="H3687">
            <v>332.95</v>
          </cell>
          <cell r="I3687">
            <v>382.89</v>
          </cell>
          <cell r="J3687" t="b">
            <v>1</v>
          </cell>
          <cell r="W3687" t="str">
            <v>Standard Rate</v>
          </cell>
          <cell r="X3687" t="str">
            <v>Standard Rate</v>
          </cell>
          <cell r="Y3687">
            <v>266.36</v>
          </cell>
          <cell r="Z3687">
            <v>0</v>
          </cell>
          <cell r="AA3687" t="str">
            <v>Sales</v>
          </cell>
          <cell r="AB3687" t="str">
            <v>Purchases</v>
          </cell>
        </row>
        <row r="3688">
          <cell r="A3688" t="str">
            <v>MPS9810400</v>
          </cell>
          <cell r="B3688" t="str">
            <v>WHITE - RECTANGULAR BAKER - 40CM X 26CM (1)</v>
          </cell>
          <cell r="C3688" t="str">
            <v>BCE</v>
          </cell>
          <cell r="D3688" t="e">
            <v>#N/A</v>
          </cell>
          <cell r="F3688" t="b">
            <v>1</v>
          </cell>
          <cell r="G3688" t="str">
            <v>EACH</v>
          </cell>
          <cell r="H3688">
            <v>650.95000000000005</v>
          </cell>
          <cell r="I3688">
            <v>748.59</v>
          </cell>
          <cell r="J3688" t="b">
            <v>1</v>
          </cell>
          <cell r="W3688" t="str">
            <v>Standard Rate</v>
          </cell>
          <cell r="X3688" t="str">
            <v>Standard Rate</v>
          </cell>
          <cell r="Y3688">
            <v>520.76</v>
          </cell>
          <cell r="Z3688">
            <v>0</v>
          </cell>
          <cell r="AA3688" t="str">
            <v>Sales</v>
          </cell>
          <cell r="AB3688" t="str">
            <v>Purchases</v>
          </cell>
        </row>
        <row r="3689">
          <cell r="A3689" t="str">
            <v>MPT0001</v>
          </cell>
          <cell r="B3689" t="str">
            <v>MULTIPURPOSE PLASTIC TRAY - 600MM X 400MM X 75MM</v>
          </cell>
          <cell r="C3689" t="str">
            <v>BCE</v>
          </cell>
          <cell r="D3689" t="e">
            <v>#N/A</v>
          </cell>
          <cell r="F3689" t="b">
            <v>1</v>
          </cell>
          <cell r="G3689" t="str">
            <v>EACH</v>
          </cell>
          <cell r="H3689">
            <v>151.94999999999999</v>
          </cell>
          <cell r="I3689">
            <v>174.74</v>
          </cell>
          <cell r="J3689" t="b">
            <v>1</v>
          </cell>
          <cell r="W3689" t="str">
            <v>Standard Rate</v>
          </cell>
          <cell r="X3689" t="str">
            <v>Standard Rate</v>
          </cell>
          <cell r="Y3689">
            <v>121.56</v>
          </cell>
          <cell r="Z3689">
            <v>0</v>
          </cell>
          <cell r="AA3689" t="str">
            <v>Sales</v>
          </cell>
          <cell r="AB3689" t="str">
            <v>Purchases</v>
          </cell>
        </row>
        <row r="3690">
          <cell r="A3690" t="str">
            <v>MQC250</v>
          </cell>
          <cell r="B3690" t="str">
            <v>BANDSAW+MINCER FLOOR MODEL 220V</v>
          </cell>
          <cell r="D3690" t="e">
            <v>#N/A</v>
          </cell>
          <cell r="F3690" t="b">
            <v>1</v>
          </cell>
          <cell r="G3690" t="str">
            <v>EACH</v>
          </cell>
          <cell r="H3690">
            <v>0</v>
          </cell>
          <cell r="I3690">
            <v>0</v>
          </cell>
          <cell r="J3690" t="b">
            <v>1</v>
          </cell>
          <cell r="W3690" t="str">
            <v>Standard Rate</v>
          </cell>
          <cell r="X3690" t="str">
            <v>Standard Rate</v>
          </cell>
          <cell r="Y3690">
            <v>0</v>
          </cell>
          <cell r="Z3690">
            <v>0</v>
          </cell>
          <cell r="AA3690" t="str">
            <v>Sales</v>
          </cell>
          <cell r="AB3690" t="str">
            <v>Purchases</v>
          </cell>
        </row>
        <row r="3691">
          <cell r="A3691" t="str">
            <v>MRR0001</v>
          </cell>
          <cell r="B3691" t="str">
            <v>MOUSSE RINGS ROUND - S/STEEL - 3 PCS SET (6CM, 8CM, 10CM) - HEIGHT 40MM</v>
          </cell>
          <cell r="C3691" t="str">
            <v>BCE</v>
          </cell>
          <cell r="D3691" t="e">
            <v>#N/A</v>
          </cell>
          <cell r="F3691" t="b">
            <v>1</v>
          </cell>
          <cell r="G3691" t="str">
            <v>EACH</v>
          </cell>
          <cell r="H3691">
            <v>101.95</v>
          </cell>
          <cell r="I3691">
            <v>117.24</v>
          </cell>
          <cell r="J3691" t="b">
            <v>1</v>
          </cell>
          <cell r="W3691" t="str">
            <v>Standard Rate</v>
          </cell>
          <cell r="X3691" t="str">
            <v>Standard Rate</v>
          </cell>
          <cell r="Y3691">
            <v>81.56</v>
          </cell>
          <cell r="Z3691">
            <v>0</v>
          </cell>
          <cell r="AA3691" t="str">
            <v>Sales</v>
          </cell>
          <cell r="AB3691" t="str">
            <v>Purchases</v>
          </cell>
        </row>
        <row r="3692">
          <cell r="A3692" t="str">
            <v>MRS0001</v>
          </cell>
          <cell r="B3692" t="str">
            <v>MOUSSE RINGS SQUARE - S/STEEL - 3 PCS SET (6CM, 8CM, 10CM) - HEIGHT 40MM</v>
          </cell>
          <cell r="C3692" t="str">
            <v>BCE</v>
          </cell>
          <cell r="D3692" t="e">
            <v>#N/A</v>
          </cell>
          <cell r="F3692" t="b">
            <v>1</v>
          </cell>
          <cell r="G3692" t="str">
            <v>EACH</v>
          </cell>
          <cell r="H3692">
            <v>106.95</v>
          </cell>
          <cell r="I3692">
            <v>122.99</v>
          </cell>
          <cell r="J3692" t="b">
            <v>1</v>
          </cell>
          <cell r="W3692" t="str">
            <v>Standard Rate</v>
          </cell>
          <cell r="X3692" t="str">
            <v>Standard Rate</v>
          </cell>
          <cell r="Y3692">
            <v>85.56</v>
          </cell>
          <cell r="Z3692">
            <v>0</v>
          </cell>
          <cell r="AA3692" t="str">
            <v>Sales</v>
          </cell>
          <cell r="AB3692" t="str">
            <v>Purchases</v>
          </cell>
        </row>
        <row r="3693">
          <cell r="A3693" t="str">
            <v>MRT0001</v>
          </cell>
          <cell r="B3693" t="str">
            <v>MEAT RESTING TRAY</v>
          </cell>
          <cell r="C3693" t="str">
            <v>BCE</v>
          </cell>
          <cell r="D3693" t="e">
            <v>#N/A</v>
          </cell>
          <cell r="F3693" t="b">
            <v>1</v>
          </cell>
          <cell r="G3693" t="str">
            <v>EACH</v>
          </cell>
          <cell r="H3693">
            <v>1905</v>
          </cell>
          <cell r="I3693">
            <v>2190.75</v>
          </cell>
          <cell r="J3693" t="b">
            <v>1</v>
          </cell>
          <cell r="W3693" t="str">
            <v>Standard Rate</v>
          </cell>
          <cell r="X3693" t="str">
            <v>Standard Rate</v>
          </cell>
          <cell r="Y3693">
            <v>1524</v>
          </cell>
          <cell r="Z3693">
            <v>0</v>
          </cell>
          <cell r="AA3693" t="str">
            <v>Sales</v>
          </cell>
          <cell r="AB3693" t="str">
            <v>Purchases</v>
          </cell>
        </row>
        <row r="3694">
          <cell r="A3694" t="str">
            <v>MS220</v>
          </cell>
          <cell r="B3694" t="str">
            <v>MEAT SLICER - 220</v>
          </cell>
          <cell r="C3694" t="str">
            <v>SLICER</v>
          </cell>
          <cell r="D3694" t="e">
            <v>#N/A</v>
          </cell>
          <cell r="F3694" t="b">
            <v>1</v>
          </cell>
          <cell r="G3694" t="str">
            <v>EACH</v>
          </cell>
          <cell r="H3694">
            <v>0</v>
          </cell>
          <cell r="I3694">
            <v>0</v>
          </cell>
          <cell r="J3694" t="b">
            <v>1</v>
          </cell>
          <cell r="T3694" t="b">
            <v>0</v>
          </cell>
          <cell r="U3694" t="b">
            <v>0</v>
          </cell>
          <cell r="V3694" t="b">
            <v>0</v>
          </cell>
          <cell r="W3694" t="str">
            <v>Standard Rate</v>
          </cell>
          <cell r="X3694" t="str">
            <v>Standard Rate</v>
          </cell>
          <cell r="Y3694">
            <v>7162.5</v>
          </cell>
          <cell r="Z3694">
            <v>0</v>
          </cell>
          <cell r="AA3694" t="str">
            <v>Sales</v>
          </cell>
          <cell r="AB3694" t="str">
            <v>Purchases</v>
          </cell>
        </row>
        <row r="3695">
          <cell r="A3695" t="str">
            <v>MS250</v>
          </cell>
          <cell r="B3695" t="str">
            <v>MEAT SLICER - 250</v>
          </cell>
          <cell r="C3695" t="str">
            <v>SLICER</v>
          </cell>
          <cell r="D3695" t="e">
            <v>#N/A</v>
          </cell>
          <cell r="F3695" t="b">
            <v>1</v>
          </cell>
          <cell r="G3695" t="str">
            <v>EACH</v>
          </cell>
          <cell r="H3695">
            <v>0</v>
          </cell>
          <cell r="I3695">
            <v>0</v>
          </cell>
          <cell r="J3695" t="b">
            <v>1</v>
          </cell>
          <cell r="T3695" t="b">
            <v>0</v>
          </cell>
          <cell r="U3695" t="b">
            <v>0</v>
          </cell>
          <cell r="V3695" t="b">
            <v>0</v>
          </cell>
          <cell r="W3695" t="str">
            <v>Standard Rate</v>
          </cell>
          <cell r="X3695" t="str">
            <v>Standard Rate</v>
          </cell>
          <cell r="Y3695">
            <v>6500</v>
          </cell>
          <cell r="Z3695">
            <v>-2</v>
          </cell>
          <cell r="AA3695" t="str">
            <v>Sales</v>
          </cell>
          <cell r="AB3695" t="str">
            <v>Purchases</v>
          </cell>
        </row>
        <row r="3696">
          <cell r="A3696" t="str">
            <v>MS275</v>
          </cell>
          <cell r="B3696" t="str">
            <v>MEAT SLICER - 275</v>
          </cell>
          <cell r="C3696" t="str">
            <v>SLICER</v>
          </cell>
          <cell r="D3696" t="e">
            <v>#N/A</v>
          </cell>
          <cell r="F3696" t="b">
            <v>1</v>
          </cell>
          <cell r="G3696" t="str">
            <v>EACH</v>
          </cell>
          <cell r="H3696">
            <v>0</v>
          </cell>
          <cell r="I3696">
            <v>0</v>
          </cell>
          <cell r="J3696" t="b">
            <v>1</v>
          </cell>
          <cell r="T3696" t="b">
            <v>0</v>
          </cell>
          <cell r="U3696" t="b">
            <v>0</v>
          </cell>
          <cell r="V3696" t="b">
            <v>0</v>
          </cell>
          <cell r="W3696" t="str">
            <v>Standard Rate</v>
          </cell>
          <cell r="X3696" t="str">
            <v>Standard Rate</v>
          </cell>
          <cell r="Y3696">
            <v>10312.5</v>
          </cell>
          <cell r="Z3696">
            <v>0</v>
          </cell>
          <cell r="AA3696" t="str">
            <v>Sales</v>
          </cell>
          <cell r="AB3696" t="str">
            <v>Purchases</v>
          </cell>
        </row>
        <row r="3697">
          <cell r="A3697" t="str">
            <v>MS300</v>
          </cell>
          <cell r="B3697" t="str">
            <v>MEAT SLICER - 300</v>
          </cell>
          <cell r="C3697" t="str">
            <v>SLICER</v>
          </cell>
          <cell r="D3697" t="e">
            <v>#N/A</v>
          </cell>
          <cell r="F3697" t="b">
            <v>1</v>
          </cell>
          <cell r="G3697" t="str">
            <v>EACH</v>
          </cell>
          <cell r="H3697">
            <v>0</v>
          </cell>
          <cell r="I3697">
            <v>0</v>
          </cell>
          <cell r="J3697" t="b">
            <v>1</v>
          </cell>
          <cell r="T3697" t="b">
            <v>0</v>
          </cell>
          <cell r="U3697" t="b">
            <v>0</v>
          </cell>
          <cell r="V3697" t="b">
            <v>0</v>
          </cell>
          <cell r="W3697" t="str">
            <v>Standard Rate</v>
          </cell>
          <cell r="X3697" t="str">
            <v>Standard Rate</v>
          </cell>
          <cell r="Y3697">
            <v>11587.5</v>
          </cell>
          <cell r="Z3697">
            <v>-1</v>
          </cell>
          <cell r="AA3697" t="str">
            <v>Sales</v>
          </cell>
          <cell r="AB3697" t="str">
            <v>Purchases</v>
          </cell>
        </row>
        <row r="3698">
          <cell r="A3698" t="str">
            <v>MSC0001</v>
          </cell>
          <cell r="B3698" t="str">
            <v>MILK SHAKE CUP S/STEEL-750ML</v>
          </cell>
          <cell r="C3698" t="str">
            <v>BCE</v>
          </cell>
          <cell r="D3698" t="e">
            <v>#N/A</v>
          </cell>
          <cell r="F3698" t="b">
            <v>1</v>
          </cell>
          <cell r="G3698" t="str">
            <v>EACH</v>
          </cell>
          <cell r="H3698">
            <v>55.95</v>
          </cell>
          <cell r="I3698">
            <v>64.34</v>
          </cell>
          <cell r="J3698" t="b">
            <v>1</v>
          </cell>
          <cell r="W3698" t="str">
            <v>Standard Rate</v>
          </cell>
          <cell r="X3698" t="str">
            <v>Standard Rate</v>
          </cell>
          <cell r="Y3698">
            <v>44.76</v>
          </cell>
          <cell r="Z3698">
            <v>0</v>
          </cell>
          <cell r="AA3698" t="str">
            <v>Sales</v>
          </cell>
          <cell r="AB3698" t="str">
            <v>Purchases</v>
          </cell>
        </row>
        <row r="3699">
          <cell r="A3699" t="str">
            <v>MSC0003</v>
          </cell>
          <cell r="B3699" t="str">
            <v>MILK SHAKE CUP S/STEEL WITH HANDLE - 880ML</v>
          </cell>
          <cell r="C3699" t="str">
            <v>BCE</v>
          </cell>
          <cell r="D3699" t="e">
            <v>#N/A</v>
          </cell>
          <cell r="F3699" t="b">
            <v>1</v>
          </cell>
          <cell r="G3699" t="str">
            <v>EACH</v>
          </cell>
          <cell r="H3699">
            <v>94.95</v>
          </cell>
          <cell r="I3699">
            <v>109.19</v>
          </cell>
          <cell r="J3699" t="b">
            <v>1</v>
          </cell>
          <cell r="W3699" t="str">
            <v>Standard Rate</v>
          </cell>
          <cell r="X3699" t="str">
            <v>Standard Rate</v>
          </cell>
          <cell r="Y3699">
            <v>75.959999999999994</v>
          </cell>
          <cell r="Z3699">
            <v>0</v>
          </cell>
          <cell r="AA3699" t="str">
            <v>Sales</v>
          </cell>
          <cell r="AB3699" t="str">
            <v>Purchases</v>
          </cell>
        </row>
        <row r="3700">
          <cell r="A3700" t="str">
            <v>MSC0220</v>
          </cell>
          <cell r="B3700" t="str">
            <v>MEAT SLICER - 220</v>
          </cell>
          <cell r="C3700" t="str">
            <v>CaterMarket</v>
          </cell>
          <cell r="D3700" t="str">
            <v>MSC0220</v>
          </cell>
          <cell r="E3700" t="str">
            <v>MSC0220</v>
          </cell>
          <cell r="F3700" t="b">
            <v>1</v>
          </cell>
          <cell r="G3700" t="str">
            <v>EACH</v>
          </cell>
          <cell r="H3700">
            <v>12127.5</v>
          </cell>
          <cell r="I3700">
            <v>13946.63</v>
          </cell>
          <cell r="J3700" t="b">
            <v>1</v>
          </cell>
          <cell r="W3700" t="str">
            <v>Standard Rate</v>
          </cell>
          <cell r="X3700" t="str">
            <v>Standard Rate</v>
          </cell>
          <cell r="Y3700">
            <v>9240</v>
          </cell>
          <cell r="Z3700">
            <v>0</v>
          </cell>
          <cell r="AA3700" t="str">
            <v>Sales</v>
          </cell>
          <cell r="AB3700" t="str">
            <v>Purchases</v>
          </cell>
        </row>
        <row r="3701">
          <cell r="A3701" t="str">
            <v>MSC0275</v>
          </cell>
          <cell r="B3701" t="str">
            <v>MEAT SLICER - 275</v>
          </cell>
          <cell r="C3701" t="str">
            <v>CaterMarket</v>
          </cell>
          <cell r="D3701" t="str">
            <v>MSC0275</v>
          </cell>
          <cell r="E3701" t="str">
            <v>MSC0275</v>
          </cell>
          <cell r="F3701" t="b">
            <v>1</v>
          </cell>
          <cell r="G3701" t="str">
            <v>EACH</v>
          </cell>
          <cell r="H3701">
            <v>15986.25</v>
          </cell>
          <cell r="I3701">
            <v>18384.189999999999</v>
          </cell>
          <cell r="J3701" t="b">
            <v>1</v>
          </cell>
          <cell r="W3701" t="str">
            <v>Standard Rate</v>
          </cell>
          <cell r="X3701" t="str">
            <v>Standard Rate</v>
          </cell>
          <cell r="Y3701">
            <v>12180</v>
          </cell>
          <cell r="Z3701">
            <v>0</v>
          </cell>
          <cell r="AA3701" t="str">
            <v>Sales</v>
          </cell>
          <cell r="AB3701" t="str">
            <v>Purchases</v>
          </cell>
        </row>
        <row r="3702">
          <cell r="A3702" t="str">
            <v>MSC0300</v>
          </cell>
          <cell r="B3702" t="str">
            <v>MEAT SLICER - 300</v>
          </cell>
          <cell r="C3702" t="str">
            <v>CaterMarket</v>
          </cell>
          <cell r="D3702" t="str">
            <v>MSC0300</v>
          </cell>
          <cell r="E3702" t="str">
            <v>MSC0300</v>
          </cell>
          <cell r="F3702" t="b">
            <v>1</v>
          </cell>
          <cell r="G3702" t="str">
            <v>EACH</v>
          </cell>
          <cell r="H3702">
            <v>18191.25</v>
          </cell>
          <cell r="I3702">
            <v>20919.939999999999</v>
          </cell>
          <cell r="J3702" t="b">
            <v>1</v>
          </cell>
          <cell r="W3702" t="str">
            <v>Standard Rate</v>
          </cell>
          <cell r="X3702" t="str">
            <v>Standard Rate</v>
          </cell>
          <cell r="Y3702">
            <v>13860</v>
          </cell>
          <cell r="Z3702">
            <v>0</v>
          </cell>
          <cell r="AA3702" t="str">
            <v>Sales</v>
          </cell>
          <cell r="AB3702" t="str">
            <v>Purchases</v>
          </cell>
        </row>
        <row r="3703">
          <cell r="A3703" t="str">
            <v>MSF0120</v>
          </cell>
          <cell r="B3703" t="str">
            <v>MINI S/STEEL FRYING PAN - 120MM X 35MM</v>
          </cell>
          <cell r="C3703" t="str">
            <v>BCE</v>
          </cell>
          <cell r="D3703" t="e">
            <v>#N/A</v>
          </cell>
          <cell r="F3703" t="b">
            <v>1</v>
          </cell>
          <cell r="G3703" t="str">
            <v>EACH</v>
          </cell>
          <cell r="H3703">
            <v>386.95</v>
          </cell>
          <cell r="I3703">
            <v>444.99</v>
          </cell>
          <cell r="J3703" t="b">
            <v>1</v>
          </cell>
          <cell r="W3703" t="str">
            <v>Standard Rate</v>
          </cell>
          <cell r="X3703" t="str">
            <v>Standard Rate</v>
          </cell>
          <cell r="Y3703">
            <v>309.56</v>
          </cell>
          <cell r="Z3703">
            <v>0</v>
          </cell>
          <cell r="AA3703" t="str">
            <v>Sales</v>
          </cell>
          <cell r="AB3703" t="str">
            <v>Purchases</v>
          </cell>
        </row>
        <row r="3704">
          <cell r="A3704" t="str">
            <v>MSF1000KG</v>
          </cell>
          <cell r="B3704" t="str">
            <v>MODULAR SUPER FLAKERS 1150 kg</v>
          </cell>
          <cell r="D3704" t="e">
            <v>#N/A</v>
          </cell>
          <cell r="F3704" t="b">
            <v>1</v>
          </cell>
          <cell r="G3704" t="str">
            <v>EACH</v>
          </cell>
          <cell r="H3704">
            <v>0</v>
          </cell>
          <cell r="I3704">
            <v>0</v>
          </cell>
          <cell r="J3704" t="b">
            <v>1</v>
          </cell>
          <cell r="W3704" t="str">
            <v>Standard Rate</v>
          </cell>
          <cell r="X3704" t="str">
            <v>Standard Rate</v>
          </cell>
          <cell r="Y3704">
            <v>0</v>
          </cell>
          <cell r="Z3704">
            <v>0</v>
          </cell>
          <cell r="AA3704" t="str">
            <v>Sales</v>
          </cell>
          <cell r="AB3704" t="str">
            <v>Purchases</v>
          </cell>
        </row>
        <row r="3705">
          <cell r="A3705" t="str">
            <v>MSG0001</v>
          </cell>
          <cell r="B3705" t="str">
            <v>MULTIPURPOSE SHEAR GRUNTER - (BLACK)</v>
          </cell>
          <cell r="C3705" t="str">
            <v>BCE</v>
          </cell>
          <cell r="D3705" t="e">
            <v>#N/A</v>
          </cell>
          <cell r="F3705" t="b">
            <v>1</v>
          </cell>
          <cell r="G3705" t="str">
            <v>EACH</v>
          </cell>
          <cell r="H3705">
            <v>105.95</v>
          </cell>
          <cell r="I3705">
            <v>121.84</v>
          </cell>
          <cell r="J3705" t="b">
            <v>1</v>
          </cell>
          <cell r="W3705" t="str">
            <v>Standard Rate</v>
          </cell>
          <cell r="X3705" t="str">
            <v>Standard Rate</v>
          </cell>
          <cell r="Y3705">
            <v>0</v>
          </cell>
          <cell r="Z3705">
            <v>-3</v>
          </cell>
          <cell r="AA3705" t="str">
            <v>Sales</v>
          </cell>
          <cell r="AB3705" t="str">
            <v>Purchases</v>
          </cell>
        </row>
        <row r="3706">
          <cell r="A3706" t="str">
            <v>MSG0006</v>
          </cell>
          <cell r="B3706" t="str">
            <v>SILICONE MOULD FORMAFLEX 6 PORTION GUGELHUPF</v>
          </cell>
          <cell r="C3706" t="str">
            <v>BCE</v>
          </cell>
          <cell r="D3706" t="e">
            <v>#N/A</v>
          </cell>
          <cell r="F3706" t="b">
            <v>1</v>
          </cell>
          <cell r="G3706" t="str">
            <v>EACH</v>
          </cell>
          <cell r="H3706">
            <v>95.95</v>
          </cell>
          <cell r="I3706">
            <v>110.34</v>
          </cell>
          <cell r="J3706" t="b">
            <v>1</v>
          </cell>
          <cell r="W3706" t="str">
            <v>Standard Rate</v>
          </cell>
          <cell r="X3706" t="str">
            <v>Standard Rate</v>
          </cell>
          <cell r="Y3706">
            <v>0</v>
          </cell>
          <cell r="Z3706">
            <v>0</v>
          </cell>
          <cell r="AA3706" t="str">
            <v>Sales</v>
          </cell>
          <cell r="AB3706" t="str">
            <v>Purchases</v>
          </cell>
        </row>
        <row r="3707">
          <cell r="A3707" t="str">
            <v>MSG0220</v>
          </cell>
          <cell r="B3707" t="str">
            <v>MOULD SILICON GUGELHUPF - 240MM</v>
          </cell>
          <cell r="C3707" t="str">
            <v>BCE</v>
          </cell>
          <cell r="D3707" t="e">
            <v>#N/A</v>
          </cell>
          <cell r="F3707" t="b">
            <v>1</v>
          </cell>
          <cell r="G3707" t="str">
            <v>EACH</v>
          </cell>
          <cell r="H3707">
            <v>145.94999999999999</v>
          </cell>
          <cell r="I3707">
            <v>167.84</v>
          </cell>
          <cell r="J3707" t="b">
            <v>1</v>
          </cell>
          <cell r="W3707" t="str">
            <v>Standard Rate</v>
          </cell>
          <cell r="X3707" t="str">
            <v>Standard Rate</v>
          </cell>
          <cell r="Y3707">
            <v>116.76</v>
          </cell>
          <cell r="Z3707">
            <v>0</v>
          </cell>
          <cell r="AA3707" t="str">
            <v>Sales</v>
          </cell>
          <cell r="AB3707" t="str">
            <v>Purchases</v>
          </cell>
        </row>
        <row r="3708">
          <cell r="A3708" t="str">
            <v>MSM0005</v>
          </cell>
          <cell r="B3708" t="str">
            <v>MOULD SILICON MUFFIN - 5 CUPS - 300 x 175 x 14MM</v>
          </cell>
          <cell r="C3708" t="str">
            <v>BCE</v>
          </cell>
          <cell r="D3708" t="e">
            <v>#N/A</v>
          </cell>
          <cell r="F3708" t="b">
            <v>1</v>
          </cell>
          <cell r="G3708" t="str">
            <v>EACH</v>
          </cell>
          <cell r="H3708">
            <v>72.95</v>
          </cell>
          <cell r="I3708">
            <v>83.89</v>
          </cell>
          <cell r="J3708" t="b">
            <v>1</v>
          </cell>
          <cell r="W3708" t="str">
            <v>Standard Rate</v>
          </cell>
          <cell r="X3708" t="str">
            <v>Standard Rate</v>
          </cell>
          <cell r="Y3708">
            <v>58.36</v>
          </cell>
          <cell r="Z3708">
            <v>0</v>
          </cell>
          <cell r="AA3708" t="str">
            <v>Sales</v>
          </cell>
          <cell r="AB3708" t="str">
            <v>Purchases</v>
          </cell>
        </row>
        <row r="3709">
          <cell r="A3709" t="str">
            <v>MSM0006</v>
          </cell>
          <cell r="B3709" t="str">
            <v>MOULD SILICON MUFFIN - 6 CUPS - 70MM X 40MM</v>
          </cell>
          <cell r="C3709" t="str">
            <v>BCE</v>
          </cell>
          <cell r="D3709" t="e">
            <v>#N/A</v>
          </cell>
          <cell r="F3709" t="b">
            <v>1</v>
          </cell>
          <cell r="G3709" t="str">
            <v>EACH</v>
          </cell>
          <cell r="H3709">
            <v>82.95</v>
          </cell>
          <cell r="I3709">
            <v>95.39</v>
          </cell>
          <cell r="J3709" t="b">
            <v>1</v>
          </cell>
          <cell r="W3709" t="str">
            <v>Standard Rate</v>
          </cell>
          <cell r="X3709" t="str">
            <v>Standard Rate</v>
          </cell>
          <cell r="Y3709">
            <v>0</v>
          </cell>
          <cell r="Z3709">
            <v>0</v>
          </cell>
          <cell r="AA3709" t="str">
            <v>Sales</v>
          </cell>
          <cell r="AB3709" t="str">
            <v>Purchases</v>
          </cell>
        </row>
        <row r="3710">
          <cell r="A3710" t="str">
            <v>MSM0012</v>
          </cell>
          <cell r="B3710" t="str">
            <v>MOULD SILICON MUFFIN - 12 CUPS - 70MM X 30MM</v>
          </cell>
          <cell r="C3710" t="str">
            <v>BCE</v>
          </cell>
          <cell r="D3710" t="e">
            <v>#N/A</v>
          </cell>
          <cell r="F3710" t="b">
            <v>1</v>
          </cell>
          <cell r="G3710" t="str">
            <v>EACH</v>
          </cell>
          <cell r="H3710">
            <v>159.94999999999999</v>
          </cell>
          <cell r="I3710">
            <v>183.94</v>
          </cell>
          <cell r="J3710" t="b">
            <v>1</v>
          </cell>
          <cell r="W3710" t="str">
            <v>Standard Rate</v>
          </cell>
          <cell r="X3710" t="str">
            <v>Standard Rate</v>
          </cell>
          <cell r="Y3710">
            <v>0</v>
          </cell>
          <cell r="Z3710">
            <v>0</v>
          </cell>
          <cell r="AA3710" t="str">
            <v>Sales</v>
          </cell>
          <cell r="AB3710" t="str">
            <v>Purchases</v>
          </cell>
        </row>
        <row r="3711">
          <cell r="A3711" t="str">
            <v>MSN0002</v>
          </cell>
          <cell r="B3711" t="str">
            <v>MEAT SCRAPER S/STEEL 170MM</v>
          </cell>
          <cell r="C3711" t="str">
            <v>BCE</v>
          </cell>
          <cell r="D3711" t="e">
            <v>#N/A</v>
          </cell>
          <cell r="F3711" t="b">
            <v>1</v>
          </cell>
          <cell r="G3711" t="str">
            <v>EACH</v>
          </cell>
          <cell r="H3711">
            <v>79.95</v>
          </cell>
          <cell r="I3711">
            <v>91.94</v>
          </cell>
          <cell r="J3711" t="b">
            <v>1</v>
          </cell>
          <cell r="W3711" t="str">
            <v>Standard Rate</v>
          </cell>
          <cell r="X3711" t="str">
            <v>Standard Rate</v>
          </cell>
          <cell r="Y3711">
            <v>59.16</v>
          </cell>
          <cell r="Z3711">
            <v>-3</v>
          </cell>
          <cell r="AA3711" t="str">
            <v>Sales</v>
          </cell>
          <cell r="AB3711" t="str">
            <v>Purchases</v>
          </cell>
        </row>
        <row r="3712">
          <cell r="A3712" t="str">
            <v>MSP</v>
          </cell>
          <cell r="B3712" t="str">
            <v>Mild Steel Pans with 25mm lip - Non Coated</v>
          </cell>
          <cell r="D3712" t="e">
            <v>#N/A</v>
          </cell>
          <cell r="F3712" t="b">
            <v>1</v>
          </cell>
          <cell r="G3712" t="str">
            <v>EACH</v>
          </cell>
          <cell r="H3712">
            <v>0</v>
          </cell>
          <cell r="I3712">
            <v>0</v>
          </cell>
          <cell r="J3712" t="b">
            <v>1</v>
          </cell>
          <cell r="W3712" t="str">
            <v>Standard Rate</v>
          </cell>
          <cell r="X3712" t="str">
            <v>Standard Rate</v>
          </cell>
          <cell r="Y3712">
            <v>0</v>
          </cell>
          <cell r="Z3712">
            <v>0</v>
          </cell>
          <cell r="AA3712" t="str">
            <v>Sales</v>
          </cell>
          <cell r="AB3712" t="str">
            <v>Purchases</v>
          </cell>
        </row>
        <row r="3713">
          <cell r="A3713" t="str">
            <v>MSP0070</v>
          </cell>
          <cell r="B3713" t="str">
            <v>MINI S/STEEL PAIL - 70MM</v>
          </cell>
          <cell r="C3713" t="str">
            <v>BCE</v>
          </cell>
          <cell r="D3713" t="e">
            <v>#N/A</v>
          </cell>
          <cell r="F3713" t="b">
            <v>1</v>
          </cell>
          <cell r="G3713" t="str">
            <v>EACH</v>
          </cell>
          <cell r="H3713">
            <v>51.95</v>
          </cell>
          <cell r="I3713">
            <v>59.74</v>
          </cell>
          <cell r="J3713" t="b">
            <v>1</v>
          </cell>
          <cell r="W3713" t="str">
            <v>Standard Rate</v>
          </cell>
          <cell r="X3713" t="str">
            <v>Standard Rate</v>
          </cell>
          <cell r="Y3713">
            <v>41.56</v>
          </cell>
          <cell r="Z3713">
            <v>0</v>
          </cell>
          <cell r="AA3713" t="str">
            <v>Sales</v>
          </cell>
          <cell r="AB3713" t="str">
            <v>Purchases</v>
          </cell>
        </row>
        <row r="3714">
          <cell r="A3714" t="str">
            <v>MSP0090</v>
          </cell>
          <cell r="B3714" t="str">
            <v>MINI S/STEEL PAIL - 90MM</v>
          </cell>
          <cell r="C3714" t="str">
            <v>BCE</v>
          </cell>
          <cell r="D3714" t="e">
            <v>#N/A</v>
          </cell>
          <cell r="F3714" t="b">
            <v>1</v>
          </cell>
          <cell r="G3714" t="str">
            <v>EACH</v>
          </cell>
          <cell r="H3714">
            <v>62.95</v>
          </cell>
          <cell r="I3714">
            <v>72.39</v>
          </cell>
          <cell r="J3714" t="b">
            <v>1</v>
          </cell>
          <cell r="W3714" t="str">
            <v>Standard Rate</v>
          </cell>
          <cell r="X3714" t="str">
            <v>Standard Rate</v>
          </cell>
          <cell r="Y3714">
            <v>50.36</v>
          </cell>
          <cell r="Z3714">
            <v>0</v>
          </cell>
          <cell r="AA3714" t="str">
            <v>Sales</v>
          </cell>
          <cell r="AB3714" t="str">
            <v>Purchases</v>
          </cell>
        </row>
        <row r="3715">
          <cell r="A3715" t="str">
            <v>MSR0145</v>
          </cell>
          <cell r="B3715" t="str">
            <v>MINI S/STEEL ROASTING PAN - 145MM</v>
          </cell>
          <cell r="C3715" t="str">
            <v>BCE</v>
          </cell>
          <cell r="D3715" t="e">
            <v>#N/A</v>
          </cell>
          <cell r="F3715" t="b">
            <v>1</v>
          </cell>
          <cell r="G3715" t="str">
            <v>EACH</v>
          </cell>
          <cell r="H3715">
            <v>90.95</v>
          </cell>
          <cell r="I3715">
            <v>104.59</v>
          </cell>
          <cell r="J3715" t="b">
            <v>1</v>
          </cell>
          <cell r="W3715" t="str">
            <v>Standard Rate</v>
          </cell>
          <cell r="X3715" t="str">
            <v>Standard Rate</v>
          </cell>
          <cell r="Y3715">
            <v>72.760000000000005</v>
          </cell>
          <cell r="Z3715">
            <v>0</v>
          </cell>
          <cell r="AA3715" t="str">
            <v>Sales</v>
          </cell>
          <cell r="AB3715" t="str">
            <v>Purchases</v>
          </cell>
        </row>
        <row r="3716">
          <cell r="A3716" t="str">
            <v>MSR0240</v>
          </cell>
          <cell r="B3716" t="str">
            <v>MOULD SILICON RECTANGULAR - 275MM</v>
          </cell>
          <cell r="C3716" t="str">
            <v>BCE</v>
          </cell>
          <cell r="D3716" t="e">
            <v>#N/A</v>
          </cell>
          <cell r="F3716" t="b">
            <v>1</v>
          </cell>
          <cell r="G3716" t="str">
            <v>EACH</v>
          </cell>
          <cell r="H3716">
            <v>98.95</v>
          </cell>
          <cell r="I3716">
            <v>113.79</v>
          </cell>
          <cell r="J3716" t="b">
            <v>1</v>
          </cell>
          <cell r="W3716" t="str">
            <v>Standard Rate</v>
          </cell>
          <cell r="X3716" t="str">
            <v>Standard Rate</v>
          </cell>
          <cell r="Y3716">
            <v>79.16</v>
          </cell>
          <cell r="Z3716">
            <v>0</v>
          </cell>
          <cell r="AA3716" t="str">
            <v>Sales</v>
          </cell>
          <cell r="AB3716" t="str">
            <v>Purchases</v>
          </cell>
        </row>
        <row r="3717">
          <cell r="A3717" t="str">
            <v>MSR0260</v>
          </cell>
          <cell r="B3717" t="str">
            <v>MOULD SILICON ROUND (PLAIN EDGE) - 255MM X 40MM</v>
          </cell>
          <cell r="C3717" t="str">
            <v>BCE</v>
          </cell>
          <cell r="D3717" t="e">
            <v>#N/A</v>
          </cell>
          <cell r="F3717" t="b">
            <v>1</v>
          </cell>
          <cell r="G3717" t="str">
            <v>EACH</v>
          </cell>
          <cell r="H3717">
            <v>93.95</v>
          </cell>
          <cell r="I3717">
            <v>108.04</v>
          </cell>
          <cell r="J3717" t="b">
            <v>1</v>
          </cell>
          <cell r="W3717" t="str">
            <v>Standard Rate</v>
          </cell>
          <cell r="X3717" t="str">
            <v>Standard Rate</v>
          </cell>
          <cell r="Y3717">
            <v>75.16</v>
          </cell>
          <cell r="Z3717">
            <v>0</v>
          </cell>
          <cell r="AA3717" t="str">
            <v>Sales</v>
          </cell>
          <cell r="AB3717" t="str">
            <v>Purchases</v>
          </cell>
        </row>
        <row r="3718">
          <cell r="A3718" t="str">
            <v>MSR0280</v>
          </cell>
          <cell r="B3718" t="str">
            <v>MOULD SILICON ROUND (FLUTED EDGE) - 255MM X 32MM</v>
          </cell>
          <cell r="C3718" t="str">
            <v>BCE</v>
          </cell>
          <cell r="D3718" t="e">
            <v>#N/A</v>
          </cell>
          <cell r="F3718" t="b">
            <v>1</v>
          </cell>
          <cell r="G3718" t="str">
            <v>EACH</v>
          </cell>
          <cell r="H3718">
            <v>81.95</v>
          </cell>
          <cell r="I3718">
            <v>94.24</v>
          </cell>
          <cell r="J3718" t="b">
            <v>1</v>
          </cell>
          <cell r="W3718" t="str">
            <v>Standard Rate</v>
          </cell>
          <cell r="X3718" t="str">
            <v>Standard Rate</v>
          </cell>
          <cell r="Y3718">
            <v>65.56</v>
          </cell>
          <cell r="Z3718">
            <v>0</v>
          </cell>
          <cell r="AA3718" t="str">
            <v>Sales</v>
          </cell>
          <cell r="AB3718" t="str">
            <v>Purchases</v>
          </cell>
        </row>
        <row r="3719">
          <cell r="A3719" t="str">
            <v>MSS0001</v>
          </cell>
          <cell r="B3719" t="str">
            <v>MEAT SPIKE / SOSATIE STICK - S/STEEL</v>
          </cell>
          <cell r="C3719" t="str">
            <v>BCE</v>
          </cell>
          <cell r="D3719" t="e">
            <v>#N/A</v>
          </cell>
          <cell r="F3719" t="b">
            <v>1</v>
          </cell>
          <cell r="G3719" t="str">
            <v>EACH</v>
          </cell>
          <cell r="H3719">
            <v>156.94999999999999</v>
          </cell>
          <cell r="I3719">
            <v>180.49</v>
          </cell>
          <cell r="J3719" t="b">
            <v>1</v>
          </cell>
          <cell r="W3719" t="str">
            <v>Standard Rate</v>
          </cell>
          <cell r="X3719" t="str">
            <v>Standard Rate</v>
          </cell>
          <cell r="Y3719">
            <v>125.56</v>
          </cell>
          <cell r="Z3719">
            <v>0</v>
          </cell>
          <cell r="AA3719" t="str">
            <v>Sales</v>
          </cell>
          <cell r="AB3719" t="str">
            <v>Purchases</v>
          </cell>
        </row>
        <row r="3720">
          <cell r="A3720" t="str">
            <v>MSS0004</v>
          </cell>
          <cell r="B3720" t="str">
            <v>MEASURING SPOONS - SET OF 4 - 4 PIECE (PACK OF 12)</v>
          </cell>
          <cell r="C3720" t="str">
            <v>BCE</v>
          </cell>
          <cell r="D3720" t="e">
            <v>#N/A</v>
          </cell>
          <cell r="F3720" t="b">
            <v>1</v>
          </cell>
          <cell r="G3720" t="str">
            <v>EACH</v>
          </cell>
          <cell r="H3720">
            <v>44.95</v>
          </cell>
          <cell r="I3720">
            <v>51.69</v>
          </cell>
          <cell r="J3720" t="b">
            <v>1</v>
          </cell>
          <cell r="W3720" t="str">
            <v>Standard Rate</v>
          </cell>
          <cell r="X3720" t="str">
            <v>Standard Rate</v>
          </cell>
          <cell r="Y3720">
            <v>0</v>
          </cell>
          <cell r="Z3720">
            <v>-5</v>
          </cell>
          <cell r="AA3720" t="str">
            <v>Sales</v>
          </cell>
          <cell r="AB3720" t="str">
            <v>Purchases</v>
          </cell>
        </row>
        <row r="3721">
          <cell r="A3721" t="str">
            <v>MSS0070</v>
          </cell>
          <cell r="B3721" t="str">
            <v>MINI S/STEEL SAUCE PAN - 70MM X 45MM</v>
          </cell>
          <cell r="C3721" t="str">
            <v>BCE</v>
          </cell>
          <cell r="D3721" t="e">
            <v>#N/A</v>
          </cell>
          <cell r="F3721" t="b">
            <v>1</v>
          </cell>
          <cell r="G3721" t="str">
            <v>EACH</v>
          </cell>
          <cell r="H3721">
            <v>240.95</v>
          </cell>
          <cell r="I3721">
            <v>277.08999999999997</v>
          </cell>
          <cell r="J3721" t="b">
            <v>1</v>
          </cell>
          <cell r="W3721" t="str">
            <v>Standard Rate</v>
          </cell>
          <cell r="X3721" t="str">
            <v>Standard Rate</v>
          </cell>
          <cell r="Y3721">
            <v>192.76</v>
          </cell>
          <cell r="Z3721">
            <v>0</v>
          </cell>
          <cell r="AA3721" t="str">
            <v>Sales</v>
          </cell>
          <cell r="AB3721" t="str">
            <v>Purchases</v>
          </cell>
        </row>
        <row r="3722">
          <cell r="A3722" t="str">
            <v>MSS0090</v>
          </cell>
          <cell r="B3722" t="str">
            <v>MINI S/STEEL SAUCE PAN - 90MM X 60MM</v>
          </cell>
          <cell r="C3722" t="str">
            <v>BCE</v>
          </cell>
          <cell r="D3722" t="e">
            <v>#N/A</v>
          </cell>
          <cell r="F3722" t="b">
            <v>1</v>
          </cell>
          <cell r="G3722" t="str">
            <v>EACH</v>
          </cell>
          <cell r="H3722">
            <v>301.95</v>
          </cell>
          <cell r="I3722">
            <v>347.24</v>
          </cell>
          <cell r="J3722" t="b">
            <v>1</v>
          </cell>
          <cell r="W3722" t="str">
            <v>Standard Rate</v>
          </cell>
          <cell r="X3722" t="str">
            <v>Standard Rate</v>
          </cell>
          <cell r="Y3722">
            <v>241.56</v>
          </cell>
          <cell r="Z3722">
            <v>0</v>
          </cell>
          <cell r="AA3722" t="str">
            <v>Sales</v>
          </cell>
          <cell r="AB3722" t="str">
            <v>Purchases</v>
          </cell>
        </row>
        <row r="3723">
          <cell r="A3723" t="str">
            <v>MSS0115</v>
          </cell>
          <cell r="B3723" t="str">
            <v>MINI S/STEEL SQUARE ROASTING PAN - 115MM</v>
          </cell>
          <cell r="C3723" t="str">
            <v>BCE</v>
          </cell>
          <cell r="D3723" t="e">
            <v>#N/A</v>
          </cell>
          <cell r="F3723" t="b">
            <v>1</v>
          </cell>
          <cell r="G3723" t="str">
            <v>EACH</v>
          </cell>
          <cell r="H3723">
            <v>73.95</v>
          </cell>
          <cell r="I3723">
            <v>85.04</v>
          </cell>
          <cell r="J3723" t="b">
            <v>1</v>
          </cell>
          <cell r="W3723" t="str">
            <v>Standard Rate</v>
          </cell>
          <cell r="X3723" t="str">
            <v>Standard Rate</v>
          </cell>
          <cell r="Y3723">
            <v>59.16</v>
          </cell>
          <cell r="Z3723">
            <v>0</v>
          </cell>
          <cell r="AA3723" t="str">
            <v>Sales</v>
          </cell>
          <cell r="AB3723" t="str">
            <v>Purchases</v>
          </cell>
        </row>
        <row r="3724">
          <cell r="A3724" t="str">
            <v>MSS0135</v>
          </cell>
          <cell r="B3724" t="str">
            <v>MINI S/STEEL SQUARE ROASTING PAN - 135MM</v>
          </cell>
          <cell r="C3724" t="str">
            <v>BCE</v>
          </cell>
          <cell r="D3724" t="e">
            <v>#N/A</v>
          </cell>
          <cell r="F3724" t="b">
            <v>1</v>
          </cell>
          <cell r="G3724" t="str">
            <v>EACH</v>
          </cell>
          <cell r="H3724">
            <v>97.95</v>
          </cell>
          <cell r="I3724">
            <v>112.64</v>
          </cell>
          <cell r="J3724" t="b">
            <v>1</v>
          </cell>
          <cell r="W3724" t="str">
            <v>Standard Rate</v>
          </cell>
          <cell r="X3724" t="str">
            <v>Standard Rate</v>
          </cell>
          <cell r="Y3724">
            <v>78.36</v>
          </cell>
          <cell r="Z3724">
            <v>0</v>
          </cell>
          <cell r="AA3724" t="str">
            <v>Sales</v>
          </cell>
          <cell r="AB3724" t="str">
            <v>Purchases</v>
          </cell>
        </row>
        <row r="3725">
          <cell r="A3725" t="str">
            <v>MSS0195</v>
          </cell>
          <cell r="B3725" t="str">
            <v>MEAT SLICER - 195</v>
          </cell>
          <cell r="C3725" t="str">
            <v>CaterMarket</v>
          </cell>
          <cell r="D3725" t="str">
            <v>MSS0195</v>
          </cell>
          <cell r="E3725" t="str">
            <v>MSS0195</v>
          </cell>
          <cell r="F3725" t="b">
            <v>1</v>
          </cell>
          <cell r="G3725" t="str">
            <v>EACH</v>
          </cell>
          <cell r="H3725">
            <v>5880</v>
          </cell>
          <cell r="I3725">
            <v>6762</v>
          </cell>
          <cell r="J3725" t="b">
            <v>1</v>
          </cell>
          <cell r="W3725" t="str">
            <v>Standard Rate</v>
          </cell>
          <cell r="X3725" t="str">
            <v>Standard Rate</v>
          </cell>
          <cell r="Y3725">
            <v>4480</v>
          </cell>
          <cell r="Z3725">
            <v>0</v>
          </cell>
          <cell r="AA3725" t="str">
            <v>Sales</v>
          </cell>
          <cell r="AB3725" t="str">
            <v>Purchases</v>
          </cell>
        </row>
        <row r="3726">
          <cell r="A3726" t="str">
            <v>MSS0220</v>
          </cell>
          <cell r="B3726" t="str">
            <v>MEAT SLICER - 220</v>
          </cell>
          <cell r="C3726" t="str">
            <v>CaterMarket</v>
          </cell>
          <cell r="D3726" t="str">
            <v>MSS0220</v>
          </cell>
          <cell r="E3726" t="str">
            <v>MSS0220</v>
          </cell>
          <cell r="F3726" t="b">
            <v>1</v>
          </cell>
          <cell r="G3726" t="str">
            <v>EACH</v>
          </cell>
          <cell r="H3726">
            <v>6431.25</v>
          </cell>
          <cell r="I3726">
            <v>7395.94</v>
          </cell>
          <cell r="J3726" t="b">
            <v>1</v>
          </cell>
          <cell r="W3726" t="str">
            <v>Standard Rate</v>
          </cell>
          <cell r="X3726" t="str">
            <v>Standard Rate</v>
          </cell>
          <cell r="Y3726">
            <v>4900</v>
          </cell>
          <cell r="Z3726">
            <v>0</v>
          </cell>
          <cell r="AA3726" t="str">
            <v>Sales</v>
          </cell>
          <cell r="AB3726" t="str">
            <v>Purchases</v>
          </cell>
        </row>
        <row r="3727">
          <cell r="A3727" t="str">
            <v>MSS0250</v>
          </cell>
          <cell r="B3727" t="str">
            <v>MEAT SLICER - 250</v>
          </cell>
          <cell r="C3727" t="str">
            <v>CaterMarket</v>
          </cell>
          <cell r="D3727" t="str">
            <v>MSS0250</v>
          </cell>
          <cell r="E3727" t="str">
            <v>MSS0250</v>
          </cell>
          <cell r="F3727" t="b">
            <v>1</v>
          </cell>
          <cell r="G3727" t="str">
            <v>EACH</v>
          </cell>
          <cell r="H3727">
            <v>7350</v>
          </cell>
          <cell r="I3727">
            <v>8452.5</v>
          </cell>
          <cell r="J3727" t="b">
            <v>1</v>
          </cell>
          <cell r="W3727" t="str">
            <v>Standard Rate</v>
          </cell>
          <cell r="X3727" t="str">
            <v>Standard Rate</v>
          </cell>
          <cell r="Y3727">
            <v>0</v>
          </cell>
          <cell r="Z3727">
            <v>0</v>
          </cell>
          <cell r="AA3727" t="str">
            <v>Sales</v>
          </cell>
          <cell r="AB3727" t="str">
            <v>Purchases</v>
          </cell>
        </row>
        <row r="3728">
          <cell r="A3728" t="str">
            <v>MSS0300</v>
          </cell>
          <cell r="B3728" t="str">
            <v>MEAT SLICER - 300</v>
          </cell>
          <cell r="C3728" t="str">
            <v>CaterMarket</v>
          </cell>
          <cell r="D3728" t="str">
            <v>MSS0300</v>
          </cell>
          <cell r="E3728" t="str">
            <v>MSS0300</v>
          </cell>
          <cell r="F3728" t="b">
            <v>1</v>
          </cell>
          <cell r="G3728" t="str">
            <v>EACH</v>
          </cell>
          <cell r="H3728">
            <v>10106.25</v>
          </cell>
          <cell r="I3728">
            <v>11622.19</v>
          </cell>
          <cell r="J3728" t="b">
            <v>1</v>
          </cell>
          <cell r="W3728" t="str">
            <v>Standard Rate</v>
          </cell>
          <cell r="X3728" t="str">
            <v>Standard Rate</v>
          </cell>
          <cell r="Y3728">
            <v>7700</v>
          </cell>
          <cell r="Z3728">
            <v>0</v>
          </cell>
          <cell r="AA3728" t="str">
            <v>Sales</v>
          </cell>
          <cell r="AB3728" t="str">
            <v>Purchases</v>
          </cell>
        </row>
        <row r="3729">
          <cell r="A3729" t="str">
            <v>MSV0001</v>
          </cell>
          <cell r="B3729" t="str">
            <v>MULTIPURPOSE SHEAR VICTORINOX - RED HANDLE 200MM</v>
          </cell>
          <cell r="C3729" t="str">
            <v>BCE</v>
          </cell>
          <cell r="D3729" t="e">
            <v>#N/A</v>
          </cell>
          <cell r="F3729" t="b">
            <v>1</v>
          </cell>
          <cell r="G3729" t="str">
            <v>EACH</v>
          </cell>
          <cell r="H3729">
            <v>372.95</v>
          </cell>
          <cell r="I3729">
            <v>428.89</v>
          </cell>
          <cell r="J3729" t="b">
            <v>1</v>
          </cell>
          <cell r="W3729" t="str">
            <v>Standard Rate</v>
          </cell>
          <cell r="X3729" t="str">
            <v>Standard Rate</v>
          </cell>
          <cell r="Y3729">
            <v>298.36</v>
          </cell>
          <cell r="Z3729">
            <v>0</v>
          </cell>
          <cell r="AA3729" t="str">
            <v>Sales</v>
          </cell>
          <cell r="AB3729" t="str">
            <v>Purchases</v>
          </cell>
        </row>
        <row r="3730">
          <cell r="A3730" t="str">
            <v>MSV0002</v>
          </cell>
          <cell r="B3730" t="str">
            <v>MULTIPURPOSE SHEAR VICTORINOX - BLACK HANDLE 200MM</v>
          </cell>
          <cell r="C3730" t="str">
            <v>BCE</v>
          </cell>
          <cell r="D3730" t="e">
            <v>#N/A</v>
          </cell>
          <cell r="F3730" t="b">
            <v>1</v>
          </cell>
          <cell r="G3730" t="str">
            <v>EACH</v>
          </cell>
          <cell r="H3730">
            <v>341.95</v>
          </cell>
          <cell r="I3730">
            <v>393.24</v>
          </cell>
          <cell r="J3730" t="b">
            <v>1</v>
          </cell>
          <cell r="W3730" t="str">
            <v>Standard Rate</v>
          </cell>
          <cell r="X3730" t="str">
            <v>Standard Rate</v>
          </cell>
          <cell r="Y3730">
            <v>273.56</v>
          </cell>
          <cell r="Z3730">
            <v>0</v>
          </cell>
          <cell r="AA3730" t="str">
            <v>Sales</v>
          </cell>
          <cell r="AB3730" t="str">
            <v>Purchases</v>
          </cell>
        </row>
        <row r="3731">
          <cell r="A3731" t="str">
            <v>MT0500</v>
          </cell>
          <cell r="B3731" t="str">
            <v>Meat Trolley 500x500</v>
          </cell>
          <cell r="D3731" t="e">
            <v>#N/A</v>
          </cell>
          <cell r="F3731" t="b">
            <v>1</v>
          </cell>
          <cell r="G3731" t="str">
            <v>EACH</v>
          </cell>
          <cell r="H3731">
            <v>9400</v>
          </cell>
          <cell r="I3731">
            <v>10810</v>
          </cell>
          <cell r="J3731" t="b">
            <v>1</v>
          </cell>
          <cell r="W3731" t="str">
            <v>Standard Rate</v>
          </cell>
          <cell r="X3731" t="str">
            <v>Standard Rate</v>
          </cell>
          <cell r="Y3731">
            <v>0</v>
          </cell>
          <cell r="Z3731">
            <v>0</v>
          </cell>
          <cell r="AA3731" t="str">
            <v>Sales</v>
          </cell>
          <cell r="AB3731" t="str">
            <v>Purchases</v>
          </cell>
        </row>
        <row r="3732">
          <cell r="A3732" t="str">
            <v>MT1200</v>
          </cell>
          <cell r="B3732" t="str">
            <v>1200mm x 700mm x 600mm Stainless steel meat trough</v>
          </cell>
          <cell r="C3732" t="str">
            <v>ENCLODON</v>
          </cell>
          <cell r="D3732" t="e">
            <v>#N/A</v>
          </cell>
          <cell r="F3732" t="b">
            <v>1</v>
          </cell>
          <cell r="G3732" t="str">
            <v>EACH</v>
          </cell>
          <cell r="H3732">
            <v>7855.31</v>
          </cell>
          <cell r="I3732">
            <v>9033.61</v>
          </cell>
          <cell r="J3732" t="b">
            <v>1</v>
          </cell>
          <cell r="W3732" t="str">
            <v>Standard Rate</v>
          </cell>
          <cell r="X3732" t="str">
            <v>Standard Rate</v>
          </cell>
          <cell r="Y3732">
            <v>5985</v>
          </cell>
          <cell r="Z3732">
            <v>0</v>
          </cell>
          <cell r="AA3732" t="str">
            <v>Sales</v>
          </cell>
          <cell r="AB3732" t="str">
            <v>Purchases</v>
          </cell>
        </row>
        <row r="3733">
          <cell r="A3733" t="str">
            <v>MTB0070</v>
          </cell>
          <cell r="B3733" t="str">
            <v>BAR MAT - 70MM X 580MM (BLACK)</v>
          </cell>
          <cell r="C3733" t="str">
            <v>BCE</v>
          </cell>
          <cell r="D3733" t="e">
            <v>#N/A</v>
          </cell>
          <cell r="F3733" t="b">
            <v>1</v>
          </cell>
          <cell r="G3733" t="str">
            <v>EACH</v>
          </cell>
          <cell r="H3733">
            <v>86.95</v>
          </cell>
          <cell r="I3733">
            <v>99.99</v>
          </cell>
          <cell r="J3733" t="b">
            <v>1</v>
          </cell>
          <cell r="W3733" t="str">
            <v>Standard Rate</v>
          </cell>
          <cell r="X3733" t="str">
            <v>Standard Rate</v>
          </cell>
          <cell r="Y3733">
            <v>0</v>
          </cell>
          <cell r="Z3733">
            <v>0</v>
          </cell>
          <cell r="AA3733" t="str">
            <v>Sales</v>
          </cell>
          <cell r="AB3733" t="str">
            <v>Purchases</v>
          </cell>
        </row>
        <row r="3734">
          <cell r="A3734" t="str">
            <v>MTB0390</v>
          </cell>
          <cell r="B3734" t="str">
            <v>MICROFIBRE MOP HEAD - 390MM</v>
          </cell>
          <cell r="C3734" t="str">
            <v>BCE</v>
          </cell>
          <cell r="D3734" t="e">
            <v>#N/A</v>
          </cell>
          <cell r="F3734" t="b">
            <v>1</v>
          </cell>
          <cell r="G3734" t="str">
            <v>EACH</v>
          </cell>
          <cell r="H3734">
            <v>176.95</v>
          </cell>
          <cell r="I3734">
            <v>203.49</v>
          </cell>
          <cell r="J3734" t="b">
            <v>1</v>
          </cell>
          <cell r="W3734" t="str">
            <v>Standard Rate</v>
          </cell>
          <cell r="X3734" t="str">
            <v>Standard Rate</v>
          </cell>
          <cell r="Y3734">
            <v>141.56</v>
          </cell>
          <cell r="Z3734">
            <v>0</v>
          </cell>
          <cell r="AA3734" t="str">
            <v>Sales</v>
          </cell>
          <cell r="AB3734" t="str">
            <v>Purchases</v>
          </cell>
        </row>
        <row r="3735">
          <cell r="A3735" t="str">
            <v>MTB1300</v>
          </cell>
          <cell r="B3735" t="str">
            <v>MOULDED TOP AND PLASTIC BOTTOM THREAD HANDLE BLACK - 1300 X 240MM</v>
          </cell>
          <cell r="C3735" t="str">
            <v>BCE</v>
          </cell>
          <cell r="D3735" t="e">
            <v>#N/A</v>
          </cell>
          <cell r="F3735" t="b">
            <v>1</v>
          </cell>
          <cell r="G3735" t="str">
            <v>EACH</v>
          </cell>
          <cell r="H3735">
            <v>272.95</v>
          </cell>
          <cell r="I3735">
            <v>313.89</v>
          </cell>
          <cell r="J3735" t="b">
            <v>1</v>
          </cell>
          <cell r="W3735" t="str">
            <v>Standard Rate</v>
          </cell>
          <cell r="X3735" t="str">
            <v>Standard Rate</v>
          </cell>
          <cell r="Y3735">
            <v>218.36</v>
          </cell>
          <cell r="Z3735">
            <v>0</v>
          </cell>
          <cell r="AA3735" t="str">
            <v>Sales</v>
          </cell>
          <cell r="AB3735" t="str">
            <v>Purchases</v>
          </cell>
        </row>
        <row r="3736">
          <cell r="A3736" t="str">
            <v>MTL0001</v>
          </cell>
          <cell r="B3736" t="str">
            <v>MEAT TRAY PLASTIC - LARGE</v>
          </cell>
          <cell r="C3736" t="str">
            <v>BCE</v>
          </cell>
          <cell r="D3736" t="e">
            <v>#N/A</v>
          </cell>
          <cell r="F3736" t="b">
            <v>1</v>
          </cell>
          <cell r="G3736" t="str">
            <v>EACH</v>
          </cell>
          <cell r="H3736">
            <v>769.95</v>
          </cell>
          <cell r="I3736">
            <v>885.44</v>
          </cell>
          <cell r="J3736" t="b">
            <v>1</v>
          </cell>
          <cell r="W3736" t="str">
            <v>Standard Rate</v>
          </cell>
          <cell r="X3736" t="str">
            <v>Standard Rate</v>
          </cell>
          <cell r="Y3736">
            <v>0</v>
          </cell>
          <cell r="Z3736">
            <v>0</v>
          </cell>
          <cell r="AA3736" t="str">
            <v>Sales</v>
          </cell>
          <cell r="AB3736" t="str">
            <v>Purchases</v>
          </cell>
        </row>
        <row r="3737">
          <cell r="A3737" t="str">
            <v>MTLG</v>
          </cell>
          <cell r="B3737" t="str">
            <v>MOBILE TOILET</v>
          </cell>
          <cell r="D3737" t="e">
            <v>#N/A</v>
          </cell>
          <cell r="F3737" t="b">
            <v>1</v>
          </cell>
          <cell r="H3737">
            <v>0</v>
          </cell>
          <cell r="I3737">
            <v>0</v>
          </cell>
          <cell r="J3737" t="b">
            <v>1</v>
          </cell>
          <cell r="W3737" t="str">
            <v>Standard Rate</v>
          </cell>
          <cell r="X3737" t="str">
            <v>Standard Rate</v>
          </cell>
          <cell r="Y3737">
            <v>0</v>
          </cell>
          <cell r="Z3737">
            <v>0</v>
          </cell>
          <cell r="AA3737" t="str">
            <v>Sales</v>
          </cell>
          <cell r="AB3737" t="str">
            <v>Purchases</v>
          </cell>
        </row>
        <row r="3738">
          <cell r="A3738" t="str">
            <v>MTM0001</v>
          </cell>
          <cell r="B3738" t="str">
            <v>MEAT TRAY PLASTIC - MEDIUM</v>
          </cell>
          <cell r="C3738" t="str">
            <v>BCE</v>
          </cell>
          <cell r="D3738" t="e">
            <v>#N/A</v>
          </cell>
          <cell r="F3738" t="b">
            <v>1</v>
          </cell>
          <cell r="G3738" t="str">
            <v>EACH</v>
          </cell>
          <cell r="H3738">
            <v>380.95</v>
          </cell>
          <cell r="I3738">
            <v>438.09</v>
          </cell>
          <cell r="J3738" t="b">
            <v>1</v>
          </cell>
          <cell r="W3738" t="str">
            <v>Standard Rate</v>
          </cell>
          <cell r="X3738" t="str">
            <v>Standard Rate</v>
          </cell>
          <cell r="Y3738">
            <v>0</v>
          </cell>
          <cell r="Z3738">
            <v>-7</v>
          </cell>
          <cell r="AA3738" t="str">
            <v>Sales</v>
          </cell>
          <cell r="AB3738" t="str">
            <v>Purchases</v>
          </cell>
        </row>
        <row r="3739">
          <cell r="A3739" t="str">
            <v>MTS0001</v>
          </cell>
          <cell r="B3739" t="str">
            <v>MEAT TRAY PLASTIC - SMALL (WHITE)</v>
          </cell>
          <cell r="C3739" t="str">
            <v>BCE</v>
          </cell>
          <cell r="D3739" t="e">
            <v>#N/A</v>
          </cell>
          <cell r="F3739" t="b">
            <v>1</v>
          </cell>
          <cell r="G3739" t="str">
            <v>EACH</v>
          </cell>
          <cell r="H3739">
            <v>238.95</v>
          </cell>
          <cell r="I3739">
            <v>274.79000000000002</v>
          </cell>
          <cell r="J3739" t="b">
            <v>1</v>
          </cell>
          <cell r="W3739" t="str">
            <v>Standard Rate</v>
          </cell>
          <cell r="X3739" t="str">
            <v>Standard Rate</v>
          </cell>
          <cell r="Y3739">
            <v>0</v>
          </cell>
          <cell r="Z3739">
            <v>-12</v>
          </cell>
          <cell r="AA3739" t="str">
            <v>Sales</v>
          </cell>
          <cell r="AB3739" t="str">
            <v>Purchases</v>
          </cell>
        </row>
        <row r="3740">
          <cell r="A3740" t="str">
            <v>MTS0002</v>
          </cell>
          <cell r="B3740" t="str">
            <v>MEAT TRAY PLASTIC - SMALL (RED)</v>
          </cell>
          <cell r="C3740" t="str">
            <v>BCE</v>
          </cell>
          <cell r="D3740" t="e">
            <v>#N/A</v>
          </cell>
          <cell r="F3740" t="b">
            <v>1</v>
          </cell>
          <cell r="G3740" t="str">
            <v>EACH</v>
          </cell>
          <cell r="H3740">
            <v>238.95</v>
          </cell>
          <cell r="I3740">
            <v>274.79000000000002</v>
          </cell>
          <cell r="J3740" t="b">
            <v>1</v>
          </cell>
          <cell r="W3740" t="str">
            <v>Standard Rate</v>
          </cell>
          <cell r="X3740" t="str">
            <v>Standard Rate</v>
          </cell>
          <cell r="Y3740">
            <v>191.16</v>
          </cell>
          <cell r="Z3740">
            <v>0</v>
          </cell>
          <cell r="AA3740" t="str">
            <v>Sales</v>
          </cell>
          <cell r="AB3740" t="str">
            <v>Purchases</v>
          </cell>
        </row>
        <row r="3741">
          <cell r="A3741" t="str">
            <v>MTS0003</v>
          </cell>
          <cell r="B3741" t="str">
            <v>MEAT TRAY PLASTIC - SMALL (YELLOW)</v>
          </cell>
          <cell r="C3741" t="str">
            <v>BCE</v>
          </cell>
          <cell r="D3741" t="e">
            <v>#N/A</v>
          </cell>
          <cell r="F3741" t="b">
            <v>1</v>
          </cell>
          <cell r="G3741" t="str">
            <v>EACH</v>
          </cell>
          <cell r="H3741">
            <v>238.95</v>
          </cell>
          <cell r="I3741">
            <v>274.79000000000002</v>
          </cell>
          <cell r="J3741" t="b">
            <v>1</v>
          </cell>
          <cell r="W3741" t="str">
            <v>Standard Rate</v>
          </cell>
          <cell r="X3741" t="str">
            <v>Standard Rate</v>
          </cell>
          <cell r="Y3741">
            <v>191.16</v>
          </cell>
          <cell r="Z3741">
            <v>0</v>
          </cell>
          <cell r="AA3741" t="str">
            <v>Sales</v>
          </cell>
          <cell r="AB3741" t="str">
            <v>Purchases</v>
          </cell>
        </row>
        <row r="3742">
          <cell r="A3742" t="str">
            <v>MTS0004</v>
          </cell>
          <cell r="B3742" t="str">
            <v>MEAT TRAY PLASTIC - SMALL (BLUE)</v>
          </cell>
          <cell r="C3742" t="str">
            <v>BCE</v>
          </cell>
          <cell r="D3742" t="e">
            <v>#N/A</v>
          </cell>
          <cell r="F3742" t="b">
            <v>1</v>
          </cell>
          <cell r="G3742" t="str">
            <v>EACH</v>
          </cell>
          <cell r="H3742">
            <v>238.95</v>
          </cell>
          <cell r="I3742">
            <v>274.79000000000002</v>
          </cell>
          <cell r="J3742" t="b">
            <v>1</v>
          </cell>
          <cell r="W3742" t="str">
            <v>Standard Rate</v>
          </cell>
          <cell r="X3742" t="str">
            <v>Standard Rate</v>
          </cell>
          <cell r="Y3742">
            <v>191.16</v>
          </cell>
          <cell r="Z3742">
            <v>0</v>
          </cell>
          <cell r="AA3742" t="str">
            <v>Sales</v>
          </cell>
          <cell r="AB3742" t="str">
            <v>Purchases</v>
          </cell>
        </row>
        <row r="3743">
          <cell r="A3743" t="str">
            <v>MTS0005</v>
          </cell>
          <cell r="B3743" t="str">
            <v>MEAT TRAY PLASTIC - SMALL (GREEN)</v>
          </cell>
          <cell r="C3743" t="str">
            <v>BCE</v>
          </cell>
          <cell r="D3743" t="e">
            <v>#N/A</v>
          </cell>
          <cell r="F3743" t="b">
            <v>1</v>
          </cell>
          <cell r="G3743" t="str">
            <v>EACH</v>
          </cell>
          <cell r="H3743">
            <v>238.95</v>
          </cell>
          <cell r="I3743">
            <v>274.79000000000002</v>
          </cell>
          <cell r="J3743" t="b">
            <v>1</v>
          </cell>
          <cell r="W3743" t="str">
            <v>Standard Rate</v>
          </cell>
          <cell r="X3743" t="str">
            <v>Standard Rate</v>
          </cell>
          <cell r="Y3743">
            <v>191.16</v>
          </cell>
          <cell r="Z3743">
            <v>0</v>
          </cell>
          <cell r="AA3743" t="str">
            <v>Sales</v>
          </cell>
          <cell r="AB3743" t="str">
            <v>Purchases</v>
          </cell>
        </row>
        <row r="3744">
          <cell r="A3744" t="str">
            <v>MTS0012</v>
          </cell>
          <cell r="B3744" t="str">
            <v>MR TAG -S/STEEL - 120MM</v>
          </cell>
          <cell r="C3744" t="str">
            <v>BCE</v>
          </cell>
          <cell r="D3744" t="e">
            <v>#N/A</v>
          </cell>
          <cell r="F3744" t="b">
            <v>1</v>
          </cell>
          <cell r="G3744" t="str">
            <v>EACH</v>
          </cell>
          <cell r="H3744">
            <v>596.95000000000005</v>
          </cell>
          <cell r="I3744">
            <v>686.49</v>
          </cell>
          <cell r="J3744" t="b">
            <v>1</v>
          </cell>
          <cell r="W3744" t="str">
            <v>Standard Rate</v>
          </cell>
          <cell r="X3744" t="str">
            <v>Standard Rate</v>
          </cell>
          <cell r="Y3744">
            <v>477.56</v>
          </cell>
          <cell r="Z3744">
            <v>0</v>
          </cell>
          <cell r="AA3744" t="str">
            <v>Sales</v>
          </cell>
          <cell r="AB3744" t="str">
            <v>Purchases</v>
          </cell>
        </row>
        <row r="3745">
          <cell r="A3745" t="str">
            <v>MTS0300</v>
          </cell>
          <cell r="B3745" t="str">
            <v>SERVICE MAT - 300MM X 450MM (BLACK)</v>
          </cell>
          <cell r="C3745" t="str">
            <v>BCE</v>
          </cell>
          <cell r="D3745" t="e">
            <v>#N/A</v>
          </cell>
          <cell r="F3745" t="b">
            <v>1</v>
          </cell>
          <cell r="G3745" t="str">
            <v>EACH</v>
          </cell>
          <cell r="H3745">
            <v>165.95</v>
          </cell>
          <cell r="I3745">
            <v>190.84</v>
          </cell>
          <cell r="J3745" t="b">
            <v>1</v>
          </cell>
          <cell r="W3745" t="str">
            <v>Standard Rate</v>
          </cell>
          <cell r="X3745" t="str">
            <v>Standard Rate</v>
          </cell>
          <cell r="Y3745">
            <v>132.76</v>
          </cell>
          <cell r="Z3745">
            <v>0</v>
          </cell>
          <cell r="AA3745" t="str">
            <v>Sales</v>
          </cell>
          <cell r="AB3745" t="str">
            <v>Purchases</v>
          </cell>
        </row>
        <row r="3746">
          <cell r="A3746" t="str">
            <v>MTT0015</v>
          </cell>
          <cell r="B3746" t="str">
            <v>MOBILE TRAY TROLLEY S/STEEL - 15 SHELVES</v>
          </cell>
          <cell r="C3746" t="str">
            <v>BCE</v>
          </cell>
          <cell r="D3746" t="e">
            <v>#N/A</v>
          </cell>
          <cell r="F3746" t="b">
            <v>1</v>
          </cell>
          <cell r="G3746" t="str">
            <v>EACH</v>
          </cell>
          <cell r="H3746">
            <v>10535</v>
          </cell>
          <cell r="I3746">
            <v>12115.25</v>
          </cell>
          <cell r="J3746" t="b">
            <v>1</v>
          </cell>
          <cell r="W3746" t="str">
            <v>Standard Rate</v>
          </cell>
          <cell r="X3746" t="str">
            <v>Standard Rate</v>
          </cell>
          <cell r="Y3746">
            <v>0</v>
          </cell>
          <cell r="Z3746">
            <v>0</v>
          </cell>
          <cell r="AA3746" t="str">
            <v>Sales</v>
          </cell>
          <cell r="AB3746" t="str">
            <v>Purchases</v>
          </cell>
        </row>
        <row r="3747">
          <cell r="A3747" t="str">
            <v>MTW1300</v>
          </cell>
          <cell r="B3747" t="str">
            <v>MOULDED TOP AND PLASTIC BOTTOM THREAD HANDLE WHITE - 1300 X 240MM</v>
          </cell>
          <cell r="C3747" t="str">
            <v>BCE</v>
          </cell>
          <cell r="D3747" t="e">
            <v>#N/A</v>
          </cell>
          <cell r="F3747" t="b">
            <v>1</v>
          </cell>
          <cell r="G3747" t="str">
            <v>EACH</v>
          </cell>
          <cell r="H3747">
            <v>272.95</v>
          </cell>
          <cell r="I3747">
            <v>313.89</v>
          </cell>
          <cell r="J3747" t="b">
            <v>1</v>
          </cell>
          <cell r="W3747" t="str">
            <v>Standard Rate</v>
          </cell>
          <cell r="X3747" t="str">
            <v>Standard Rate</v>
          </cell>
          <cell r="Y3747">
            <v>218.36</v>
          </cell>
          <cell r="Z3747">
            <v>0</v>
          </cell>
          <cell r="AA3747" t="str">
            <v>Sales</v>
          </cell>
          <cell r="AB3747" t="str">
            <v>Purchases</v>
          </cell>
        </row>
        <row r="3748">
          <cell r="A3748" t="str">
            <v>MUD0210</v>
          </cell>
          <cell r="B3748" t="str">
            <v>MUDDLER PLASTIC - 240 MM</v>
          </cell>
          <cell r="C3748" t="str">
            <v>BCE</v>
          </cell>
          <cell r="D3748" t="e">
            <v>#N/A</v>
          </cell>
          <cell r="F3748" t="b">
            <v>1</v>
          </cell>
          <cell r="G3748" t="str">
            <v>EACH</v>
          </cell>
          <cell r="H3748">
            <v>75.95</v>
          </cell>
          <cell r="I3748">
            <v>87.34</v>
          </cell>
          <cell r="J3748" t="b">
            <v>1</v>
          </cell>
          <cell r="W3748" t="str">
            <v>Standard Rate</v>
          </cell>
          <cell r="X3748" t="str">
            <v>Standard Rate</v>
          </cell>
          <cell r="Y3748">
            <v>0</v>
          </cell>
          <cell r="Z3748">
            <v>0</v>
          </cell>
          <cell r="AA3748" t="str">
            <v>Sales</v>
          </cell>
          <cell r="AB3748" t="str">
            <v>Purchases</v>
          </cell>
        </row>
        <row r="3749">
          <cell r="A3749" t="str">
            <v>MVT3X1.8</v>
          </cell>
          <cell r="B3749" t="str">
            <v>MOBILE VIP TOILET 2 DOOR 3000X1800X2650</v>
          </cell>
          <cell r="D3749" t="e">
            <v>#N/A</v>
          </cell>
          <cell r="F3749" t="b">
            <v>1</v>
          </cell>
          <cell r="H3749">
            <v>80652.179999999993</v>
          </cell>
          <cell r="I3749">
            <v>92750.01</v>
          </cell>
          <cell r="J3749" t="b">
            <v>1</v>
          </cell>
          <cell r="W3749" t="str">
            <v>Standard Rate</v>
          </cell>
          <cell r="X3749" t="str">
            <v>Standard Rate</v>
          </cell>
          <cell r="Y3749">
            <v>0</v>
          </cell>
          <cell r="Z3749">
            <v>0</v>
          </cell>
          <cell r="AA3749" t="str">
            <v>Sales</v>
          </cell>
          <cell r="AB3749" t="str">
            <v>Purchases</v>
          </cell>
        </row>
        <row r="3750">
          <cell r="A3750" t="str">
            <v>MWA0001</v>
          </cell>
          <cell r="B3750" t="str">
            <v>MICROWAVE AVENIA - SEMI COMMERCIAL - 1000W</v>
          </cell>
          <cell r="C3750" t="str">
            <v>BCE</v>
          </cell>
          <cell r="D3750" t="e">
            <v>#N/A</v>
          </cell>
          <cell r="F3750" t="b">
            <v>1</v>
          </cell>
          <cell r="G3750" t="str">
            <v>EACH</v>
          </cell>
          <cell r="H3750">
            <v>6955</v>
          </cell>
          <cell r="I3750">
            <v>7998.25</v>
          </cell>
          <cell r="J3750" t="b">
            <v>1</v>
          </cell>
          <cell r="W3750" t="str">
            <v>Standard Rate</v>
          </cell>
          <cell r="X3750" t="str">
            <v>Standard Rate</v>
          </cell>
          <cell r="Y3750">
            <v>0</v>
          </cell>
          <cell r="Z3750">
            <v>-2</v>
          </cell>
          <cell r="AA3750" t="str">
            <v>Sales</v>
          </cell>
          <cell r="AB3750" t="str">
            <v>Purchases</v>
          </cell>
        </row>
        <row r="3751">
          <cell r="A3751" t="str">
            <v>MWG1001</v>
          </cell>
          <cell r="B3751" t="str">
            <v>MICROWAVE OVEN</v>
          </cell>
          <cell r="C3751" t="str">
            <v>OVEN</v>
          </cell>
          <cell r="D3751" t="e">
            <v>#N/A</v>
          </cell>
          <cell r="F3751" t="b">
            <v>1</v>
          </cell>
          <cell r="G3751" t="str">
            <v>EACH</v>
          </cell>
          <cell r="H3751">
            <v>8222.81</v>
          </cell>
          <cell r="I3751">
            <v>9456.23</v>
          </cell>
          <cell r="J3751" t="b">
            <v>1</v>
          </cell>
          <cell r="T3751" t="b">
            <v>0</v>
          </cell>
          <cell r="U3751" t="b">
            <v>0</v>
          </cell>
          <cell r="V3751" t="b">
            <v>0</v>
          </cell>
          <cell r="W3751" t="str">
            <v>Standard Rate</v>
          </cell>
          <cell r="X3751" t="str">
            <v>Standard Rate</v>
          </cell>
          <cell r="Y3751">
            <v>6712.5</v>
          </cell>
          <cell r="Z3751">
            <v>0</v>
          </cell>
          <cell r="AA3751" t="str">
            <v>Sales</v>
          </cell>
          <cell r="AB3751" t="str">
            <v>Purchases</v>
          </cell>
        </row>
        <row r="3752">
          <cell r="A3752" t="str">
            <v>MWM1001</v>
          </cell>
          <cell r="B3752" t="str">
            <v>MICROWAVE MENUMASTER - 1000W (NEW)</v>
          </cell>
          <cell r="C3752" t="str">
            <v>BCE</v>
          </cell>
          <cell r="D3752" t="e">
            <v>#N/A</v>
          </cell>
          <cell r="F3752" t="b">
            <v>1</v>
          </cell>
          <cell r="G3752" t="str">
            <v>EACH</v>
          </cell>
          <cell r="H3752">
            <v>12975</v>
          </cell>
          <cell r="I3752">
            <v>14921.25</v>
          </cell>
          <cell r="J3752" t="b">
            <v>1</v>
          </cell>
          <cell r="W3752" t="str">
            <v>Standard Rate</v>
          </cell>
          <cell r="X3752" t="str">
            <v>Standard Rate</v>
          </cell>
          <cell r="Y3752">
            <v>10380</v>
          </cell>
          <cell r="Z3752">
            <v>0</v>
          </cell>
          <cell r="AA3752" t="str">
            <v>Sales</v>
          </cell>
          <cell r="AB3752" t="str">
            <v>Purchases</v>
          </cell>
        </row>
        <row r="3753">
          <cell r="A3753" t="str">
            <v>MWM1100</v>
          </cell>
          <cell r="B3753" t="str">
            <v>MICROWAVE MENUMASTER - 1100W</v>
          </cell>
          <cell r="C3753" t="str">
            <v>BCE</v>
          </cell>
          <cell r="D3753" t="e">
            <v>#N/A</v>
          </cell>
          <cell r="F3753" t="b">
            <v>1</v>
          </cell>
          <cell r="G3753" t="str">
            <v>EACH</v>
          </cell>
          <cell r="H3753">
            <v>16645</v>
          </cell>
          <cell r="I3753">
            <v>19141.75</v>
          </cell>
          <cell r="J3753" t="b">
            <v>1</v>
          </cell>
          <cell r="W3753" t="str">
            <v>Standard Rate</v>
          </cell>
          <cell r="X3753" t="str">
            <v>Standard Rate</v>
          </cell>
          <cell r="Y3753">
            <v>0</v>
          </cell>
          <cell r="Z3753">
            <v>0</v>
          </cell>
          <cell r="AA3753" t="str">
            <v>Sales</v>
          </cell>
          <cell r="AB3753" t="str">
            <v>Purchases</v>
          </cell>
        </row>
        <row r="3754">
          <cell r="A3754" t="str">
            <v>MWM1800</v>
          </cell>
          <cell r="B3754" t="str">
            <v>MICROWAVE MENUMASTER - 1800W</v>
          </cell>
          <cell r="C3754" t="str">
            <v>BCE</v>
          </cell>
          <cell r="D3754" t="e">
            <v>#N/A</v>
          </cell>
          <cell r="F3754" t="b">
            <v>1</v>
          </cell>
          <cell r="G3754" t="str">
            <v>EACH</v>
          </cell>
          <cell r="H3754">
            <v>43995</v>
          </cell>
          <cell r="I3754">
            <v>50594.25</v>
          </cell>
          <cell r="J3754" t="b">
            <v>1</v>
          </cell>
          <cell r="W3754" t="str">
            <v>Standard Rate</v>
          </cell>
          <cell r="X3754" t="str">
            <v>Standard Rate</v>
          </cell>
          <cell r="Y3754">
            <v>0</v>
          </cell>
          <cell r="Z3754">
            <v>0</v>
          </cell>
          <cell r="AA3754" t="str">
            <v>Sales</v>
          </cell>
          <cell r="AB3754" t="str">
            <v>Purchases</v>
          </cell>
        </row>
        <row r="3755">
          <cell r="A3755" t="str">
            <v>MWS1000</v>
          </cell>
          <cell r="B3755" t="str">
            <v>MICROWAVE SEMI COMMERCIAL SHARP - 1000W</v>
          </cell>
          <cell r="D3755" t="e">
            <v>#N/A</v>
          </cell>
          <cell r="F3755" t="b">
            <v>1</v>
          </cell>
          <cell r="G3755" t="str">
            <v>EACH</v>
          </cell>
          <cell r="H3755">
            <v>9255</v>
          </cell>
          <cell r="I3755">
            <v>10643.25</v>
          </cell>
          <cell r="J3755" t="b">
            <v>1</v>
          </cell>
          <cell r="W3755" t="str">
            <v>Standard Rate</v>
          </cell>
          <cell r="X3755" t="str">
            <v>Standard Rate</v>
          </cell>
          <cell r="Y3755">
            <v>0</v>
          </cell>
          <cell r="Z3755">
            <v>-1</v>
          </cell>
          <cell r="AA3755" t="str">
            <v>Sales</v>
          </cell>
          <cell r="AB3755" t="str">
            <v>Purchases</v>
          </cell>
        </row>
        <row r="3756">
          <cell r="A3756" t="str">
            <v>MWS1718</v>
          </cell>
          <cell r="B3756" t="str">
            <v>17LT MICROWAVE OVEN - 1800W</v>
          </cell>
          <cell r="C3756" t="str">
            <v>CaterMarket</v>
          </cell>
          <cell r="D3756" t="e">
            <v>#N/A</v>
          </cell>
          <cell r="E3756" t="str">
            <v>MWS1718</v>
          </cell>
          <cell r="F3756" t="b">
            <v>1</v>
          </cell>
          <cell r="G3756" t="str">
            <v>EACH</v>
          </cell>
          <cell r="H3756">
            <v>25357.5</v>
          </cell>
          <cell r="I3756">
            <v>29161.13</v>
          </cell>
          <cell r="J3756" t="b">
            <v>1</v>
          </cell>
          <cell r="W3756" t="str">
            <v>Standard Rate</v>
          </cell>
          <cell r="X3756" t="str">
            <v>Standard Rate</v>
          </cell>
          <cell r="Y3756">
            <v>19320</v>
          </cell>
          <cell r="Z3756">
            <v>0</v>
          </cell>
          <cell r="AA3756" t="str">
            <v>Sales</v>
          </cell>
          <cell r="AB3756" t="str">
            <v>Purchases</v>
          </cell>
        </row>
        <row r="3757">
          <cell r="A3757" t="str">
            <v>MWS2510</v>
          </cell>
          <cell r="B3757" t="str">
            <v>25LT MICROWAVE OVEN - 1000W</v>
          </cell>
          <cell r="C3757" t="str">
            <v>CaterMarket</v>
          </cell>
          <cell r="D3757" t="str">
            <v>MWS2510</v>
          </cell>
          <cell r="E3757" t="str">
            <v>MWS2510</v>
          </cell>
          <cell r="F3757" t="b">
            <v>1</v>
          </cell>
          <cell r="G3757" t="str">
            <v>EACH</v>
          </cell>
          <cell r="H3757">
            <v>6063.75</v>
          </cell>
          <cell r="I3757">
            <v>6973.31</v>
          </cell>
          <cell r="J3757" t="b">
            <v>1</v>
          </cell>
          <cell r="W3757" t="str">
            <v>Standard Rate</v>
          </cell>
          <cell r="X3757" t="str">
            <v>Standard Rate</v>
          </cell>
          <cell r="Y3757">
            <v>4620</v>
          </cell>
          <cell r="Z3757">
            <v>0</v>
          </cell>
          <cell r="AA3757" t="str">
            <v>Sales</v>
          </cell>
          <cell r="AB3757" t="str">
            <v>Purchases</v>
          </cell>
        </row>
        <row r="3758">
          <cell r="A3758" t="str">
            <v>MWS25100</v>
          </cell>
          <cell r="B3758" t="str">
            <v>MICROWAVE OVEN - 25LT / 1000W</v>
          </cell>
          <cell r="D3758" t="e">
            <v>#N/A</v>
          </cell>
          <cell r="F3758" t="b">
            <v>1</v>
          </cell>
          <cell r="G3758" t="str">
            <v>EACH</v>
          </cell>
          <cell r="H3758">
            <v>0</v>
          </cell>
          <cell r="I3758">
            <v>0</v>
          </cell>
          <cell r="J3758" t="b">
            <v>1</v>
          </cell>
          <cell r="W3758" t="str">
            <v>Standard Rate</v>
          </cell>
          <cell r="X3758" t="str">
            <v>Standard Rate</v>
          </cell>
          <cell r="Y3758">
            <v>4655</v>
          </cell>
          <cell r="Z3758">
            <v>-1</v>
          </cell>
          <cell r="AA3758" t="str">
            <v>Sales</v>
          </cell>
          <cell r="AB3758" t="str">
            <v>Purchases</v>
          </cell>
        </row>
        <row r="3759">
          <cell r="A3759" t="str">
            <v>MWS3410</v>
          </cell>
          <cell r="B3759" t="str">
            <v>34LT MICROWAVE OVEN - 1000W</v>
          </cell>
          <cell r="C3759" t="str">
            <v>CaterMarket</v>
          </cell>
          <cell r="D3759" t="e">
            <v>#N/A</v>
          </cell>
          <cell r="E3759" t="str">
            <v>MWS3410</v>
          </cell>
          <cell r="F3759" t="b">
            <v>1</v>
          </cell>
          <cell r="G3759" t="str">
            <v>EACH</v>
          </cell>
          <cell r="H3759">
            <v>9003.75</v>
          </cell>
          <cell r="I3759">
            <v>10354.31</v>
          </cell>
          <cell r="J3759" t="b">
            <v>1</v>
          </cell>
          <cell r="W3759" t="str">
            <v>Standard Rate</v>
          </cell>
          <cell r="X3759" t="str">
            <v>Standard Rate</v>
          </cell>
          <cell r="Y3759">
            <v>6860</v>
          </cell>
          <cell r="Z3759">
            <v>0</v>
          </cell>
          <cell r="AA3759" t="str">
            <v>Sales</v>
          </cell>
          <cell r="AB3759" t="str">
            <v>Purchases</v>
          </cell>
        </row>
        <row r="3760">
          <cell r="A3760" t="str">
            <v>N0755</v>
          </cell>
          <cell r="B3760" t="str">
            <v>ARC STERLING WHISKEY 300ML (53668, D9688, H7862)</v>
          </cell>
          <cell r="D3760" t="e">
            <v>#N/A</v>
          </cell>
          <cell r="F3760" t="b">
            <v>1</v>
          </cell>
          <cell r="G3760" t="str">
            <v>EACH</v>
          </cell>
          <cell r="H3760">
            <v>0</v>
          </cell>
          <cell r="I3760">
            <v>0</v>
          </cell>
          <cell r="J3760" t="b">
            <v>1</v>
          </cell>
          <cell r="W3760" t="str">
            <v>Standard Rate</v>
          </cell>
          <cell r="X3760" t="str">
            <v>Standard Rate</v>
          </cell>
          <cell r="Y3760">
            <v>0</v>
          </cell>
          <cell r="Z3760">
            <v>0</v>
          </cell>
          <cell r="AA3760" t="str">
            <v>Sales</v>
          </cell>
          <cell r="AB3760" t="str">
            <v>Purchases</v>
          </cell>
        </row>
        <row r="3761">
          <cell r="A3761" t="str">
            <v>N1314</v>
          </cell>
          <cell r="B3761" t="str">
            <v>ARC ISLANDE WHISKEY 300ML (J3754)</v>
          </cell>
          <cell r="D3761" t="e">
            <v>#N/A</v>
          </cell>
          <cell r="F3761" t="b">
            <v>1</v>
          </cell>
          <cell r="G3761" t="str">
            <v>EACH</v>
          </cell>
          <cell r="H3761">
            <v>0</v>
          </cell>
          <cell r="I3761">
            <v>0</v>
          </cell>
          <cell r="J3761" t="b">
            <v>1</v>
          </cell>
          <cell r="W3761" t="str">
            <v>Standard Rate</v>
          </cell>
          <cell r="X3761" t="str">
            <v>Standard Rate</v>
          </cell>
          <cell r="Y3761">
            <v>0</v>
          </cell>
          <cell r="Z3761">
            <v>0</v>
          </cell>
          <cell r="AA3761" t="str">
            <v>Sales</v>
          </cell>
          <cell r="AB3761" t="str">
            <v>Purchases</v>
          </cell>
        </row>
        <row r="3762">
          <cell r="A3762" t="str">
            <v>N1317</v>
          </cell>
          <cell r="B3762" t="str">
            <v>ARC ISLANDE HIBALL 310ML (D0575, J2550)</v>
          </cell>
          <cell r="D3762" t="e">
            <v>#N/A</v>
          </cell>
          <cell r="F3762" t="b">
            <v>1</v>
          </cell>
          <cell r="G3762" t="str">
            <v>EACH</v>
          </cell>
          <cell r="H3762">
            <v>22.26</v>
          </cell>
          <cell r="I3762">
            <v>25.6</v>
          </cell>
          <cell r="J3762" t="b">
            <v>1</v>
          </cell>
          <cell r="T3762" t="b">
            <v>0</v>
          </cell>
          <cell r="U3762" t="b">
            <v>0</v>
          </cell>
          <cell r="V3762" t="b">
            <v>0</v>
          </cell>
          <cell r="W3762" t="str">
            <v>Standard Rate</v>
          </cell>
          <cell r="X3762" t="str">
            <v>Standard Rate</v>
          </cell>
          <cell r="Y3762">
            <v>16.96</v>
          </cell>
          <cell r="Z3762">
            <v>0</v>
          </cell>
          <cell r="AA3762" t="str">
            <v>Sales</v>
          </cell>
          <cell r="AB3762" t="str">
            <v>Purchases</v>
          </cell>
        </row>
        <row r="3763">
          <cell r="A3763" t="str">
            <v>N1508</v>
          </cell>
          <cell r="B3763" t="str">
            <v>ARC HAWORTH MUG 590ML ARCOROC (C5968)</v>
          </cell>
          <cell r="D3763" t="e">
            <v>#N/A</v>
          </cell>
          <cell r="F3763" t="b">
            <v>1</v>
          </cell>
          <cell r="G3763" t="str">
            <v>EACH</v>
          </cell>
          <cell r="H3763">
            <v>0</v>
          </cell>
          <cell r="I3763">
            <v>0</v>
          </cell>
          <cell r="J3763" t="b">
            <v>1</v>
          </cell>
          <cell r="W3763" t="str">
            <v>Standard Rate</v>
          </cell>
          <cell r="X3763" t="str">
            <v>Standard Rate</v>
          </cell>
          <cell r="Y3763">
            <v>0</v>
          </cell>
          <cell r="Z3763">
            <v>0</v>
          </cell>
          <cell r="AA3763" t="str">
            <v>Sales</v>
          </cell>
          <cell r="AB3763" t="str">
            <v>Purchases</v>
          </cell>
        </row>
        <row r="3764">
          <cell r="A3764" t="str">
            <v>NB30846</v>
          </cell>
          <cell r="B3764" t="str">
            <v>NOVA BASIC ROUND BOWL 18CM (NBRB18)</v>
          </cell>
          <cell r="D3764" t="e">
            <v>#N/A</v>
          </cell>
          <cell r="F3764" t="b">
            <v>1</v>
          </cell>
          <cell r="G3764" t="str">
            <v>EACH</v>
          </cell>
          <cell r="H3764">
            <v>0</v>
          </cell>
          <cell r="I3764">
            <v>0</v>
          </cell>
          <cell r="J3764" t="b">
            <v>1</v>
          </cell>
          <cell r="W3764" t="str">
            <v>Standard Rate</v>
          </cell>
          <cell r="X3764" t="str">
            <v>Standard Rate</v>
          </cell>
          <cell r="Y3764">
            <v>0</v>
          </cell>
          <cell r="Z3764">
            <v>0</v>
          </cell>
          <cell r="AA3764" t="str">
            <v>Sales</v>
          </cell>
          <cell r="AB3764" t="str">
            <v>Purchases</v>
          </cell>
        </row>
        <row r="3765">
          <cell r="A3765" t="str">
            <v>NB30853</v>
          </cell>
          <cell r="B3765" t="str">
            <v>NOVA BASIC SIDE PLATE 19CM (NBSP19)</v>
          </cell>
          <cell r="D3765" t="e">
            <v>#N/A</v>
          </cell>
          <cell r="F3765" t="b">
            <v>1</v>
          </cell>
          <cell r="G3765" t="str">
            <v>EACH</v>
          </cell>
          <cell r="H3765">
            <v>0</v>
          </cell>
          <cell r="I3765">
            <v>0</v>
          </cell>
          <cell r="J3765" t="b">
            <v>1</v>
          </cell>
          <cell r="W3765" t="str">
            <v>Standard Rate</v>
          </cell>
          <cell r="X3765" t="str">
            <v>Standard Rate</v>
          </cell>
          <cell r="Y3765">
            <v>0</v>
          </cell>
          <cell r="Z3765">
            <v>0</v>
          </cell>
          <cell r="AA3765" t="str">
            <v>Sales</v>
          </cell>
          <cell r="AB3765" t="str">
            <v>Purchases</v>
          </cell>
        </row>
        <row r="3766">
          <cell r="A3766" t="str">
            <v>NB30860</v>
          </cell>
          <cell r="B3766" t="str">
            <v>Nova Basic Fish Plate 23 cm</v>
          </cell>
          <cell r="D3766" t="e">
            <v>#N/A</v>
          </cell>
          <cell r="F3766" t="b">
            <v>1</v>
          </cell>
          <cell r="G3766" t="str">
            <v>EACH</v>
          </cell>
          <cell r="H3766">
            <v>0</v>
          </cell>
          <cell r="I3766">
            <v>0</v>
          </cell>
          <cell r="J3766" t="b">
            <v>1</v>
          </cell>
          <cell r="T3766" t="b">
            <v>0</v>
          </cell>
          <cell r="U3766" t="b">
            <v>0</v>
          </cell>
          <cell r="V3766" t="b">
            <v>0</v>
          </cell>
          <cell r="W3766" t="str">
            <v>Standard Rate</v>
          </cell>
          <cell r="X3766" t="str">
            <v>Standard Rate</v>
          </cell>
          <cell r="Y3766">
            <v>0</v>
          </cell>
          <cell r="Z3766">
            <v>0</v>
          </cell>
          <cell r="AA3766" t="str">
            <v>Sales</v>
          </cell>
          <cell r="AB3766" t="str">
            <v>Purchases</v>
          </cell>
        </row>
        <row r="3767">
          <cell r="A3767" t="str">
            <v>NB30877</v>
          </cell>
          <cell r="B3767" t="str">
            <v>NOVA BASIC DINNER PLATE 27CM</v>
          </cell>
          <cell r="D3767" t="e">
            <v>#N/A</v>
          </cell>
          <cell r="F3767" t="b">
            <v>1</v>
          </cell>
          <cell r="G3767" t="str">
            <v>EACH</v>
          </cell>
          <cell r="H3767">
            <v>0</v>
          </cell>
          <cell r="I3767">
            <v>0</v>
          </cell>
          <cell r="J3767" t="b">
            <v>1</v>
          </cell>
          <cell r="W3767" t="str">
            <v>Standard Rate</v>
          </cell>
          <cell r="X3767" t="str">
            <v>Standard Rate</v>
          </cell>
          <cell r="Y3767">
            <v>22.74</v>
          </cell>
          <cell r="Z3767">
            <v>0</v>
          </cell>
          <cell r="AA3767" t="str">
            <v>Sales</v>
          </cell>
          <cell r="AB3767" t="str">
            <v>Purchases</v>
          </cell>
        </row>
        <row r="3768">
          <cell r="A3768" t="str">
            <v>NB30884</v>
          </cell>
          <cell r="B3768" t="str">
            <v>NOVA BASIC SOUP/PASTA PLATE 23CM (NBSP23)</v>
          </cell>
          <cell r="D3768" t="e">
            <v>#N/A</v>
          </cell>
          <cell r="F3768" t="b">
            <v>1</v>
          </cell>
          <cell r="G3768" t="str">
            <v>EACH</v>
          </cell>
          <cell r="H3768">
            <v>0</v>
          </cell>
          <cell r="I3768">
            <v>0</v>
          </cell>
          <cell r="J3768" t="b">
            <v>1</v>
          </cell>
          <cell r="T3768" t="b">
            <v>0</v>
          </cell>
          <cell r="U3768" t="b">
            <v>0</v>
          </cell>
          <cell r="V3768" t="b">
            <v>0</v>
          </cell>
          <cell r="W3768" t="str">
            <v>Standard Rate</v>
          </cell>
          <cell r="X3768" t="str">
            <v>Standard Rate</v>
          </cell>
          <cell r="Y3768">
            <v>0</v>
          </cell>
          <cell r="Z3768">
            <v>0</v>
          </cell>
          <cell r="AA3768" t="str">
            <v>Sales</v>
          </cell>
          <cell r="AB3768" t="str">
            <v>Purchases</v>
          </cell>
        </row>
        <row r="3769">
          <cell r="A3769" t="str">
            <v>NB34264</v>
          </cell>
          <cell r="B3769" t="str">
            <v>STANDARD 11OZ SUBLIMATION MUG</v>
          </cell>
          <cell r="D3769" t="e">
            <v>#N/A</v>
          </cell>
          <cell r="F3769" t="b">
            <v>1</v>
          </cell>
          <cell r="G3769" t="str">
            <v>EACH</v>
          </cell>
          <cell r="H3769">
            <v>0</v>
          </cell>
          <cell r="I3769">
            <v>0</v>
          </cell>
          <cell r="J3769" t="b">
            <v>1</v>
          </cell>
          <cell r="W3769" t="str">
            <v>Standard Rate</v>
          </cell>
          <cell r="X3769" t="str">
            <v>Standard Rate</v>
          </cell>
          <cell r="Y3769">
            <v>0</v>
          </cell>
          <cell r="Z3769">
            <v>0</v>
          </cell>
          <cell r="AA3769" t="str">
            <v>Sales</v>
          </cell>
          <cell r="AB3769" t="str">
            <v>Purchases</v>
          </cell>
        </row>
        <row r="3770">
          <cell r="A3770" t="str">
            <v>NB54385</v>
          </cell>
          <cell r="B3770" t="str">
            <v>STANDARD 11OZ SUBLIMATION MUG WHITE OUTSIDE/BLUE INSIDE &amp; HANDLE</v>
          </cell>
          <cell r="D3770" t="e">
            <v>#N/A</v>
          </cell>
          <cell r="F3770" t="b">
            <v>1</v>
          </cell>
          <cell r="G3770" t="str">
            <v>EACH</v>
          </cell>
          <cell r="H3770">
            <v>0</v>
          </cell>
          <cell r="I3770">
            <v>0</v>
          </cell>
          <cell r="J3770" t="b">
            <v>1</v>
          </cell>
          <cell r="W3770" t="str">
            <v>Standard Rate</v>
          </cell>
          <cell r="X3770" t="str">
            <v>Standard Rate</v>
          </cell>
          <cell r="Y3770">
            <v>0</v>
          </cell>
          <cell r="Z3770">
            <v>0</v>
          </cell>
          <cell r="AA3770" t="str">
            <v>Sales</v>
          </cell>
          <cell r="AB3770" t="str">
            <v>Purchases</v>
          </cell>
        </row>
        <row r="3771">
          <cell r="A3771" t="str">
            <v>NBDF</v>
          </cell>
          <cell r="B3771" t="str">
            <v>NOVA BAGUETTE DESSERT FORK 18/0</v>
          </cell>
          <cell r="D3771" t="e">
            <v>#N/A</v>
          </cell>
          <cell r="F3771" t="b">
            <v>1</v>
          </cell>
          <cell r="G3771" t="str">
            <v>EACH</v>
          </cell>
          <cell r="H3771">
            <v>0</v>
          </cell>
          <cell r="I3771">
            <v>0</v>
          </cell>
          <cell r="J3771" t="b">
            <v>1</v>
          </cell>
          <cell r="T3771" t="b">
            <v>0</v>
          </cell>
          <cell r="U3771" t="b">
            <v>0</v>
          </cell>
          <cell r="V3771" t="b">
            <v>0</v>
          </cell>
          <cell r="W3771" t="str">
            <v>Standard Rate</v>
          </cell>
          <cell r="X3771" t="str">
            <v>Standard Rate</v>
          </cell>
          <cell r="Y3771">
            <v>0</v>
          </cell>
          <cell r="Z3771">
            <v>0</v>
          </cell>
          <cell r="AA3771" t="str">
            <v>Sales</v>
          </cell>
          <cell r="AB3771" t="str">
            <v>Purchases</v>
          </cell>
        </row>
        <row r="3772">
          <cell r="A3772" t="str">
            <v>NBDK</v>
          </cell>
          <cell r="B3772" t="str">
            <v>NOVA BAGUETTE DESSERT KNIFE 18/0</v>
          </cell>
          <cell r="D3772" t="e">
            <v>#N/A</v>
          </cell>
          <cell r="F3772" t="b">
            <v>1</v>
          </cell>
          <cell r="G3772" t="str">
            <v>EACH</v>
          </cell>
          <cell r="H3772">
            <v>0</v>
          </cell>
          <cell r="I3772">
            <v>0</v>
          </cell>
          <cell r="J3772" t="b">
            <v>1</v>
          </cell>
          <cell r="T3772" t="b">
            <v>0</v>
          </cell>
          <cell r="U3772" t="b">
            <v>0</v>
          </cell>
          <cell r="V3772" t="b">
            <v>0</v>
          </cell>
          <cell r="W3772" t="str">
            <v>Standard Rate</v>
          </cell>
          <cell r="X3772" t="str">
            <v>Standard Rate</v>
          </cell>
          <cell r="Y3772">
            <v>0</v>
          </cell>
          <cell r="Z3772">
            <v>0</v>
          </cell>
          <cell r="AA3772" t="str">
            <v>Sales</v>
          </cell>
          <cell r="AB3772" t="str">
            <v>Purchases</v>
          </cell>
        </row>
        <row r="3773">
          <cell r="A3773" t="str">
            <v>NBDS</v>
          </cell>
          <cell r="B3773" t="str">
            <v>NOVA BAGUETTE DESSERT SPOON 18/0</v>
          </cell>
          <cell r="D3773" t="e">
            <v>#N/A</v>
          </cell>
          <cell r="F3773" t="b">
            <v>1</v>
          </cell>
          <cell r="G3773" t="str">
            <v>EACH</v>
          </cell>
          <cell r="H3773">
            <v>0</v>
          </cell>
          <cell r="I3773">
            <v>0</v>
          </cell>
          <cell r="J3773" t="b">
            <v>1</v>
          </cell>
          <cell r="W3773" t="str">
            <v>Standard Rate</v>
          </cell>
          <cell r="X3773" t="str">
            <v>Standard Rate</v>
          </cell>
          <cell r="Y3773">
            <v>0</v>
          </cell>
          <cell r="Z3773">
            <v>0</v>
          </cell>
          <cell r="AA3773" t="str">
            <v>Sales</v>
          </cell>
          <cell r="AB3773" t="str">
            <v>Purchases</v>
          </cell>
        </row>
        <row r="3774">
          <cell r="A3774" t="str">
            <v>NBS0110</v>
          </cell>
          <cell r="B3774" t="str">
            <v>NAIL BRUSH SOFT BRISTLE - WHITE 110MM</v>
          </cell>
          <cell r="C3774" t="str">
            <v>BCE</v>
          </cell>
          <cell r="D3774" t="e">
            <v>#N/A</v>
          </cell>
          <cell r="F3774" t="b">
            <v>1</v>
          </cell>
          <cell r="G3774" t="str">
            <v>EACH</v>
          </cell>
          <cell r="H3774">
            <v>48.95</v>
          </cell>
          <cell r="I3774">
            <v>56.29</v>
          </cell>
          <cell r="J3774" t="b">
            <v>1</v>
          </cell>
          <cell r="W3774" t="str">
            <v>Standard Rate</v>
          </cell>
          <cell r="X3774" t="str">
            <v>Standard Rate</v>
          </cell>
          <cell r="Y3774">
            <v>39.159999999999997</v>
          </cell>
          <cell r="Z3774">
            <v>0</v>
          </cell>
          <cell r="AA3774" t="str">
            <v>Sales</v>
          </cell>
          <cell r="AB3774" t="str">
            <v>Purchases</v>
          </cell>
        </row>
        <row r="3775">
          <cell r="A3775" t="str">
            <v>NBSK</v>
          </cell>
          <cell r="B3775" t="str">
            <v>NOVA BAGUETTE STEAK KNIFE 18/0</v>
          </cell>
          <cell r="D3775" t="e">
            <v>#N/A</v>
          </cell>
          <cell r="F3775" t="b">
            <v>1</v>
          </cell>
          <cell r="G3775" t="str">
            <v>EACH</v>
          </cell>
          <cell r="H3775">
            <v>0</v>
          </cell>
          <cell r="I3775">
            <v>0</v>
          </cell>
          <cell r="J3775" t="b">
            <v>1</v>
          </cell>
          <cell r="T3775" t="b">
            <v>0</v>
          </cell>
          <cell r="U3775" t="b">
            <v>0</v>
          </cell>
          <cell r="V3775" t="b">
            <v>0</v>
          </cell>
          <cell r="W3775" t="str">
            <v>Standard Rate</v>
          </cell>
          <cell r="X3775" t="str">
            <v>Standard Rate</v>
          </cell>
          <cell r="Y3775">
            <v>0</v>
          </cell>
          <cell r="Z3775">
            <v>0</v>
          </cell>
          <cell r="AA3775" t="str">
            <v>Sales</v>
          </cell>
          <cell r="AB3775" t="str">
            <v>Purchases</v>
          </cell>
        </row>
        <row r="3776">
          <cell r="A3776" t="str">
            <v>NBSS</v>
          </cell>
          <cell r="B3776" t="str">
            <v>NOVA BAGUETTE SOUP SPOON 18/0</v>
          </cell>
          <cell r="D3776" t="e">
            <v>#N/A</v>
          </cell>
          <cell r="F3776" t="b">
            <v>1</v>
          </cell>
          <cell r="G3776" t="str">
            <v>EACH</v>
          </cell>
          <cell r="H3776">
            <v>0</v>
          </cell>
          <cell r="I3776">
            <v>0</v>
          </cell>
          <cell r="J3776" t="b">
            <v>1</v>
          </cell>
          <cell r="T3776" t="b">
            <v>0</v>
          </cell>
          <cell r="U3776" t="b">
            <v>0</v>
          </cell>
          <cell r="V3776" t="b">
            <v>0</v>
          </cell>
          <cell r="W3776" t="str">
            <v>Standard Rate</v>
          </cell>
          <cell r="X3776" t="str">
            <v>Standard Rate</v>
          </cell>
          <cell r="Y3776">
            <v>0</v>
          </cell>
          <cell r="Z3776">
            <v>0</v>
          </cell>
          <cell r="AA3776" t="str">
            <v>Sales</v>
          </cell>
          <cell r="AB3776" t="str">
            <v>Purchases</v>
          </cell>
        </row>
        <row r="3777">
          <cell r="A3777" t="str">
            <v>NBTF</v>
          </cell>
          <cell r="B3777" t="str">
            <v>NOVA BAGUETTE TABLE FORK 18/0</v>
          </cell>
          <cell r="D3777" t="e">
            <v>#N/A</v>
          </cell>
          <cell r="F3777" t="b">
            <v>1</v>
          </cell>
          <cell r="G3777" t="str">
            <v>EACH</v>
          </cell>
          <cell r="H3777">
            <v>0</v>
          </cell>
          <cell r="I3777">
            <v>0</v>
          </cell>
          <cell r="J3777" t="b">
            <v>1</v>
          </cell>
          <cell r="W3777" t="str">
            <v>Standard Rate</v>
          </cell>
          <cell r="X3777" t="str">
            <v>Standard Rate</v>
          </cell>
          <cell r="Y3777">
            <v>0</v>
          </cell>
          <cell r="Z3777">
            <v>0</v>
          </cell>
          <cell r="AA3777" t="str">
            <v>Sales</v>
          </cell>
          <cell r="AB3777" t="str">
            <v>Purchases</v>
          </cell>
        </row>
        <row r="3778">
          <cell r="A3778" t="str">
            <v>NBTK</v>
          </cell>
          <cell r="B3778" t="str">
            <v>NOVA BAGUETTE TABLE KNIFE 18/0</v>
          </cell>
          <cell r="D3778" t="e">
            <v>#N/A</v>
          </cell>
          <cell r="F3778" t="b">
            <v>1</v>
          </cell>
          <cell r="G3778" t="str">
            <v>EACH</v>
          </cell>
          <cell r="H3778">
            <v>0</v>
          </cell>
          <cell r="I3778">
            <v>0</v>
          </cell>
          <cell r="J3778" t="b">
            <v>1</v>
          </cell>
          <cell r="W3778" t="str">
            <v>Standard Rate</v>
          </cell>
          <cell r="X3778" t="str">
            <v>Standard Rate</v>
          </cell>
          <cell r="Y3778">
            <v>0</v>
          </cell>
          <cell r="Z3778">
            <v>0</v>
          </cell>
          <cell r="AA3778" t="str">
            <v>Sales</v>
          </cell>
          <cell r="AB3778" t="str">
            <v>Purchases</v>
          </cell>
        </row>
        <row r="3779">
          <cell r="A3779" t="str">
            <v>NBTS</v>
          </cell>
          <cell r="B3779" t="str">
            <v>NOVA BAGUETTE TEA SPOON 18/0</v>
          </cell>
          <cell r="D3779" t="e">
            <v>#N/A</v>
          </cell>
          <cell r="F3779" t="b">
            <v>1</v>
          </cell>
          <cell r="G3779" t="str">
            <v>EACH</v>
          </cell>
          <cell r="H3779">
            <v>0</v>
          </cell>
          <cell r="I3779">
            <v>0</v>
          </cell>
          <cell r="J3779" t="b">
            <v>1</v>
          </cell>
          <cell r="T3779" t="b">
            <v>0</v>
          </cell>
          <cell r="U3779" t="b">
            <v>0</v>
          </cell>
          <cell r="V3779" t="b">
            <v>0</v>
          </cell>
          <cell r="W3779" t="str">
            <v>Standard Rate</v>
          </cell>
          <cell r="X3779" t="str">
            <v>Standard Rate</v>
          </cell>
          <cell r="Y3779">
            <v>0</v>
          </cell>
          <cell r="Z3779">
            <v>0</v>
          </cell>
          <cell r="AA3779" t="str">
            <v>Sales</v>
          </cell>
          <cell r="AB3779" t="str">
            <v>Purchases</v>
          </cell>
        </row>
        <row r="3780">
          <cell r="A3780" t="str">
            <v>NC07152</v>
          </cell>
          <cell r="B3780" t="str">
            <v>NOVA CLASSIC RAMEKIN 9CM</v>
          </cell>
          <cell r="D3780" t="e">
            <v>#N/A</v>
          </cell>
          <cell r="F3780" t="b">
            <v>1</v>
          </cell>
          <cell r="G3780" t="str">
            <v>EACH</v>
          </cell>
          <cell r="H3780">
            <v>0</v>
          </cell>
          <cell r="I3780">
            <v>0</v>
          </cell>
          <cell r="J3780" t="b">
            <v>1</v>
          </cell>
          <cell r="W3780" t="str">
            <v>Standard Rate</v>
          </cell>
          <cell r="X3780" t="str">
            <v>Standard Rate</v>
          </cell>
          <cell r="Y3780">
            <v>0</v>
          </cell>
          <cell r="Z3780">
            <v>0</v>
          </cell>
          <cell r="AA3780" t="str">
            <v>Sales</v>
          </cell>
          <cell r="AB3780" t="str">
            <v>Purchases</v>
          </cell>
        </row>
        <row r="3781">
          <cell r="A3781" t="str">
            <v>NC11005</v>
          </cell>
          <cell r="B3781" t="str">
            <v>NOVA CLASSIC D/ WELL SAUCER 15CM</v>
          </cell>
          <cell r="D3781" t="e">
            <v>#N/A</v>
          </cell>
          <cell r="F3781" t="b">
            <v>1</v>
          </cell>
          <cell r="G3781" t="str">
            <v>EACH</v>
          </cell>
          <cell r="H3781">
            <v>0</v>
          </cell>
          <cell r="I3781">
            <v>0</v>
          </cell>
          <cell r="J3781" t="b">
            <v>1</v>
          </cell>
          <cell r="W3781" t="str">
            <v>Standard Rate</v>
          </cell>
          <cell r="X3781" t="str">
            <v>Standard Rate</v>
          </cell>
          <cell r="Y3781">
            <v>0</v>
          </cell>
          <cell r="Z3781">
            <v>0</v>
          </cell>
          <cell r="AA3781" t="str">
            <v>Sales</v>
          </cell>
          <cell r="AB3781" t="str">
            <v>Purchases</v>
          </cell>
        </row>
        <row r="3782">
          <cell r="A3782" t="str">
            <v>NC11012</v>
          </cell>
          <cell r="B3782" t="str">
            <v>NOVA CLASSIC WIDE RIM SIDE PLATE 20CM(6)</v>
          </cell>
          <cell r="D3782" t="e">
            <v>#N/A</v>
          </cell>
          <cell r="F3782" t="b">
            <v>1</v>
          </cell>
          <cell r="G3782" t="str">
            <v>EACH</v>
          </cell>
          <cell r="H3782">
            <v>0</v>
          </cell>
          <cell r="I3782">
            <v>0</v>
          </cell>
          <cell r="J3782" t="b">
            <v>1</v>
          </cell>
          <cell r="W3782" t="str">
            <v>Standard Rate</v>
          </cell>
          <cell r="X3782" t="str">
            <v>Standard Rate</v>
          </cell>
          <cell r="Y3782">
            <v>24.35</v>
          </cell>
          <cell r="Z3782">
            <v>0</v>
          </cell>
          <cell r="AA3782" t="str">
            <v>Sales</v>
          </cell>
          <cell r="AB3782" t="str">
            <v>Purchases</v>
          </cell>
        </row>
        <row r="3783">
          <cell r="A3783" t="str">
            <v>NC14457</v>
          </cell>
          <cell r="B3783" t="str">
            <v>NOVA CLASSIC WIDE RIM DINNER PLATE 23CM(6)</v>
          </cell>
          <cell r="D3783" t="e">
            <v>#N/A</v>
          </cell>
          <cell r="F3783" t="b">
            <v>1</v>
          </cell>
          <cell r="G3783" t="str">
            <v>EACH</v>
          </cell>
          <cell r="H3783">
            <v>0</v>
          </cell>
          <cell r="I3783">
            <v>0</v>
          </cell>
          <cell r="J3783" t="b">
            <v>1</v>
          </cell>
          <cell r="W3783" t="str">
            <v>Standard Rate</v>
          </cell>
          <cell r="X3783" t="str">
            <v>Standard Rate</v>
          </cell>
          <cell r="Y3783">
            <v>36.090000000000003</v>
          </cell>
          <cell r="Z3783">
            <v>0</v>
          </cell>
          <cell r="AA3783" t="str">
            <v>Sales</v>
          </cell>
          <cell r="AB3783" t="str">
            <v>Purchases</v>
          </cell>
        </row>
        <row r="3784">
          <cell r="A3784" t="str">
            <v>NC14464</v>
          </cell>
          <cell r="B3784" t="str">
            <v>Nova Classic Dessert Bowl 16 cm</v>
          </cell>
          <cell r="D3784" t="e">
            <v>#N/A</v>
          </cell>
          <cell r="F3784" t="b">
            <v>1</v>
          </cell>
          <cell r="G3784" t="str">
            <v>EACH</v>
          </cell>
          <cell r="H3784">
            <v>0</v>
          </cell>
          <cell r="I3784">
            <v>0</v>
          </cell>
          <cell r="J3784" t="b">
            <v>1</v>
          </cell>
          <cell r="T3784" t="b">
            <v>0</v>
          </cell>
          <cell r="U3784" t="b">
            <v>0</v>
          </cell>
          <cell r="V3784" t="b">
            <v>0</v>
          </cell>
          <cell r="W3784" t="str">
            <v>Standard Rate</v>
          </cell>
          <cell r="X3784" t="str">
            <v>Standard Rate</v>
          </cell>
          <cell r="Y3784">
            <v>0</v>
          </cell>
          <cell r="Z3784">
            <v>0</v>
          </cell>
          <cell r="AA3784" t="str">
            <v>Sales</v>
          </cell>
          <cell r="AB3784" t="str">
            <v>Purchases</v>
          </cell>
        </row>
        <row r="3785">
          <cell r="A3785" t="str">
            <v>NC14471</v>
          </cell>
          <cell r="B3785" t="str">
            <v>Nova Classic Soup/Cereal 18 cm</v>
          </cell>
          <cell r="D3785" t="e">
            <v>#N/A</v>
          </cell>
          <cell r="F3785" t="b">
            <v>1</v>
          </cell>
          <cell r="G3785" t="str">
            <v>EACH</v>
          </cell>
          <cell r="H3785">
            <v>0</v>
          </cell>
          <cell r="I3785">
            <v>0</v>
          </cell>
          <cell r="J3785" t="b">
            <v>1</v>
          </cell>
          <cell r="T3785" t="b">
            <v>0</v>
          </cell>
          <cell r="U3785" t="b">
            <v>0</v>
          </cell>
          <cell r="V3785" t="b">
            <v>0</v>
          </cell>
          <cell r="W3785" t="str">
            <v>Standard Rate</v>
          </cell>
          <cell r="X3785" t="str">
            <v>Standard Rate</v>
          </cell>
          <cell r="Y3785">
            <v>0</v>
          </cell>
          <cell r="Z3785">
            <v>0</v>
          </cell>
          <cell r="AA3785" t="str">
            <v>Sales</v>
          </cell>
          <cell r="AB3785" t="str">
            <v>Purchases</v>
          </cell>
        </row>
        <row r="3786">
          <cell r="A3786" t="str">
            <v>NC14563</v>
          </cell>
          <cell r="B3786" t="str">
            <v>NOVA CLASSIC SALAD/DESSERT BOWL 15CM(6)</v>
          </cell>
          <cell r="D3786" t="e">
            <v>#N/A</v>
          </cell>
          <cell r="F3786" t="b">
            <v>1</v>
          </cell>
          <cell r="G3786" t="str">
            <v>EACH</v>
          </cell>
          <cell r="H3786">
            <v>0</v>
          </cell>
          <cell r="I3786">
            <v>0</v>
          </cell>
          <cell r="J3786" t="b">
            <v>1</v>
          </cell>
          <cell r="W3786" t="str">
            <v>Standard Rate</v>
          </cell>
          <cell r="X3786" t="str">
            <v>Standard Rate</v>
          </cell>
          <cell r="Y3786">
            <v>27.82</v>
          </cell>
          <cell r="Z3786">
            <v>0</v>
          </cell>
          <cell r="AA3786" t="str">
            <v>Sales</v>
          </cell>
          <cell r="AB3786" t="str">
            <v>Purchases</v>
          </cell>
        </row>
        <row r="3787">
          <cell r="A3787" t="str">
            <v>NC20823</v>
          </cell>
          <cell r="B3787" t="str">
            <v>NOVA CLASSIC TEA CUP 230ML</v>
          </cell>
          <cell r="D3787" t="e">
            <v>#N/A</v>
          </cell>
          <cell r="F3787" t="b">
            <v>1</v>
          </cell>
          <cell r="G3787" t="str">
            <v>EACH</v>
          </cell>
          <cell r="H3787">
            <v>0</v>
          </cell>
          <cell r="I3787">
            <v>0</v>
          </cell>
          <cell r="J3787" t="b">
            <v>1</v>
          </cell>
          <cell r="W3787" t="str">
            <v>Standard Rate</v>
          </cell>
          <cell r="X3787" t="str">
            <v>Standard Rate</v>
          </cell>
          <cell r="Y3787">
            <v>0</v>
          </cell>
          <cell r="Z3787">
            <v>0</v>
          </cell>
          <cell r="AA3787" t="str">
            <v>Sales</v>
          </cell>
          <cell r="AB3787" t="str">
            <v>Purchases</v>
          </cell>
        </row>
        <row r="3788">
          <cell r="A3788" t="str">
            <v>NC55894</v>
          </cell>
          <cell r="B3788" t="str">
            <v>NOVA CLASSIC SALT SHAKER 5CM</v>
          </cell>
          <cell r="D3788" t="e">
            <v>#N/A</v>
          </cell>
          <cell r="F3788" t="b">
            <v>1</v>
          </cell>
          <cell r="G3788" t="str">
            <v>EACH</v>
          </cell>
          <cell r="H3788">
            <v>0</v>
          </cell>
          <cell r="I3788">
            <v>0</v>
          </cell>
          <cell r="J3788" t="b">
            <v>1</v>
          </cell>
          <cell r="T3788" t="b">
            <v>0</v>
          </cell>
          <cell r="U3788" t="b">
            <v>0</v>
          </cell>
          <cell r="V3788" t="b">
            <v>0</v>
          </cell>
          <cell r="W3788" t="str">
            <v>Standard Rate</v>
          </cell>
          <cell r="X3788" t="str">
            <v>Standard Rate</v>
          </cell>
          <cell r="Y3788">
            <v>0</v>
          </cell>
          <cell r="Z3788">
            <v>0</v>
          </cell>
          <cell r="AA3788" t="str">
            <v>Sales</v>
          </cell>
          <cell r="AB3788" t="str">
            <v>Purchases</v>
          </cell>
        </row>
        <row r="3789">
          <cell r="A3789" t="str">
            <v>NC55900</v>
          </cell>
          <cell r="B3789" t="str">
            <v>NOVA CLASSIC PEPPER SHAKER 5CM</v>
          </cell>
          <cell r="D3789" t="e">
            <v>#N/A</v>
          </cell>
          <cell r="F3789" t="b">
            <v>1</v>
          </cell>
          <cell r="G3789" t="str">
            <v>EACH</v>
          </cell>
          <cell r="H3789">
            <v>0</v>
          </cell>
          <cell r="I3789">
            <v>0</v>
          </cell>
          <cell r="J3789" t="b">
            <v>1</v>
          </cell>
          <cell r="T3789" t="b">
            <v>0</v>
          </cell>
          <cell r="U3789" t="b">
            <v>0</v>
          </cell>
          <cell r="V3789" t="b">
            <v>0</v>
          </cell>
          <cell r="W3789" t="str">
            <v>Standard Rate</v>
          </cell>
          <cell r="X3789" t="str">
            <v>Standard Rate</v>
          </cell>
          <cell r="Y3789">
            <v>0</v>
          </cell>
          <cell r="Z3789">
            <v>0</v>
          </cell>
          <cell r="AA3789" t="str">
            <v>Sales</v>
          </cell>
          <cell r="AB3789" t="str">
            <v>Purchases</v>
          </cell>
        </row>
        <row r="3790">
          <cell r="A3790" t="str">
            <v>NCMCP</v>
          </cell>
          <cell r="B3790" t="str">
            <v>Nespresso Creatista Plus Coffee Machine</v>
          </cell>
          <cell r="D3790" t="e">
            <v>#N/A</v>
          </cell>
          <cell r="F3790" t="b">
            <v>1</v>
          </cell>
          <cell r="G3790" t="str">
            <v>EACH</v>
          </cell>
          <cell r="H3790">
            <v>0</v>
          </cell>
          <cell r="I3790">
            <v>0</v>
          </cell>
          <cell r="J3790" t="b">
            <v>1</v>
          </cell>
          <cell r="T3790" t="b">
            <v>0</v>
          </cell>
          <cell r="U3790" t="b">
            <v>0</v>
          </cell>
          <cell r="V3790" t="b">
            <v>0</v>
          </cell>
          <cell r="W3790" t="str">
            <v>Standard Rate</v>
          </cell>
          <cell r="X3790" t="str">
            <v>Standard Rate</v>
          </cell>
          <cell r="Y3790">
            <v>0</v>
          </cell>
          <cell r="Z3790">
            <v>0</v>
          </cell>
          <cell r="AA3790" t="str">
            <v>Sales</v>
          </cell>
          <cell r="AB3790" t="str">
            <v>Purchases</v>
          </cell>
        </row>
        <row r="3791">
          <cell r="A3791" t="str">
            <v>NDC0001</v>
          </cell>
          <cell r="B3791" t="str">
            <v>AMBIENT DISPLAY CABINET SALVADORE (SINGLE SHELF) - 920MM X 330MM X 215MM</v>
          </cell>
          <cell r="C3791" t="str">
            <v>BCE</v>
          </cell>
          <cell r="D3791" t="e">
            <v>#N/A</v>
          </cell>
          <cell r="F3791" t="b">
            <v>1</v>
          </cell>
          <cell r="G3791" t="str">
            <v>EACH</v>
          </cell>
          <cell r="H3791">
            <v>3925</v>
          </cell>
          <cell r="I3791">
            <v>4513.75</v>
          </cell>
          <cell r="J3791" t="b">
            <v>1</v>
          </cell>
          <cell r="W3791" t="str">
            <v>Standard Rate</v>
          </cell>
          <cell r="X3791" t="str">
            <v>Standard Rate</v>
          </cell>
          <cell r="Y3791">
            <v>3140</v>
          </cell>
          <cell r="Z3791">
            <v>0</v>
          </cell>
          <cell r="AA3791" t="str">
            <v>Sales</v>
          </cell>
          <cell r="AB3791" t="str">
            <v>Purchases</v>
          </cell>
        </row>
        <row r="3792">
          <cell r="A3792" t="str">
            <v>NDC0002</v>
          </cell>
          <cell r="B3792" t="str">
            <v>AMBIENT DISPLAY CABINET SALVADORE (DOUBLE SHELF) - 920MM X 330MM X 315MM</v>
          </cell>
          <cell r="C3792" t="str">
            <v>BCE</v>
          </cell>
          <cell r="D3792" t="e">
            <v>#N/A</v>
          </cell>
          <cell r="F3792" t="b">
            <v>1</v>
          </cell>
          <cell r="G3792" t="str">
            <v>EACH</v>
          </cell>
          <cell r="H3792">
            <v>5965</v>
          </cell>
          <cell r="I3792">
            <v>6859.75</v>
          </cell>
          <cell r="J3792" t="b">
            <v>1</v>
          </cell>
          <cell r="W3792" t="str">
            <v>Standard Rate</v>
          </cell>
          <cell r="X3792" t="str">
            <v>Standard Rate</v>
          </cell>
          <cell r="Y3792">
            <v>4772</v>
          </cell>
          <cell r="Z3792">
            <v>0</v>
          </cell>
          <cell r="AA3792" t="str">
            <v>Sales</v>
          </cell>
          <cell r="AB3792" t="str">
            <v>Purchases</v>
          </cell>
        </row>
        <row r="3793">
          <cell r="A3793" t="str">
            <v>NDC0003</v>
          </cell>
          <cell r="B3793" t="str">
            <v>AMBIENT DISPLAY CABINET SALVADORE (DOUBLE SHELF) - 555MM X 390MM X 375MM</v>
          </cell>
          <cell r="C3793" t="str">
            <v>BCE</v>
          </cell>
          <cell r="D3793" t="e">
            <v>#N/A</v>
          </cell>
          <cell r="F3793" t="b">
            <v>1</v>
          </cell>
          <cell r="G3793" t="str">
            <v>EACH</v>
          </cell>
          <cell r="H3793">
            <v>5685</v>
          </cell>
          <cell r="I3793">
            <v>6537.75</v>
          </cell>
          <cell r="J3793" t="b">
            <v>1</v>
          </cell>
          <cell r="W3793" t="str">
            <v>Standard Rate</v>
          </cell>
          <cell r="X3793" t="str">
            <v>Standard Rate</v>
          </cell>
          <cell r="Y3793">
            <v>4548</v>
          </cell>
          <cell r="Z3793">
            <v>0</v>
          </cell>
          <cell r="AA3793" t="str">
            <v>Sales</v>
          </cell>
          <cell r="AB3793" t="str">
            <v>Purchases</v>
          </cell>
        </row>
        <row r="3794">
          <cell r="A3794" t="str">
            <v>NDC1001</v>
          </cell>
          <cell r="B3794" t="str">
            <v>AMBIENT DISPLAY CABINET SALVADORE (SINGLE SHELF) - 1200MM X 330MM X 215MM</v>
          </cell>
          <cell r="C3794" t="str">
            <v>BCE</v>
          </cell>
          <cell r="D3794" t="e">
            <v>#N/A</v>
          </cell>
          <cell r="F3794" t="b">
            <v>1</v>
          </cell>
          <cell r="G3794" t="str">
            <v>EACH</v>
          </cell>
          <cell r="H3794">
            <v>6005</v>
          </cell>
          <cell r="I3794">
            <v>6905.75</v>
          </cell>
          <cell r="J3794" t="b">
            <v>1</v>
          </cell>
          <cell r="W3794" t="str">
            <v>Standard Rate</v>
          </cell>
          <cell r="X3794" t="str">
            <v>Standard Rate</v>
          </cell>
          <cell r="Y3794">
            <v>5164</v>
          </cell>
          <cell r="Z3794">
            <v>0</v>
          </cell>
          <cell r="AA3794" t="str">
            <v>Sales</v>
          </cell>
          <cell r="AB3794" t="str">
            <v>Purchases</v>
          </cell>
        </row>
        <row r="3795">
          <cell r="A3795" t="str">
            <v>NDC1002</v>
          </cell>
          <cell r="B3795" t="str">
            <v>AMBIENT DISPLAY CABINET SALVADORE (DOUBLE SHELF) - 1200MM X 330MM X 315MM</v>
          </cell>
          <cell r="C3795" t="str">
            <v>BCE</v>
          </cell>
          <cell r="D3795" t="e">
            <v>#N/A</v>
          </cell>
          <cell r="F3795" t="b">
            <v>1</v>
          </cell>
          <cell r="G3795" t="str">
            <v>EACH</v>
          </cell>
          <cell r="H3795">
            <v>7855</v>
          </cell>
          <cell r="I3795">
            <v>9033.25</v>
          </cell>
          <cell r="J3795" t="b">
            <v>1</v>
          </cell>
          <cell r="W3795" t="str">
            <v>Standard Rate</v>
          </cell>
          <cell r="X3795" t="str">
            <v>Standard Rate</v>
          </cell>
          <cell r="Y3795">
            <v>6748</v>
          </cell>
          <cell r="Z3795">
            <v>0</v>
          </cell>
          <cell r="AA3795" t="str">
            <v>Sales</v>
          </cell>
          <cell r="AB3795" t="str">
            <v>Purchases</v>
          </cell>
        </row>
        <row r="3796">
          <cell r="A3796" t="str">
            <v>NEFDS</v>
          </cell>
          <cell r="B3796" t="str">
            <v>NOVA ELOFF DESSERT SPOON</v>
          </cell>
          <cell r="D3796" t="e">
            <v>#N/A</v>
          </cell>
          <cell r="F3796" t="b">
            <v>1</v>
          </cell>
          <cell r="G3796" t="str">
            <v>EACH</v>
          </cell>
          <cell r="H3796">
            <v>0</v>
          </cell>
          <cell r="I3796">
            <v>0</v>
          </cell>
          <cell r="J3796" t="b">
            <v>1</v>
          </cell>
          <cell r="W3796" t="str">
            <v>Standard Rate</v>
          </cell>
          <cell r="X3796" t="str">
            <v>Standard Rate</v>
          </cell>
          <cell r="Y3796">
            <v>0</v>
          </cell>
          <cell r="Z3796">
            <v>0</v>
          </cell>
          <cell r="AA3796" t="str">
            <v>Sales</v>
          </cell>
          <cell r="AB3796" t="str">
            <v>Purchases</v>
          </cell>
        </row>
        <row r="3797">
          <cell r="A3797" t="str">
            <v>NEFSS</v>
          </cell>
          <cell r="B3797" t="str">
            <v>NOVA ELOFF SOUP SPOON</v>
          </cell>
          <cell r="D3797" t="e">
            <v>#N/A</v>
          </cell>
          <cell r="F3797" t="b">
            <v>1</v>
          </cell>
          <cell r="G3797" t="str">
            <v>EACH</v>
          </cell>
          <cell r="H3797">
            <v>0</v>
          </cell>
          <cell r="I3797">
            <v>0</v>
          </cell>
          <cell r="J3797" t="b">
            <v>1</v>
          </cell>
          <cell r="W3797" t="str">
            <v>Standard Rate</v>
          </cell>
          <cell r="X3797" t="str">
            <v>Standard Rate</v>
          </cell>
          <cell r="Y3797">
            <v>0</v>
          </cell>
          <cell r="Z3797">
            <v>0</v>
          </cell>
          <cell r="AA3797" t="str">
            <v>Sales</v>
          </cell>
          <cell r="AB3797" t="str">
            <v>Purchases</v>
          </cell>
        </row>
        <row r="3798">
          <cell r="A3798" t="str">
            <v>NEFTF</v>
          </cell>
          <cell r="B3798" t="str">
            <v>NOVA ELOFF TABLE FORK</v>
          </cell>
          <cell r="D3798" t="e">
            <v>#N/A</v>
          </cell>
          <cell r="F3798" t="b">
            <v>1</v>
          </cell>
          <cell r="G3798" t="str">
            <v>EACH</v>
          </cell>
          <cell r="H3798">
            <v>0</v>
          </cell>
          <cell r="I3798">
            <v>0</v>
          </cell>
          <cell r="J3798" t="b">
            <v>1</v>
          </cell>
          <cell r="W3798" t="str">
            <v>Standard Rate</v>
          </cell>
          <cell r="X3798" t="str">
            <v>Standard Rate</v>
          </cell>
          <cell r="Y3798">
            <v>0</v>
          </cell>
          <cell r="Z3798">
            <v>0</v>
          </cell>
          <cell r="AA3798" t="str">
            <v>Sales</v>
          </cell>
          <cell r="AB3798" t="str">
            <v>Purchases</v>
          </cell>
        </row>
        <row r="3799">
          <cell r="A3799" t="str">
            <v>NEFTK</v>
          </cell>
          <cell r="B3799" t="str">
            <v>NOVA ELOFF TABLE KNIFE</v>
          </cell>
          <cell r="D3799" t="e">
            <v>#N/A</v>
          </cell>
          <cell r="F3799" t="b">
            <v>1</v>
          </cell>
          <cell r="G3799" t="str">
            <v>EACH</v>
          </cell>
          <cell r="H3799">
            <v>0</v>
          </cell>
          <cell r="I3799">
            <v>0</v>
          </cell>
          <cell r="J3799" t="b">
            <v>1</v>
          </cell>
          <cell r="W3799" t="str">
            <v>Standard Rate</v>
          </cell>
          <cell r="X3799" t="str">
            <v>Standard Rate</v>
          </cell>
          <cell r="Y3799">
            <v>0</v>
          </cell>
          <cell r="Z3799">
            <v>0</v>
          </cell>
          <cell r="AA3799" t="str">
            <v>Sales</v>
          </cell>
          <cell r="AB3799" t="str">
            <v>Purchases</v>
          </cell>
        </row>
        <row r="3800">
          <cell r="A3800" t="str">
            <v>NG4501-BL</v>
          </cell>
          <cell r="B3800" t="str">
            <v>FYNBOS - ATLANTIC BLUE - OBLONG SLIM PLATE - 38CM X 10CM (6)</v>
          </cell>
          <cell r="C3800" t="str">
            <v>BCE</v>
          </cell>
          <cell r="D3800" t="e">
            <v>#N/A</v>
          </cell>
          <cell r="F3800" t="b">
            <v>1</v>
          </cell>
          <cell r="G3800" t="str">
            <v>EACH</v>
          </cell>
          <cell r="H3800">
            <v>233.95</v>
          </cell>
          <cell r="I3800">
            <v>269.04000000000002</v>
          </cell>
          <cell r="J3800" t="b">
            <v>1</v>
          </cell>
          <cell r="W3800" t="str">
            <v>Standard Rate</v>
          </cell>
          <cell r="X3800" t="str">
            <v>Standard Rate</v>
          </cell>
          <cell r="Y3800">
            <v>0</v>
          </cell>
          <cell r="Z3800">
            <v>0</v>
          </cell>
          <cell r="AA3800" t="str">
            <v>Sales</v>
          </cell>
          <cell r="AB3800" t="str">
            <v>Purchases</v>
          </cell>
        </row>
        <row r="3801">
          <cell r="A3801" t="str">
            <v>NG4502-24BL</v>
          </cell>
          <cell r="B3801" t="str">
            <v>FYNBOS - ATLANTIC BLUE - ORGANIC ROUND BOWL - 25.8CM X 8CM (4)</v>
          </cell>
          <cell r="C3801" t="str">
            <v>BCE</v>
          </cell>
          <cell r="D3801" t="e">
            <v>#N/A</v>
          </cell>
          <cell r="F3801" t="b">
            <v>1</v>
          </cell>
          <cell r="G3801" t="str">
            <v>EACH</v>
          </cell>
          <cell r="H3801">
            <v>285.95</v>
          </cell>
          <cell r="I3801">
            <v>328.84</v>
          </cell>
          <cell r="J3801" t="b">
            <v>1</v>
          </cell>
          <cell r="W3801" t="str">
            <v>Standard Rate</v>
          </cell>
          <cell r="X3801" t="str">
            <v>Standard Rate</v>
          </cell>
          <cell r="Y3801">
            <v>228.76</v>
          </cell>
          <cell r="Z3801">
            <v>0</v>
          </cell>
          <cell r="AA3801" t="str">
            <v>Sales</v>
          </cell>
          <cell r="AB3801" t="str">
            <v>Purchases</v>
          </cell>
        </row>
        <row r="3802">
          <cell r="A3802" t="str">
            <v>NG4502-25GY</v>
          </cell>
          <cell r="B3802" t="str">
            <v>FYNBOS - MOUNTAIN GREY - ORGANIC ROUND BOWL - 25.8CM X 8CM (4)</v>
          </cell>
          <cell r="C3802" t="str">
            <v>BCE</v>
          </cell>
          <cell r="D3802" t="e">
            <v>#N/A</v>
          </cell>
          <cell r="F3802" t="b">
            <v>1</v>
          </cell>
          <cell r="G3802" t="str">
            <v>EACH</v>
          </cell>
          <cell r="H3802">
            <v>285.95</v>
          </cell>
          <cell r="I3802">
            <v>328.84</v>
          </cell>
          <cell r="J3802" t="b">
            <v>1</v>
          </cell>
          <cell r="W3802" t="str">
            <v>Standard Rate</v>
          </cell>
          <cell r="X3802" t="str">
            <v>Standard Rate</v>
          </cell>
          <cell r="Y3802">
            <v>228.76</v>
          </cell>
          <cell r="Z3802">
            <v>0</v>
          </cell>
          <cell r="AA3802" t="str">
            <v>Sales</v>
          </cell>
          <cell r="AB3802" t="str">
            <v>Purchases</v>
          </cell>
        </row>
        <row r="3803">
          <cell r="A3803" t="str">
            <v>NG4502-25WH</v>
          </cell>
          <cell r="B3803" t="str">
            <v>FYNBOS - KAROO SAND - ORGANIC ROUND BOWL - 25.8CM X 8CM (4)</v>
          </cell>
          <cell r="C3803" t="str">
            <v>BCE</v>
          </cell>
          <cell r="D3803" t="e">
            <v>#N/A</v>
          </cell>
          <cell r="F3803" t="b">
            <v>1</v>
          </cell>
          <cell r="G3803" t="str">
            <v>EACH</v>
          </cell>
          <cell r="H3803">
            <v>285.95</v>
          </cell>
          <cell r="I3803">
            <v>328.84</v>
          </cell>
          <cell r="J3803" t="b">
            <v>1</v>
          </cell>
          <cell r="W3803" t="str">
            <v>Standard Rate</v>
          </cell>
          <cell r="X3803" t="str">
            <v>Standard Rate</v>
          </cell>
          <cell r="Y3803">
            <v>228.76</v>
          </cell>
          <cell r="Z3803">
            <v>0</v>
          </cell>
          <cell r="AA3803" t="str">
            <v>Sales</v>
          </cell>
          <cell r="AB3803" t="str">
            <v>Purchases</v>
          </cell>
        </row>
        <row r="3804">
          <cell r="A3804" t="str">
            <v>NG4502-40BL</v>
          </cell>
          <cell r="B3804" t="str">
            <v>FYNBOS - ATLANTIC BLUE - ORGANIC ROUND BOWL - 40.5CM X 12.5CM (3)</v>
          </cell>
          <cell r="C3804" t="str">
            <v>BCE</v>
          </cell>
          <cell r="D3804" t="e">
            <v>#N/A</v>
          </cell>
          <cell r="F3804" t="b">
            <v>1</v>
          </cell>
          <cell r="G3804" t="str">
            <v>EACH</v>
          </cell>
          <cell r="H3804">
            <v>860.95</v>
          </cell>
          <cell r="I3804">
            <v>990.09</v>
          </cell>
          <cell r="J3804" t="b">
            <v>1</v>
          </cell>
          <cell r="W3804" t="str">
            <v>Standard Rate</v>
          </cell>
          <cell r="X3804" t="str">
            <v>Standard Rate</v>
          </cell>
          <cell r="Y3804">
            <v>688.76</v>
          </cell>
          <cell r="Z3804">
            <v>0</v>
          </cell>
          <cell r="AA3804" t="str">
            <v>Sales</v>
          </cell>
          <cell r="AB3804" t="str">
            <v>Purchases</v>
          </cell>
        </row>
        <row r="3805">
          <cell r="A3805" t="str">
            <v>NG4502-40GY</v>
          </cell>
          <cell r="B3805" t="str">
            <v>FYNBOS - MOUNTAIN GREY - ORGANIC ROUND BOWL - 40.5CM X 12.5CM (3)</v>
          </cell>
          <cell r="C3805" t="str">
            <v>BCE</v>
          </cell>
          <cell r="D3805" t="e">
            <v>#N/A</v>
          </cell>
          <cell r="F3805" t="b">
            <v>1</v>
          </cell>
          <cell r="G3805" t="str">
            <v>EACH</v>
          </cell>
          <cell r="H3805">
            <v>860.95</v>
          </cell>
          <cell r="I3805">
            <v>990.09</v>
          </cell>
          <cell r="J3805" t="b">
            <v>1</v>
          </cell>
          <cell r="W3805" t="str">
            <v>Standard Rate</v>
          </cell>
          <cell r="X3805" t="str">
            <v>Standard Rate</v>
          </cell>
          <cell r="Y3805">
            <v>688.76</v>
          </cell>
          <cell r="Z3805">
            <v>0</v>
          </cell>
          <cell r="AA3805" t="str">
            <v>Sales</v>
          </cell>
          <cell r="AB3805" t="str">
            <v>Purchases</v>
          </cell>
        </row>
        <row r="3806">
          <cell r="A3806" t="str">
            <v>NG4502-40WH</v>
          </cell>
          <cell r="B3806" t="str">
            <v>FYNBOS - KAROO SAND - ORGANIC ROUND BOWL - 40.5CM X 12.5CM (3)</v>
          </cell>
          <cell r="C3806" t="str">
            <v>BCE</v>
          </cell>
          <cell r="D3806" t="e">
            <v>#N/A</v>
          </cell>
          <cell r="F3806" t="b">
            <v>1</v>
          </cell>
          <cell r="G3806" t="str">
            <v>EACH</v>
          </cell>
          <cell r="H3806">
            <v>860.95</v>
          </cell>
          <cell r="I3806">
            <v>990.09</v>
          </cell>
          <cell r="J3806" t="b">
            <v>1</v>
          </cell>
          <cell r="W3806" t="str">
            <v>Standard Rate</v>
          </cell>
          <cell r="X3806" t="str">
            <v>Standard Rate</v>
          </cell>
          <cell r="Y3806">
            <v>688.76</v>
          </cell>
          <cell r="Z3806">
            <v>0</v>
          </cell>
          <cell r="AA3806" t="str">
            <v>Sales</v>
          </cell>
          <cell r="AB3806" t="str">
            <v>Purchases</v>
          </cell>
        </row>
        <row r="3807">
          <cell r="A3807" t="str">
            <v>NG4503-26BL</v>
          </cell>
          <cell r="B3807" t="str">
            <v>FYNBOS - ATLANTIC BLUE - RECTANGULAR PLATE - 25.5CM X 14.5CM (6)</v>
          </cell>
          <cell r="C3807" t="str">
            <v>BCE</v>
          </cell>
          <cell r="D3807" t="e">
            <v>#N/A</v>
          </cell>
          <cell r="F3807" t="b">
            <v>1</v>
          </cell>
          <cell r="G3807" t="str">
            <v>EACH</v>
          </cell>
          <cell r="H3807">
            <v>133.94999999999999</v>
          </cell>
          <cell r="I3807">
            <v>154.04</v>
          </cell>
          <cell r="J3807" t="b">
            <v>1</v>
          </cell>
          <cell r="W3807" t="str">
            <v>Standard Rate</v>
          </cell>
          <cell r="X3807" t="str">
            <v>Standard Rate</v>
          </cell>
          <cell r="Y3807">
            <v>0</v>
          </cell>
          <cell r="Z3807">
            <v>0</v>
          </cell>
          <cell r="AA3807" t="str">
            <v>Sales</v>
          </cell>
          <cell r="AB3807" t="str">
            <v>Purchases</v>
          </cell>
        </row>
        <row r="3808">
          <cell r="A3808" t="str">
            <v>NG4503-30BL</v>
          </cell>
          <cell r="B3808" t="str">
            <v>FYNBOS - ATLANTIC BLUE - RECTANGULAR PLATE - 30.5CM X 17CM (4)</v>
          </cell>
          <cell r="C3808" t="str">
            <v>BCE</v>
          </cell>
          <cell r="D3808" t="e">
            <v>#N/A</v>
          </cell>
          <cell r="F3808" t="b">
            <v>1</v>
          </cell>
          <cell r="G3808" t="str">
            <v>EACH</v>
          </cell>
          <cell r="H3808">
            <v>182.95</v>
          </cell>
          <cell r="I3808">
            <v>210.39</v>
          </cell>
          <cell r="J3808" t="b">
            <v>1</v>
          </cell>
          <cell r="W3808" t="str">
            <v>Standard Rate</v>
          </cell>
          <cell r="X3808" t="str">
            <v>Standard Rate</v>
          </cell>
          <cell r="Y3808">
            <v>0</v>
          </cell>
          <cell r="Z3808">
            <v>0</v>
          </cell>
          <cell r="AA3808" t="str">
            <v>Sales</v>
          </cell>
          <cell r="AB3808" t="str">
            <v>Purchases</v>
          </cell>
        </row>
        <row r="3809">
          <cell r="A3809" t="str">
            <v>NG4503-35BL</v>
          </cell>
          <cell r="B3809" t="str">
            <v>FYNBOS - ATLANTIC BLUE - RECTANGULAR PLATE - 35.5CM X 18.5CM (4)</v>
          </cell>
          <cell r="C3809" t="str">
            <v>BCE</v>
          </cell>
          <cell r="D3809" t="e">
            <v>#N/A</v>
          </cell>
          <cell r="F3809" t="b">
            <v>1</v>
          </cell>
          <cell r="G3809" t="str">
            <v>EACH</v>
          </cell>
          <cell r="H3809">
            <v>230.95</v>
          </cell>
          <cell r="I3809">
            <v>265.58999999999997</v>
          </cell>
          <cell r="J3809" t="b">
            <v>1</v>
          </cell>
          <cell r="W3809" t="str">
            <v>Standard Rate</v>
          </cell>
          <cell r="X3809" t="str">
            <v>Standard Rate</v>
          </cell>
          <cell r="Y3809">
            <v>184.76</v>
          </cell>
          <cell r="Z3809">
            <v>0</v>
          </cell>
          <cell r="AA3809" t="str">
            <v>Sales</v>
          </cell>
          <cell r="AB3809" t="str">
            <v>Purchases</v>
          </cell>
        </row>
        <row r="3810">
          <cell r="A3810" t="str">
            <v>NG4503-35GY</v>
          </cell>
          <cell r="B3810" t="str">
            <v>FYNBOS - MOUNTAIN GREY - RECTANGULAR PLATE - 35.5CM X 18.5CM (4)</v>
          </cell>
          <cell r="C3810" t="str">
            <v>BCE</v>
          </cell>
          <cell r="D3810" t="e">
            <v>#N/A</v>
          </cell>
          <cell r="F3810" t="b">
            <v>1</v>
          </cell>
          <cell r="G3810" t="str">
            <v>EACH</v>
          </cell>
          <cell r="H3810">
            <v>231.95</v>
          </cell>
          <cell r="I3810">
            <v>266.74</v>
          </cell>
          <cell r="J3810" t="b">
            <v>1</v>
          </cell>
          <cell r="W3810" t="str">
            <v>Standard Rate</v>
          </cell>
          <cell r="X3810" t="str">
            <v>Standard Rate</v>
          </cell>
          <cell r="Y3810">
            <v>185.56</v>
          </cell>
          <cell r="Z3810">
            <v>0</v>
          </cell>
          <cell r="AA3810" t="str">
            <v>Sales</v>
          </cell>
          <cell r="AB3810" t="str">
            <v>Purchases</v>
          </cell>
        </row>
        <row r="3811">
          <cell r="A3811" t="str">
            <v>NG4503-35WH</v>
          </cell>
          <cell r="B3811" t="str">
            <v>FYNBOS - KAROO SAND - RECTANGULAR PLATE - 35.5CM X 18.5CM (4)</v>
          </cell>
          <cell r="C3811" t="str">
            <v>BCE</v>
          </cell>
          <cell r="D3811" t="e">
            <v>#N/A</v>
          </cell>
          <cell r="F3811" t="b">
            <v>1</v>
          </cell>
          <cell r="G3811" t="str">
            <v>EACH</v>
          </cell>
          <cell r="H3811">
            <v>231.95</v>
          </cell>
          <cell r="I3811">
            <v>266.74</v>
          </cell>
          <cell r="J3811" t="b">
            <v>1</v>
          </cell>
          <cell r="W3811" t="str">
            <v>Standard Rate</v>
          </cell>
          <cell r="X3811" t="str">
            <v>Standard Rate</v>
          </cell>
          <cell r="Y3811">
            <v>185.56</v>
          </cell>
          <cell r="Z3811">
            <v>0</v>
          </cell>
          <cell r="AA3811" t="str">
            <v>Sales</v>
          </cell>
          <cell r="AB3811" t="str">
            <v>Purchases</v>
          </cell>
        </row>
        <row r="3812">
          <cell r="A3812" t="str">
            <v>NG4503-45GY</v>
          </cell>
          <cell r="B3812" t="str">
            <v>FYNBOS - MOUNTAIN GREY - RECTANGULAR PLATE - 45CM X 19CM (3)</v>
          </cell>
          <cell r="C3812" t="str">
            <v>BCE</v>
          </cell>
          <cell r="D3812" t="e">
            <v>#N/A</v>
          </cell>
          <cell r="F3812" t="b">
            <v>1</v>
          </cell>
          <cell r="G3812" t="str">
            <v>EACH</v>
          </cell>
          <cell r="H3812">
            <v>460.95</v>
          </cell>
          <cell r="I3812">
            <v>530.09</v>
          </cell>
          <cell r="J3812" t="b">
            <v>1</v>
          </cell>
          <cell r="W3812" t="str">
            <v>Standard Rate</v>
          </cell>
          <cell r="X3812" t="str">
            <v>Standard Rate</v>
          </cell>
          <cell r="Y3812">
            <v>368.76</v>
          </cell>
          <cell r="Z3812">
            <v>0</v>
          </cell>
          <cell r="AA3812" t="str">
            <v>Sales</v>
          </cell>
          <cell r="AB3812" t="str">
            <v>Purchases</v>
          </cell>
        </row>
        <row r="3813">
          <cell r="A3813" t="str">
            <v>NG4503-45WH</v>
          </cell>
          <cell r="B3813" t="str">
            <v>FYNBOS - KAROO SAND - RECTANGULAR PLATE - 45CM X 19CM (3)</v>
          </cell>
          <cell r="C3813" t="str">
            <v>BCE</v>
          </cell>
          <cell r="D3813" t="e">
            <v>#N/A</v>
          </cell>
          <cell r="F3813" t="b">
            <v>1</v>
          </cell>
          <cell r="G3813" t="str">
            <v>EACH</v>
          </cell>
          <cell r="H3813">
            <v>460.95</v>
          </cell>
          <cell r="I3813">
            <v>530.09</v>
          </cell>
          <cell r="J3813" t="b">
            <v>1</v>
          </cell>
          <cell r="W3813" t="str">
            <v>Standard Rate</v>
          </cell>
          <cell r="X3813" t="str">
            <v>Standard Rate</v>
          </cell>
          <cell r="Y3813">
            <v>368.76</v>
          </cell>
          <cell r="Z3813">
            <v>0</v>
          </cell>
          <cell r="AA3813" t="str">
            <v>Sales</v>
          </cell>
          <cell r="AB3813" t="str">
            <v>Purchases</v>
          </cell>
        </row>
        <row r="3814">
          <cell r="A3814" t="str">
            <v>NG4504-30AN</v>
          </cell>
          <cell r="B3814" t="str">
            <v>FYNBOS - BRUSHED SAND - OVAL PLATE - 30.5CM X 16.5CM X 3CM (4)</v>
          </cell>
          <cell r="C3814" t="str">
            <v>BCE</v>
          </cell>
          <cell r="D3814" t="e">
            <v>#N/A</v>
          </cell>
          <cell r="F3814" t="b">
            <v>1</v>
          </cell>
          <cell r="G3814" t="str">
            <v>EACH</v>
          </cell>
          <cell r="H3814">
            <v>182.95</v>
          </cell>
          <cell r="I3814">
            <v>210.39</v>
          </cell>
          <cell r="J3814" t="b">
            <v>1</v>
          </cell>
          <cell r="W3814" t="str">
            <v>Standard Rate</v>
          </cell>
          <cell r="X3814" t="str">
            <v>Standard Rate</v>
          </cell>
          <cell r="Y3814">
            <v>146.36000000000001</v>
          </cell>
          <cell r="Z3814">
            <v>0</v>
          </cell>
          <cell r="AA3814" t="str">
            <v>Sales</v>
          </cell>
          <cell r="AB3814" t="str">
            <v>Purchases</v>
          </cell>
        </row>
        <row r="3815">
          <cell r="A3815" t="str">
            <v>NG4504-36AN</v>
          </cell>
          <cell r="B3815" t="str">
            <v>FYNBOS - BRUSHED SAND - OVAL PLATE - 35.5CM X 19CM X 3.5CM (4)</v>
          </cell>
          <cell r="C3815" t="str">
            <v>BCE</v>
          </cell>
          <cell r="D3815" t="e">
            <v>#N/A</v>
          </cell>
          <cell r="F3815" t="b">
            <v>1</v>
          </cell>
          <cell r="G3815" t="str">
            <v>EACH</v>
          </cell>
          <cell r="H3815">
            <v>264.95</v>
          </cell>
          <cell r="I3815">
            <v>304.69</v>
          </cell>
          <cell r="J3815" t="b">
            <v>1</v>
          </cell>
          <cell r="W3815" t="str">
            <v>Standard Rate</v>
          </cell>
          <cell r="X3815" t="str">
            <v>Standard Rate</v>
          </cell>
          <cell r="Y3815">
            <v>211.96</v>
          </cell>
          <cell r="Z3815">
            <v>0</v>
          </cell>
          <cell r="AA3815" t="str">
            <v>Sales</v>
          </cell>
          <cell r="AB3815" t="str">
            <v>Purchases</v>
          </cell>
        </row>
        <row r="3816">
          <cell r="A3816" t="str">
            <v>NG4505-GR</v>
          </cell>
          <cell r="B3816" t="str">
            <v>FYNBOS - ALOE GREEN - COFFEE CUP - 25CL (6)</v>
          </cell>
          <cell r="C3816" t="str">
            <v>BCE</v>
          </cell>
          <cell r="D3816" t="e">
            <v>#N/A</v>
          </cell>
          <cell r="F3816" t="b">
            <v>1</v>
          </cell>
          <cell r="G3816" t="str">
            <v>EACH</v>
          </cell>
          <cell r="H3816">
            <v>58.95</v>
          </cell>
          <cell r="I3816">
            <v>67.790000000000006</v>
          </cell>
          <cell r="J3816" t="b">
            <v>1</v>
          </cell>
          <cell r="W3816" t="str">
            <v>Standard Rate</v>
          </cell>
          <cell r="X3816" t="str">
            <v>Standard Rate</v>
          </cell>
          <cell r="Y3816">
            <v>47.16</v>
          </cell>
          <cell r="Z3816">
            <v>0</v>
          </cell>
          <cell r="AA3816" t="str">
            <v>Sales</v>
          </cell>
          <cell r="AB3816" t="str">
            <v>Purchases</v>
          </cell>
        </row>
        <row r="3817">
          <cell r="A3817" t="str">
            <v>NG4506-GR</v>
          </cell>
          <cell r="B3817" t="str">
            <v>FYNBOS - ALOE GREEN - SAUCER -15CM (6)</v>
          </cell>
          <cell r="C3817" t="str">
            <v>BCE</v>
          </cell>
          <cell r="D3817" t="e">
            <v>#N/A</v>
          </cell>
          <cell r="F3817" t="b">
            <v>1</v>
          </cell>
          <cell r="G3817" t="str">
            <v>EACH</v>
          </cell>
          <cell r="H3817">
            <v>58.95</v>
          </cell>
          <cell r="I3817">
            <v>67.790000000000006</v>
          </cell>
          <cell r="J3817" t="b">
            <v>1</v>
          </cell>
          <cell r="W3817" t="str">
            <v>Standard Rate</v>
          </cell>
          <cell r="X3817" t="str">
            <v>Standard Rate</v>
          </cell>
          <cell r="Y3817">
            <v>47.16</v>
          </cell>
          <cell r="Z3817">
            <v>0</v>
          </cell>
          <cell r="AA3817" t="str">
            <v>Sales</v>
          </cell>
          <cell r="AB3817" t="str">
            <v>Purchases</v>
          </cell>
        </row>
        <row r="3818">
          <cell r="A3818" t="str">
            <v>NG4507-24GR</v>
          </cell>
          <cell r="B3818" t="str">
            <v>FYNBOS - ALOE GREEN - ORGANIC ROUND BOWL - 24.8CM X 8CM (4)</v>
          </cell>
          <cell r="C3818" t="str">
            <v>BCE</v>
          </cell>
          <cell r="D3818" t="e">
            <v>#N/A</v>
          </cell>
          <cell r="F3818" t="b">
            <v>1</v>
          </cell>
          <cell r="G3818" t="str">
            <v>EACH</v>
          </cell>
          <cell r="H3818">
            <v>301.95</v>
          </cell>
          <cell r="I3818">
            <v>347.24</v>
          </cell>
          <cell r="J3818" t="b">
            <v>1</v>
          </cell>
          <cell r="W3818" t="str">
            <v>Standard Rate</v>
          </cell>
          <cell r="X3818" t="str">
            <v>Standard Rate</v>
          </cell>
          <cell r="Y3818">
            <v>241.56</v>
          </cell>
          <cell r="Z3818">
            <v>0</v>
          </cell>
          <cell r="AA3818" t="str">
            <v>Sales</v>
          </cell>
          <cell r="AB3818" t="str">
            <v>Purchases</v>
          </cell>
        </row>
        <row r="3819">
          <cell r="A3819" t="str">
            <v>NG4507-30GR</v>
          </cell>
          <cell r="B3819" t="str">
            <v>FYNBOS - ALOE GREEN - ORGANIC ROUND BOWL - 30.5CM X 9.5CM (4)</v>
          </cell>
          <cell r="C3819" t="str">
            <v>BCE</v>
          </cell>
          <cell r="D3819" t="e">
            <v>#N/A</v>
          </cell>
          <cell r="F3819" t="b">
            <v>1</v>
          </cell>
          <cell r="G3819" t="str">
            <v>EACH</v>
          </cell>
          <cell r="H3819">
            <v>590.95000000000005</v>
          </cell>
          <cell r="I3819">
            <v>679.59</v>
          </cell>
          <cell r="J3819" t="b">
            <v>1</v>
          </cell>
          <cell r="W3819" t="str">
            <v>Standard Rate</v>
          </cell>
          <cell r="X3819" t="str">
            <v>Standard Rate</v>
          </cell>
          <cell r="Y3819">
            <v>472.76</v>
          </cell>
          <cell r="Z3819">
            <v>0</v>
          </cell>
          <cell r="AA3819" t="str">
            <v>Sales</v>
          </cell>
          <cell r="AB3819" t="str">
            <v>Purchases</v>
          </cell>
        </row>
        <row r="3820">
          <cell r="A3820" t="str">
            <v>NG4507-40GR</v>
          </cell>
          <cell r="B3820" t="str">
            <v>FYNBOS - ALOE GREEN - ORGANIC ROUND BOWL - 40.5CM (3)</v>
          </cell>
          <cell r="C3820" t="str">
            <v>BCE</v>
          </cell>
          <cell r="D3820" t="e">
            <v>#N/A</v>
          </cell>
          <cell r="F3820" t="b">
            <v>1</v>
          </cell>
          <cell r="G3820" t="str">
            <v>EACH</v>
          </cell>
          <cell r="H3820">
            <v>921.95</v>
          </cell>
          <cell r="I3820">
            <v>1060.24</v>
          </cell>
          <cell r="J3820" t="b">
            <v>1</v>
          </cell>
          <cell r="W3820" t="str">
            <v>Standard Rate</v>
          </cell>
          <cell r="X3820" t="str">
            <v>Standard Rate</v>
          </cell>
          <cell r="Y3820">
            <v>737.56</v>
          </cell>
          <cell r="Z3820">
            <v>0</v>
          </cell>
          <cell r="AA3820" t="str">
            <v>Sales</v>
          </cell>
          <cell r="AB3820" t="str">
            <v>Purchases</v>
          </cell>
        </row>
        <row r="3821">
          <cell r="A3821" t="str">
            <v>NG4508-24GR</v>
          </cell>
          <cell r="B3821" t="str">
            <v>FYNBOS - ALOE GREEN - RECTANGULAR PLATE - 25.5CM X 14.5CM (6)</v>
          </cell>
          <cell r="C3821" t="str">
            <v>BCE</v>
          </cell>
          <cell r="D3821" t="e">
            <v>#N/A</v>
          </cell>
          <cell r="F3821" t="b">
            <v>1</v>
          </cell>
          <cell r="G3821" t="str">
            <v>EACH</v>
          </cell>
          <cell r="H3821">
            <v>133.94999999999999</v>
          </cell>
          <cell r="I3821">
            <v>154.04</v>
          </cell>
          <cell r="J3821" t="b">
            <v>1</v>
          </cell>
          <cell r="W3821" t="str">
            <v>Standard Rate</v>
          </cell>
          <cell r="X3821" t="str">
            <v>Standard Rate</v>
          </cell>
          <cell r="Y3821">
            <v>107.16</v>
          </cell>
          <cell r="Z3821">
            <v>0</v>
          </cell>
          <cell r="AA3821" t="str">
            <v>Sales</v>
          </cell>
          <cell r="AB3821" t="str">
            <v>Purchases</v>
          </cell>
        </row>
        <row r="3822">
          <cell r="A3822" t="str">
            <v>NG4508-30GR</v>
          </cell>
          <cell r="B3822" t="str">
            <v>FYNBOS - ALOE GREEN - RECTANGULAR PLATE - 30CM X 17CM (4)</v>
          </cell>
          <cell r="C3822" t="str">
            <v>BCE</v>
          </cell>
          <cell r="D3822" t="e">
            <v>#N/A</v>
          </cell>
          <cell r="F3822" t="b">
            <v>1</v>
          </cell>
          <cell r="G3822" t="str">
            <v>EACH</v>
          </cell>
          <cell r="H3822">
            <v>182.95</v>
          </cell>
          <cell r="I3822">
            <v>210.39</v>
          </cell>
          <cell r="J3822" t="b">
            <v>1</v>
          </cell>
          <cell r="W3822" t="str">
            <v>Standard Rate</v>
          </cell>
          <cell r="X3822" t="str">
            <v>Standard Rate</v>
          </cell>
          <cell r="Y3822">
            <v>146.36000000000001</v>
          </cell>
          <cell r="Z3822">
            <v>0</v>
          </cell>
          <cell r="AA3822" t="str">
            <v>Sales</v>
          </cell>
          <cell r="AB3822" t="str">
            <v>Purchases</v>
          </cell>
        </row>
        <row r="3823">
          <cell r="A3823" t="str">
            <v>NG4508-34GR</v>
          </cell>
          <cell r="B3823" t="str">
            <v>FYNBOS - ALOE GREEN - RECTANGULAR PLATE - 35.5CM X 18CM (4)</v>
          </cell>
          <cell r="C3823" t="str">
            <v>BCE</v>
          </cell>
          <cell r="D3823" t="e">
            <v>#N/A</v>
          </cell>
          <cell r="F3823" t="b">
            <v>1</v>
          </cell>
          <cell r="G3823" t="str">
            <v>EACH</v>
          </cell>
          <cell r="H3823">
            <v>255.95</v>
          </cell>
          <cell r="I3823">
            <v>294.33999999999997</v>
          </cell>
          <cell r="J3823" t="b">
            <v>1</v>
          </cell>
          <cell r="W3823" t="str">
            <v>Standard Rate</v>
          </cell>
          <cell r="X3823" t="str">
            <v>Standard Rate</v>
          </cell>
          <cell r="Y3823">
            <v>204.76</v>
          </cell>
          <cell r="Z3823">
            <v>0</v>
          </cell>
          <cell r="AA3823" t="str">
            <v>Sales</v>
          </cell>
          <cell r="AB3823" t="str">
            <v>Purchases</v>
          </cell>
        </row>
        <row r="3824">
          <cell r="A3824" t="str">
            <v>NG4508-45GR</v>
          </cell>
          <cell r="B3824" t="str">
            <v>FYNBOS - ALOE GREEN - RECTANGULAR PLATE - 45CM (3)</v>
          </cell>
          <cell r="C3824" t="str">
            <v>BCE</v>
          </cell>
          <cell r="D3824" t="e">
            <v>#N/A</v>
          </cell>
          <cell r="F3824" t="b">
            <v>1</v>
          </cell>
          <cell r="G3824" t="str">
            <v>EACH</v>
          </cell>
          <cell r="H3824">
            <v>503.95</v>
          </cell>
          <cell r="I3824">
            <v>579.54</v>
          </cell>
          <cell r="J3824" t="b">
            <v>1</v>
          </cell>
          <cell r="W3824" t="str">
            <v>Standard Rate</v>
          </cell>
          <cell r="X3824" t="str">
            <v>Standard Rate</v>
          </cell>
          <cell r="Y3824">
            <v>403.16</v>
          </cell>
          <cell r="Z3824">
            <v>0</v>
          </cell>
          <cell r="AA3824" t="str">
            <v>Sales</v>
          </cell>
          <cell r="AB3824" t="str">
            <v>Purchases</v>
          </cell>
        </row>
        <row r="3825">
          <cell r="A3825" t="str">
            <v>NG4509-17GR</v>
          </cell>
          <cell r="B3825" t="str">
            <v>FYNBOS - ALOE GREEN - ROUND DEEP COUPE PLATE - 17CM (6)</v>
          </cell>
          <cell r="C3825" t="str">
            <v>BCE</v>
          </cell>
          <cell r="D3825" t="e">
            <v>#N/A</v>
          </cell>
          <cell r="F3825" t="b">
            <v>1</v>
          </cell>
          <cell r="G3825" t="str">
            <v>EACH</v>
          </cell>
          <cell r="H3825">
            <v>97.95</v>
          </cell>
          <cell r="I3825">
            <v>112.64</v>
          </cell>
          <cell r="J3825" t="b">
            <v>1</v>
          </cell>
          <cell r="W3825" t="str">
            <v>Standard Rate</v>
          </cell>
          <cell r="X3825" t="str">
            <v>Standard Rate</v>
          </cell>
          <cell r="Y3825">
            <v>67.959999999999994</v>
          </cell>
          <cell r="Z3825">
            <v>0</v>
          </cell>
          <cell r="AA3825" t="str">
            <v>Sales</v>
          </cell>
          <cell r="AB3825" t="str">
            <v>Purchases</v>
          </cell>
        </row>
        <row r="3826">
          <cell r="A3826" t="str">
            <v>NG4509-23GR</v>
          </cell>
          <cell r="B3826" t="str">
            <v>FYNBOS - ALOE GREEN - ROUND DEEP COUPE PLATE - 23CM X 4.5CM (4)</v>
          </cell>
          <cell r="C3826" t="str">
            <v>BCE</v>
          </cell>
          <cell r="D3826" t="e">
            <v>#N/A</v>
          </cell>
          <cell r="F3826" t="b">
            <v>1</v>
          </cell>
          <cell r="G3826" t="str">
            <v>EACH</v>
          </cell>
          <cell r="H3826">
            <v>164.95</v>
          </cell>
          <cell r="I3826">
            <v>189.69</v>
          </cell>
          <cell r="J3826" t="b">
            <v>1</v>
          </cell>
          <cell r="W3826" t="str">
            <v>Standard Rate</v>
          </cell>
          <cell r="X3826" t="str">
            <v>Standard Rate</v>
          </cell>
          <cell r="Y3826">
            <v>131.96</v>
          </cell>
          <cell r="Z3826">
            <v>0</v>
          </cell>
          <cell r="AA3826" t="str">
            <v>Sales</v>
          </cell>
          <cell r="AB3826" t="str">
            <v>Purchases</v>
          </cell>
        </row>
        <row r="3827">
          <cell r="A3827" t="str">
            <v>NG4509-25GR</v>
          </cell>
          <cell r="B3827" t="str">
            <v>FYNBOS - ALOE GREEN - ROUND DEEP COUPE PLATE - 25.5CM X 4.5CM (3)</v>
          </cell>
          <cell r="C3827" t="str">
            <v>BCE</v>
          </cell>
          <cell r="D3827" t="e">
            <v>#N/A</v>
          </cell>
          <cell r="F3827" t="b">
            <v>1</v>
          </cell>
          <cell r="G3827" t="str">
            <v>EACH</v>
          </cell>
          <cell r="H3827">
            <v>190.95</v>
          </cell>
          <cell r="I3827">
            <v>219.59</v>
          </cell>
          <cell r="J3827" t="b">
            <v>1</v>
          </cell>
          <cell r="W3827" t="str">
            <v>Standard Rate</v>
          </cell>
          <cell r="X3827" t="str">
            <v>Standard Rate</v>
          </cell>
          <cell r="Y3827">
            <v>152.76</v>
          </cell>
          <cell r="Z3827">
            <v>0</v>
          </cell>
          <cell r="AA3827" t="str">
            <v>Sales</v>
          </cell>
          <cell r="AB3827" t="str">
            <v>Purchases</v>
          </cell>
        </row>
        <row r="3828">
          <cell r="A3828" t="str">
            <v>NG4519-12</v>
          </cell>
          <cell r="B3828" t="str">
            <v>ACCENT - WHITE - SQUARE TRUMPET SHAPE BOWL - 12CM (12)</v>
          </cell>
          <cell r="C3828" t="str">
            <v>BCE</v>
          </cell>
          <cell r="D3828" t="e">
            <v>#N/A</v>
          </cell>
          <cell r="F3828" t="b">
            <v>1</v>
          </cell>
          <cell r="G3828" t="str">
            <v>EACH</v>
          </cell>
          <cell r="H3828">
            <v>41.95</v>
          </cell>
          <cell r="I3828">
            <v>48.24</v>
          </cell>
          <cell r="J3828" t="b">
            <v>1</v>
          </cell>
          <cell r="W3828" t="str">
            <v>Standard Rate</v>
          </cell>
          <cell r="X3828" t="str">
            <v>Standard Rate</v>
          </cell>
          <cell r="Y3828">
            <v>33.56</v>
          </cell>
          <cell r="Z3828">
            <v>0</v>
          </cell>
          <cell r="AA3828" t="str">
            <v>Sales</v>
          </cell>
          <cell r="AB3828" t="str">
            <v>Purchases</v>
          </cell>
        </row>
        <row r="3829">
          <cell r="A3829" t="str">
            <v>NG4519-18</v>
          </cell>
          <cell r="B3829" t="str">
            <v>ACCENT - WHITE - SQUARE TRUMPET SHAPE BOWL - 18CM (6)</v>
          </cell>
          <cell r="C3829" t="str">
            <v>BCE</v>
          </cell>
          <cell r="D3829" t="e">
            <v>#N/A</v>
          </cell>
          <cell r="F3829" t="b">
            <v>1</v>
          </cell>
          <cell r="G3829" t="str">
            <v>EACH</v>
          </cell>
          <cell r="H3829">
            <v>105.95</v>
          </cell>
          <cell r="I3829">
            <v>121.84</v>
          </cell>
          <cell r="J3829" t="b">
            <v>1</v>
          </cell>
          <cell r="W3829" t="str">
            <v>Standard Rate</v>
          </cell>
          <cell r="X3829" t="str">
            <v>Standard Rate</v>
          </cell>
          <cell r="Y3829">
            <v>84.76</v>
          </cell>
          <cell r="Z3829">
            <v>0</v>
          </cell>
          <cell r="AA3829" t="str">
            <v>Sales</v>
          </cell>
          <cell r="AB3829" t="str">
            <v>Purchases</v>
          </cell>
        </row>
        <row r="3830">
          <cell r="A3830" t="str">
            <v>NG4519-23</v>
          </cell>
          <cell r="B3830" t="str">
            <v>ACCENT - WHITE - SQUARE TRUMPET SHAPE BOWL - 23CM (8)</v>
          </cell>
          <cell r="C3830" t="str">
            <v>BCE</v>
          </cell>
          <cell r="D3830" t="e">
            <v>#N/A</v>
          </cell>
          <cell r="F3830" t="b">
            <v>1</v>
          </cell>
          <cell r="G3830" t="str">
            <v>EACH</v>
          </cell>
          <cell r="H3830">
            <v>174.95</v>
          </cell>
          <cell r="I3830">
            <v>201.19</v>
          </cell>
          <cell r="J3830" t="b">
            <v>1</v>
          </cell>
          <cell r="W3830" t="str">
            <v>Standard Rate</v>
          </cell>
          <cell r="X3830" t="str">
            <v>Standard Rate</v>
          </cell>
          <cell r="Y3830">
            <v>139.96</v>
          </cell>
          <cell r="Z3830">
            <v>0</v>
          </cell>
          <cell r="AA3830" t="str">
            <v>Sales</v>
          </cell>
          <cell r="AB3830" t="str">
            <v>Purchases</v>
          </cell>
        </row>
        <row r="3831">
          <cell r="A3831" t="str">
            <v>NG4520-18BL</v>
          </cell>
          <cell r="B3831" t="str">
            <v>FYNBOS - ATLANTIC BLUE - ROUND PLATE - 18CM (6)</v>
          </cell>
          <cell r="C3831" t="str">
            <v>BCE</v>
          </cell>
          <cell r="D3831" t="e">
            <v>#N/A</v>
          </cell>
          <cell r="F3831" t="b">
            <v>1</v>
          </cell>
          <cell r="G3831" t="str">
            <v>EACH</v>
          </cell>
          <cell r="H3831">
            <v>50.95</v>
          </cell>
          <cell r="I3831">
            <v>58.59</v>
          </cell>
          <cell r="J3831" t="b">
            <v>1</v>
          </cell>
          <cell r="W3831" t="str">
            <v>Standard Rate</v>
          </cell>
          <cell r="X3831" t="str">
            <v>Standard Rate</v>
          </cell>
          <cell r="Y3831">
            <v>40.76</v>
          </cell>
          <cell r="Z3831">
            <v>0</v>
          </cell>
          <cell r="AA3831" t="str">
            <v>Sales</v>
          </cell>
          <cell r="AB3831" t="str">
            <v>Purchases</v>
          </cell>
        </row>
        <row r="3832">
          <cell r="A3832" t="str">
            <v>NG4520-18GR</v>
          </cell>
          <cell r="B3832" t="str">
            <v>FYNBOS - ALOE GREEN - ROUND PLATE - 18CM (6)</v>
          </cell>
          <cell r="C3832" t="str">
            <v>BCE</v>
          </cell>
          <cell r="D3832" t="e">
            <v>#N/A</v>
          </cell>
          <cell r="F3832" t="b">
            <v>1</v>
          </cell>
          <cell r="G3832" t="str">
            <v>EACH</v>
          </cell>
          <cell r="H3832">
            <v>50.95</v>
          </cell>
          <cell r="I3832">
            <v>58.59</v>
          </cell>
          <cell r="J3832" t="b">
            <v>1</v>
          </cell>
          <cell r="W3832" t="str">
            <v>Standard Rate</v>
          </cell>
          <cell r="X3832" t="str">
            <v>Standard Rate</v>
          </cell>
          <cell r="Y3832">
            <v>40.76</v>
          </cell>
          <cell r="Z3832">
            <v>0</v>
          </cell>
          <cell r="AA3832" t="str">
            <v>Sales</v>
          </cell>
          <cell r="AB3832" t="str">
            <v>Purchases</v>
          </cell>
        </row>
        <row r="3833">
          <cell r="A3833" t="str">
            <v>NG4520-18GY</v>
          </cell>
          <cell r="B3833" t="str">
            <v>FYNBOS - MOUNTAIN GREY - ROUND PLATE - 18CM (6)</v>
          </cell>
          <cell r="C3833" t="str">
            <v>BCE</v>
          </cell>
          <cell r="D3833" t="e">
            <v>#N/A</v>
          </cell>
          <cell r="F3833" t="b">
            <v>1</v>
          </cell>
          <cell r="G3833" t="str">
            <v>EACH</v>
          </cell>
          <cell r="H3833">
            <v>50.95</v>
          </cell>
          <cell r="I3833">
            <v>58.59</v>
          </cell>
          <cell r="J3833" t="b">
            <v>1</v>
          </cell>
          <cell r="W3833" t="str">
            <v>Standard Rate</v>
          </cell>
          <cell r="X3833" t="str">
            <v>Standard Rate</v>
          </cell>
          <cell r="Y3833">
            <v>40.76</v>
          </cell>
          <cell r="Z3833">
            <v>0</v>
          </cell>
          <cell r="AA3833" t="str">
            <v>Sales</v>
          </cell>
          <cell r="AB3833" t="str">
            <v>Purchases</v>
          </cell>
        </row>
        <row r="3834">
          <cell r="A3834" t="str">
            <v>NG4520-18WH</v>
          </cell>
          <cell r="B3834" t="str">
            <v>FYNBOS - KAROO SAND - ROUND PLATE - 18CM (6)</v>
          </cell>
          <cell r="C3834" t="str">
            <v>BCE</v>
          </cell>
          <cell r="D3834" t="e">
            <v>#N/A</v>
          </cell>
          <cell r="F3834" t="b">
            <v>1</v>
          </cell>
          <cell r="G3834" t="str">
            <v>EACH</v>
          </cell>
          <cell r="H3834">
            <v>50.95</v>
          </cell>
          <cell r="I3834">
            <v>58.59</v>
          </cell>
          <cell r="J3834" t="b">
            <v>1</v>
          </cell>
          <cell r="W3834" t="str">
            <v>Standard Rate</v>
          </cell>
          <cell r="X3834" t="str">
            <v>Standard Rate</v>
          </cell>
          <cell r="Y3834">
            <v>40.76</v>
          </cell>
          <cell r="Z3834">
            <v>0</v>
          </cell>
          <cell r="AA3834" t="str">
            <v>Sales</v>
          </cell>
          <cell r="AB3834" t="str">
            <v>Purchases</v>
          </cell>
        </row>
        <row r="3835">
          <cell r="A3835" t="str">
            <v>NG4520-28BL</v>
          </cell>
          <cell r="B3835" t="str">
            <v>FYNBOS - ATLANTIC BLUE - ROUND PLATE - 28CM (6)</v>
          </cell>
          <cell r="C3835" t="str">
            <v>BCE</v>
          </cell>
          <cell r="D3835" t="e">
            <v>#N/A</v>
          </cell>
          <cell r="F3835" t="b">
            <v>1</v>
          </cell>
          <cell r="G3835" t="str">
            <v>EACH</v>
          </cell>
          <cell r="H3835">
            <v>132.94999999999999</v>
          </cell>
          <cell r="I3835">
            <v>152.88999999999999</v>
          </cell>
          <cell r="J3835" t="b">
            <v>1</v>
          </cell>
          <cell r="W3835" t="str">
            <v>Standard Rate</v>
          </cell>
          <cell r="X3835" t="str">
            <v>Standard Rate</v>
          </cell>
          <cell r="Y3835">
            <v>106.36</v>
          </cell>
          <cell r="Z3835">
            <v>0</v>
          </cell>
          <cell r="AA3835" t="str">
            <v>Sales</v>
          </cell>
          <cell r="AB3835" t="str">
            <v>Purchases</v>
          </cell>
        </row>
        <row r="3836">
          <cell r="A3836" t="str">
            <v>NG4520-28GR</v>
          </cell>
          <cell r="B3836" t="str">
            <v>FYNBOS - ALOE GREEN - ROUND PLATE - 28CM (6)</v>
          </cell>
          <cell r="C3836" t="str">
            <v>BCE</v>
          </cell>
          <cell r="D3836" t="e">
            <v>#N/A</v>
          </cell>
          <cell r="F3836" t="b">
            <v>1</v>
          </cell>
          <cell r="G3836" t="str">
            <v>EACH</v>
          </cell>
          <cell r="H3836">
            <v>132.94999999999999</v>
          </cell>
          <cell r="I3836">
            <v>152.88999999999999</v>
          </cell>
          <cell r="J3836" t="b">
            <v>1</v>
          </cell>
          <cell r="W3836" t="str">
            <v>Standard Rate</v>
          </cell>
          <cell r="X3836" t="str">
            <v>Standard Rate</v>
          </cell>
          <cell r="Y3836">
            <v>106.36</v>
          </cell>
          <cell r="Z3836">
            <v>0</v>
          </cell>
          <cell r="AA3836" t="str">
            <v>Sales</v>
          </cell>
          <cell r="AB3836" t="str">
            <v>Purchases</v>
          </cell>
        </row>
        <row r="3837">
          <cell r="A3837" t="str">
            <v>NG4520-28GY</v>
          </cell>
          <cell r="B3837" t="str">
            <v>FYNBOS - MOUNTAIN GREY - ROUND PLATE - 28CM (6)</v>
          </cell>
          <cell r="C3837" t="str">
            <v>BCE</v>
          </cell>
          <cell r="D3837" t="e">
            <v>#N/A</v>
          </cell>
          <cell r="F3837" t="b">
            <v>1</v>
          </cell>
          <cell r="G3837" t="str">
            <v>EACH</v>
          </cell>
          <cell r="H3837">
            <v>132.94999999999999</v>
          </cell>
          <cell r="I3837">
            <v>152.88999999999999</v>
          </cell>
          <cell r="J3837" t="b">
            <v>1</v>
          </cell>
          <cell r="W3837" t="str">
            <v>Standard Rate</v>
          </cell>
          <cell r="X3837" t="str">
            <v>Standard Rate</v>
          </cell>
          <cell r="Y3837">
            <v>106.36</v>
          </cell>
          <cell r="Z3837">
            <v>0</v>
          </cell>
          <cell r="AA3837" t="str">
            <v>Sales</v>
          </cell>
          <cell r="AB3837" t="str">
            <v>Purchases</v>
          </cell>
        </row>
        <row r="3838">
          <cell r="A3838" t="str">
            <v>NG4520-28WH</v>
          </cell>
          <cell r="B3838" t="str">
            <v>FYNBOS - KAROO SAND - ROUND PLATE - 28CM (6)</v>
          </cell>
          <cell r="C3838" t="str">
            <v>BCE</v>
          </cell>
          <cell r="D3838" t="e">
            <v>#N/A</v>
          </cell>
          <cell r="F3838" t="b">
            <v>1</v>
          </cell>
          <cell r="G3838" t="str">
            <v>EACH</v>
          </cell>
          <cell r="H3838">
            <v>132.94999999999999</v>
          </cell>
          <cell r="I3838">
            <v>152.88999999999999</v>
          </cell>
          <cell r="J3838" t="b">
            <v>1</v>
          </cell>
          <cell r="W3838" t="str">
            <v>Standard Rate</v>
          </cell>
          <cell r="X3838" t="str">
            <v>Standard Rate</v>
          </cell>
          <cell r="Y3838">
            <v>106.36</v>
          </cell>
          <cell r="Z3838">
            <v>0</v>
          </cell>
          <cell r="AA3838" t="str">
            <v>Sales</v>
          </cell>
          <cell r="AB3838" t="str">
            <v>Purchases</v>
          </cell>
        </row>
        <row r="3839">
          <cell r="A3839" t="str">
            <v>NG4521-12BL</v>
          </cell>
          <cell r="B3839" t="str">
            <v>FYNBOS - ATLANTIC BLUE - OVAL BOWL - 12CM - 30CL (6)</v>
          </cell>
          <cell r="C3839" t="str">
            <v>BCE</v>
          </cell>
          <cell r="D3839" t="e">
            <v>#N/A</v>
          </cell>
          <cell r="F3839" t="b">
            <v>1</v>
          </cell>
          <cell r="G3839" t="str">
            <v>EACH</v>
          </cell>
          <cell r="H3839">
            <v>55.95</v>
          </cell>
          <cell r="I3839">
            <v>64.34</v>
          </cell>
          <cell r="J3839" t="b">
            <v>1</v>
          </cell>
          <cell r="W3839" t="str">
            <v>Standard Rate</v>
          </cell>
          <cell r="X3839" t="str">
            <v>Standard Rate</v>
          </cell>
          <cell r="Y3839">
            <v>44.76</v>
          </cell>
          <cell r="Z3839">
            <v>0</v>
          </cell>
          <cell r="AA3839" t="str">
            <v>Sales</v>
          </cell>
          <cell r="AB3839" t="str">
            <v>Purchases</v>
          </cell>
        </row>
        <row r="3840">
          <cell r="A3840" t="str">
            <v>NG4521-12GR</v>
          </cell>
          <cell r="B3840" t="str">
            <v>FYNBOS - ALOE GREEN - OVAL BOWL - 12CM - 30CL (6)</v>
          </cell>
          <cell r="C3840" t="str">
            <v>BCE</v>
          </cell>
          <cell r="D3840" t="e">
            <v>#N/A</v>
          </cell>
          <cell r="F3840" t="b">
            <v>1</v>
          </cell>
          <cell r="G3840" t="str">
            <v>EACH</v>
          </cell>
          <cell r="H3840">
            <v>55.95</v>
          </cell>
          <cell r="I3840">
            <v>64.34</v>
          </cell>
          <cell r="J3840" t="b">
            <v>1</v>
          </cell>
          <cell r="W3840" t="str">
            <v>Standard Rate</v>
          </cell>
          <cell r="X3840" t="str">
            <v>Standard Rate</v>
          </cell>
          <cell r="Y3840">
            <v>44.76</v>
          </cell>
          <cell r="Z3840">
            <v>0</v>
          </cell>
          <cell r="AA3840" t="str">
            <v>Sales</v>
          </cell>
          <cell r="AB3840" t="str">
            <v>Purchases</v>
          </cell>
        </row>
        <row r="3841">
          <cell r="A3841" t="str">
            <v>NG4521-12GY</v>
          </cell>
          <cell r="B3841" t="str">
            <v>FYNBOS - MOUNTAIN GREY - OVAL BOWL - 12CM - 30CL (6)</v>
          </cell>
          <cell r="C3841" t="str">
            <v>BCE</v>
          </cell>
          <cell r="D3841" t="e">
            <v>#N/A</v>
          </cell>
          <cell r="F3841" t="b">
            <v>1</v>
          </cell>
          <cell r="G3841" t="str">
            <v>EACH</v>
          </cell>
          <cell r="H3841">
            <v>55.95</v>
          </cell>
          <cell r="I3841">
            <v>64.34</v>
          </cell>
          <cell r="J3841" t="b">
            <v>1</v>
          </cell>
          <cell r="W3841" t="str">
            <v>Standard Rate</v>
          </cell>
          <cell r="X3841" t="str">
            <v>Standard Rate</v>
          </cell>
          <cell r="Y3841">
            <v>44.76</v>
          </cell>
          <cell r="Z3841">
            <v>0</v>
          </cell>
          <cell r="AA3841" t="str">
            <v>Sales</v>
          </cell>
          <cell r="AB3841" t="str">
            <v>Purchases</v>
          </cell>
        </row>
        <row r="3842">
          <cell r="A3842" t="str">
            <v>NG4521-12WH</v>
          </cell>
          <cell r="B3842" t="str">
            <v>FYNBOS - KAROO SAND - OVAL BOWL - 12CM - 30CL (6)</v>
          </cell>
          <cell r="C3842" t="str">
            <v>BCE</v>
          </cell>
          <cell r="D3842" t="e">
            <v>#N/A</v>
          </cell>
          <cell r="F3842" t="b">
            <v>1</v>
          </cell>
          <cell r="G3842" t="str">
            <v>EACH</v>
          </cell>
          <cell r="H3842">
            <v>55.95</v>
          </cell>
          <cell r="I3842">
            <v>64.34</v>
          </cell>
          <cell r="J3842" t="b">
            <v>1</v>
          </cell>
          <cell r="W3842" t="str">
            <v>Standard Rate</v>
          </cell>
          <cell r="X3842" t="str">
            <v>Standard Rate</v>
          </cell>
          <cell r="Y3842">
            <v>44.76</v>
          </cell>
          <cell r="Z3842">
            <v>0</v>
          </cell>
          <cell r="AA3842" t="str">
            <v>Sales</v>
          </cell>
          <cell r="AB3842" t="str">
            <v>Purchases</v>
          </cell>
        </row>
        <row r="3843">
          <cell r="A3843" t="str">
            <v>NG4522-30BL</v>
          </cell>
          <cell r="B3843" t="str">
            <v>FYNBOS - ATLANTIC BLUE - COUPE BOWL - 29.5CM (12)</v>
          </cell>
          <cell r="C3843" t="str">
            <v>BCE</v>
          </cell>
          <cell r="D3843" t="e">
            <v>#N/A</v>
          </cell>
          <cell r="F3843" t="b">
            <v>1</v>
          </cell>
          <cell r="G3843" t="str">
            <v>EACH</v>
          </cell>
          <cell r="H3843">
            <v>236.95</v>
          </cell>
          <cell r="I3843">
            <v>272.49</v>
          </cell>
          <cell r="J3843" t="b">
            <v>1</v>
          </cell>
          <cell r="W3843" t="str">
            <v>Standard Rate</v>
          </cell>
          <cell r="X3843" t="str">
            <v>Standard Rate</v>
          </cell>
          <cell r="Y3843">
            <v>189.56</v>
          </cell>
          <cell r="Z3843">
            <v>0</v>
          </cell>
          <cell r="AA3843" t="str">
            <v>Sales</v>
          </cell>
          <cell r="AB3843" t="str">
            <v>Purchases</v>
          </cell>
        </row>
        <row r="3844">
          <cell r="A3844" t="str">
            <v>NG4522-30GY</v>
          </cell>
          <cell r="B3844" t="str">
            <v>FYNBOS - MOUNTAIN GREY - COUPE BOWL - 29.5CM (12)</v>
          </cell>
          <cell r="C3844" t="str">
            <v>BCE</v>
          </cell>
          <cell r="D3844" t="e">
            <v>#N/A</v>
          </cell>
          <cell r="F3844" t="b">
            <v>1</v>
          </cell>
          <cell r="G3844" t="str">
            <v>EACH</v>
          </cell>
          <cell r="H3844">
            <v>236.95</v>
          </cell>
          <cell r="I3844">
            <v>272.49</v>
          </cell>
          <cell r="J3844" t="b">
            <v>1</v>
          </cell>
          <cell r="W3844" t="str">
            <v>Standard Rate</v>
          </cell>
          <cell r="X3844" t="str">
            <v>Standard Rate</v>
          </cell>
          <cell r="Y3844">
            <v>189.56</v>
          </cell>
          <cell r="Z3844">
            <v>0</v>
          </cell>
          <cell r="AA3844" t="str">
            <v>Sales</v>
          </cell>
          <cell r="AB3844" t="str">
            <v>Purchases</v>
          </cell>
        </row>
        <row r="3845">
          <cell r="A3845" t="str">
            <v>NG4522-30WH</v>
          </cell>
          <cell r="B3845" t="str">
            <v>FYNBOS - KAROO SAND - COUPE BOWL - 29.5CM (12)</v>
          </cell>
          <cell r="C3845" t="str">
            <v>BCE</v>
          </cell>
          <cell r="D3845" t="e">
            <v>#N/A</v>
          </cell>
          <cell r="F3845" t="b">
            <v>1</v>
          </cell>
          <cell r="G3845" t="str">
            <v>EACH</v>
          </cell>
          <cell r="H3845">
            <v>236.95</v>
          </cell>
          <cell r="I3845">
            <v>272.49</v>
          </cell>
          <cell r="J3845" t="b">
            <v>1</v>
          </cell>
          <cell r="W3845" t="str">
            <v>Standard Rate</v>
          </cell>
          <cell r="X3845" t="str">
            <v>Standard Rate</v>
          </cell>
          <cell r="Y3845">
            <v>189.56</v>
          </cell>
          <cell r="Z3845">
            <v>0</v>
          </cell>
          <cell r="AA3845" t="str">
            <v>Sales</v>
          </cell>
          <cell r="AB3845" t="str">
            <v>Purchases</v>
          </cell>
        </row>
        <row r="3846">
          <cell r="A3846" t="str">
            <v>NG4523-10BL</v>
          </cell>
          <cell r="B3846" t="str">
            <v>FYNBOS - ATLANTIC BLUE - SMALL BOWL WITH HANDLE - 10CM - 7CL (6)</v>
          </cell>
          <cell r="C3846" t="str">
            <v>BCE</v>
          </cell>
          <cell r="D3846" t="e">
            <v>#N/A</v>
          </cell>
          <cell r="F3846" t="b">
            <v>1</v>
          </cell>
          <cell r="G3846" t="str">
            <v>EACH</v>
          </cell>
          <cell r="H3846">
            <v>46.95</v>
          </cell>
          <cell r="I3846">
            <v>53.99</v>
          </cell>
          <cell r="J3846" t="b">
            <v>1</v>
          </cell>
          <cell r="W3846" t="str">
            <v>Standard Rate</v>
          </cell>
          <cell r="X3846" t="str">
            <v>Standard Rate</v>
          </cell>
          <cell r="Y3846">
            <v>37.56</v>
          </cell>
          <cell r="Z3846">
            <v>0</v>
          </cell>
          <cell r="AA3846" t="str">
            <v>Sales</v>
          </cell>
          <cell r="AB3846" t="str">
            <v>Purchases</v>
          </cell>
        </row>
        <row r="3847">
          <cell r="A3847" t="str">
            <v>NG4523-10GY</v>
          </cell>
          <cell r="B3847" t="str">
            <v>FYNBOS - MOUNTAIN GREY - SMALL BOWL WITH HANDLE - 10CM - 7CL (6)</v>
          </cell>
          <cell r="C3847" t="str">
            <v>BCE</v>
          </cell>
          <cell r="D3847" t="e">
            <v>#N/A</v>
          </cell>
          <cell r="F3847" t="b">
            <v>1</v>
          </cell>
          <cell r="G3847" t="str">
            <v>EACH</v>
          </cell>
          <cell r="H3847">
            <v>46.95</v>
          </cell>
          <cell r="I3847">
            <v>53.99</v>
          </cell>
          <cell r="J3847" t="b">
            <v>1</v>
          </cell>
          <cell r="W3847" t="str">
            <v>Standard Rate</v>
          </cell>
          <cell r="X3847" t="str">
            <v>Standard Rate</v>
          </cell>
          <cell r="Y3847">
            <v>37.56</v>
          </cell>
          <cell r="Z3847">
            <v>0</v>
          </cell>
          <cell r="AA3847" t="str">
            <v>Sales</v>
          </cell>
          <cell r="AB3847" t="str">
            <v>Purchases</v>
          </cell>
        </row>
        <row r="3848">
          <cell r="A3848" t="str">
            <v>NG4523-10WH</v>
          </cell>
          <cell r="B3848" t="str">
            <v>FYNBOS - KAROO SAND - SMALL BOWL WITH HANDLE - 10CM - 7CL (6)</v>
          </cell>
          <cell r="C3848" t="str">
            <v>BCE</v>
          </cell>
          <cell r="D3848" t="e">
            <v>#N/A</v>
          </cell>
          <cell r="F3848" t="b">
            <v>1</v>
          </cell>
          <cell r="G3848" t="str">
            <v>EACH</v>
          </cell>
          <cell r="H3848">
            <v>46.95</v>
          </cell>
          <cell r="I3848">
            <v>53.99</v>
          </cell>
          <cell r="J3848" t="b">
            <v>1</v>
          </cell>
          <cell r="W3848" t="str">
            <v>Standard Rate</v>
          </cell>
          <cell r="X3848" t="str">
            <v>Standard Rate</v>
          </cell>
          <cell r="Y3848">
            <v>37.56</v>
          </cell>
          <cell r="Z3848">
            <v>0</v>
          </cell>
          <cell r="AA3848" t="str">
            <v>Sales</v>
          </cell>
          <cell r="AB3848" t="str">
            <v>Purchases</v>
          </cell>
        </row>
        <row r="3849">
          <cell r="A3849" t="str">
            <v>NG4524-BL</v>
          </cell>
          <cell r="B3849" t="str">
            <v>FYNBOS - ATLANTIC BLUE - COFFEE CUP - 21CL (6)</v>
          </cell>
          <cell r="C3849" t="str">
            <v>BCE</v>
          </cell>
          <cell r="D3849" t="e">
            <v>#N/A</v>
          </cell>
          <cell r="F3849" t="b">
            <v>1</v>
          </cell>
          <cell r="G3849" t="str">
            <v>EACH</v>
          </cell>
          <cell r="H3849">
            <v>50.95</v>
          </cell>
          <cell r="I3849">
            <v>58.59</v>
          </cell>
          <cell r="J3849" t="b">
            <v>1</v>
          </cell>
          <cell r="W3849" t="str">
            <v>Standard Rate</v>
          </cell>
          <cell r="X3849" t="str">
            <v>Standard Rate</v>
          </cell>
          <cell r="Y3849">
            <v>40.76</v>
          </cell>
          <cell r="Z3849">
            <v>0</v>
          </cell>
          <cell r="AA3849" t="str">
            <v>Sales</v>
          </cell>
          <cell r="AB3849" t="str">
            <v>Purchases</v>
          </cell>
        </row>
        <row r="3850">
          <cell r="A3850" t="str">
            <v>NG4524-GY</v>
          </cell>
          <cell r="B3850" t="str">
            <v>FYNBOS - MOUNTAIN GREY - COFFEE CUP - 21CL (6)</v>
          </cell>
          <cell r="C3850" t="str">
            <v>BCE</v>
          </cell>
          <cell r="D3850" t="e">
            <v>#N/A</v>
          </cell>
          <cell r="F3850" t="b">
            <v>1</v>
          </cell>
          <cell r="G3850" t="str">
            <v>EACH</v>
          </cell>
          <cell r="H3850">
            <v>50.95</v>
          </cell>
          <cell r="I3850">
            <v>58.59</v>
          </cell>
          <cell r="J3850" t="b">
            <v>1</v>
          </cell>
          <cell r="W3850" t="str">
            <v>Standard Rate</v>
          </cell>
          <cell r="X3850" t="str">
            <v>Standard Rate</v>
          </cell>
          <cell r="Y3850">
            <v>40.76</v>
          </cell>
          <cell r="Z3850">
            <v>0</v>
          </cell>
          <cell r="AA3850" t="str">
            <v>Sales</v>
          </cell>
          <cell r="AB3850" t="str">
            <v>Purchases</v>
          </cell>
        </row>
        <row r="3851">
          <cell r="A3851" t="str">
            <v>NG4524-WH</v>
          </cell>
          <cell r="B3851" t="str">
            <v>FYNBOS - KAROO SAND - COFFEE CUP - 21CL (6)</v>
          </cell>
          <cell r="C3851" t="str">
            <v>BCE</v>
          </cell>
          <cell r="D3851" t="e">
            <v>#N/A</v>
          </cell>
          <cell r="F3851" t="b">
            <v>1</v>
          </cell>
          <cell r="G3851" t="str">
            <v>EACH</v>
          </cell>
          <cell r="H3851">
            <v>50.95</v>
          </cell>
          <cell r="I3851">
            <v>58.59</v>
          </cell>
          <cell r="J3851" t="b">
            <v>1</v>
          </cell>
          <cell r="W3851" t="str">
            <v>Standard Rate</v>
          </cell>
          <cell r="X3851" t="str">
            <v>Standard Rate</v>
          </cell>
          <cell r="Y3851">
            <v>40.76</v>
          </cell>
          <cell r="Z3851">
            <v>0</v>
          </cell>
          <cell r="AA3851" t="str">
            <v>Sales</v>
          </cell>
          <cell r="AB3851" t="str">
            <v>Purchases</v>
          </cell>
        </row>
        <row r="3852">
          <cell r="A3852" t="str">
            <v>NG4525-BL</v>
          </cell>
          <cell r="B3852" t="str">
            <v>FYNBOS - ATLANTIC BLUE - SAUCER - 16CM (6)</v>
          </cell>
          <cell r="C3852" t="str">
            <v>BCE</v>
          </cell>
          <cell r="D3852" t="e">
            <v>#N/A</v>
          </cell>
          <cell r="F3852" t="b">
            <v>1</v>
          </cell>
          <cell r="G3852" t="str">
            <v>EACH</v>
          </cell>
          <cell r="H3852">
            <v>50.95</v>
          </cell>
          <cell r="I3852">
            <v>58.59</v>
          </cell>
          <cell r="J3852" t="b">
            <v>1</v>
          </cell>
          <cell r="W3852" t="str">
            <v>Standard Rate</v>
          </cell>
          <cell r="X3852" t="str">
            <v>Standard Rate</v>
          </cell>
          <cell r="Y3852">
            <v>40.76</v>
          </cell>
          <cell r="Z3852">
            <v>0</v>
          </cell>
          <cell r="AA3852" t="str">
            <v>Sales</v>
          </cell>
          <cell r="AB3852" t="str">
            <v>Purchases</v>
          </cell>
        </row>
        <row r="3853">
          <cell r="A3853" t="str">
            <v>NG4525-GY</v>
          </cell>
          <cell r="B3853" t="str">
            <v>FYNBOS - MOUNTAIN GREY - SAUCER - 16CM (6)</v>
          </cell>
          <cell r="C3853" t="str">
            <v>BCE</v>
          </cell>
          <cell r="D3853" t="e">
            <v>#N/A</v>
          </cell>
          <cell r="F3853" t="b">
            <v>1</v>
          </cell>
          <cell r="G3853" t="str">
            <v>EACH</v>
          </cell>
          <cell r="H3853">
            <v>50.95</v>
          </cell>
          <cell r="I3853">
            <v>58.59</v>
          </cell>
          <cell r="J3853" t="b">
            <v>1</v>
          </cell>
          <cell r="W3853" t="str">
            <v>Standard Rate</v>
          </cell>
          <cell r="X3853" t="str">
            <v>Standard Rate</v>
          </cell>
          <cell r="Y3853">
            <v>40.76</v>
          </cell>
          <cell r="Z3853">
            <v>0</v>
          </cell>
          <cell r="AA3853" t="str">
            <v>Sales</v>
          </cell>
          <cell r="AB3853" t="str">
            <v>Purchases</v>
          </cell>
        </row>
        <row r="3854">
          <cell r="A3854" t="str">
            <v>NG4525-WH</v>
          </cell>
          <cell r="B3854" t="str">
            <v>FYNBOS - KAROO SAND - SAUCER - 16CM (6)</v>
          </cell>
          <cell r="C3854" t="str">
            <v>BCE</v>
          </cell>
          <cell r="D3854" t="e">
            <v>#N/A</v>
          </cell>
          <cell r="F3854" t="b">
            <v>1</v>
          </cell>
          <cell r="G3854" t="str">
            <v>EACH</v>
          </cell>
          <cell r="H3854">
            <v>50.95</v>
          </cell>
          <cell r="I3854">
            <v>58.59</v>
          </cell>
          <cell r="J3854" t="b">
            <v>1</v>
          </cell>
          <cell r="W3854" t="str">
            <v>Standard Rate</v>
          </cell>
          <cell r="X3854" t="str">
            <v>Standard Rate</v>
          </cell>
          <cell r="Y3854">
            <v>40.76</v>
          </cell>
          <cell r="Z3854">
            <v>0</v>
          </cell>
          <cell r="AA3854" t="str">
            <v>Sales</v>
          </cell>
          <cell r="AB3854" t="str">
            <v>Purchases</v>
          </cell>
        </row>
        <row r="3855">
          <cell r="A3855" t="str">
            <v>NG4526-BL</v>
          </cell>
          <cell r="B3855" t="str">
            <v>FYNBOS - ATLANTIC BLUE - MUG - 42CL (6)</v>
          </cell>
          <cell r="C3855" t="str">
            <v>BCE</v>
          </cell>
          <cell r="D3855" t="e">
            <v>#N/A</v>
          </cell>
          <cell r="F3855" t="b">
            <v>1</v>
          </cell>
          <cell r="G3855" t="str">
            <v>EACH</v>
          </cell>
          <cell r="H3855">
            <v>58.95</v>
          </cell>
          <cell r="I3855">
            <v>67.790000000000006</v>
          </cell>
          <cell r="J3855" t="b">
            <v>1</v>
          </cell>
          <cell r="W3855" t="str">
            <v>Standard Rate</v>
          </cell>
          <cell r="X3855" t="str">
            <v>Standard Rate</v>
          </cell>
          <cell r="Y3855">
            <v>47.16</v>
          </cell>
          <cell r="Z3855">
            <v>0</v>
          </cell>
          <cell r="AA3855" t="str">
            <v>Sales</v>
          </cell>
          <cell r="AB3855" t="str">
            <v>Purchases</v>
          </cell>
        </row>
        <row r="3856">
          <cell r="A3856" t="str">
            <v>NG4526-GY</v>
          </cell>
          <cell r="B3856" t="str">
            <v>FYNBOS - MOUNTAIN GREY - MUG - 42CL (6)</v>
          </cell>
          <cell r="C3856" t="str">
            <v>BCE</v>
          </cell>
          <cell r="D3856" t="e">
            <v>#N/A</v>
          </cell>
          <cell r="F3856" t="b">
            <v>1</v>
          </cell>
          <cell r="G3856" t="str">
            <v>EACH</v>
          </cell>
          <cell r="H3856">
            <v>58.95</v>
          </cell>
          <cell r="I3856">
            <v>67.790000000000006</v>
          </cell>
          <cell r="J3856" t="b">
            <v>1</v>
          </cell>
          <cell r="W3856" t="str">
            <v>Standard Rate</v>
          </cell>
          <cell r="X3856" t="str">
            <v>Standard Rate</v>
          </cell>
          <cell r="Y3856">
            <v>47.16</v>
          </cell>
          <cell r="Z3856">
            <v>0</v>
          </cell>
          <cell r="AA3856" t="str">
            <v>Sales</v>
          </cell>
          <cell r="AB3856" t="str">
            <v>Purchases</v>
          </cell>
        </row>
        <row r="3857">
          <cell r="A3857" t="str">
            <v>NG4526-WH</v>
          </cell>
          <cell r="B3857" t="str">
            <v>FYNBOS - KAROO SAND - MUG - 42CL (6)</v>
          </cell>
          <cell r="C3857" t="str">
            <v>BCE</v>
          </cell>
          <cell r="D3857" t="e">
            <v>#N/A</v>
          </cell>
          <cell r="F3857" t="b">
            <v>1</v>
          </cell>
          <cell r="G3857" t="str">
            <v>EACH</v>
          </cell>
          <cell r="H3857">
            <v>58.95</v>
          </cell>
          <cell r="I3857">
            <v>67.790000000000006</v>
          </cell>
          <cell r="J3857" t="b">
            <v>1</v>
          </cell>
          <cell r="W3857" t="str">
            <v>Standard Rate</v>
          </cell>
          <cell r="X3857" t="str">
            <v>Standard Rate</v>
          </cell>
          <cell r="Y3857">
            <v>47.16</v>
          </cell>
          <cell r="Z3857">
            <v>0</v>
          </cell>
          <cell r="AA3857" t="str">
            <v>Sales</v>
          </cell>
          <cell r="AB3857" t="str">
            <v>Purchases</v>
          </cell>
        </row>
        <row r="3858">
          <cell r="A3858" t="str">
            <v>NG4527-GR</v>
          </cell>
          <cell r="B3858" t="str">
            <v>FYNBOS - ALOE GREEN - DIP DISH - 9CM - 5CL (6)</v>
          </cell>
          <cell r="C3858" t="str">
            <v>BCE</v>
          </cell>
          <cell r="D3858" t="e">
            <v>#N/A</v>
          </cell>
          <cell r="F3858" t="b">
            <v>1</v>
          </cell>
          <cell r="G3858" t="str">
            <v>EACH</v>
          </cell>
          <cell r="H3858">
            <v>35.65</v>
          </cell>
          <cell r="I3858">
            <v>41</v>
          </cell>
          <cell r="J3858" t="b">
            <v>1</v>
          </cell>
          <cell r="W3858" t="str">
            <v>Standard Rate</v>
          </cell>
          <cell r="X3858" t="str">
            <v>Standard Rate</v>
          </cell>
          <cell r="Y3858">
            <v>28.52</v>
          </cell>
          <cell r="Z3858">
            <v>0</v>
          </cell>
          <cell r="AA3858" t="str">
            <v>Sales</v>
          </cell>
          <cell r="AB3858" t="str">
            <v>Purchases</v>
          </cell>
        </row>
        <row r="3859">
          <cell r="A3859" t="str">
            <v>NG4546-19</v>
          </cell>
          <cell r="B3859" t="str">
            <v>ACCENT - WHITE - SQUARE PLATE - 19CM (12)</v>
          </cell>
          <cell r="C3859" t="str">
            <v>BCE</v>
          </cell>
          <cell r="D3859" t="e">
            <v>#N/A</v>
          </cell>
          <cell r="F3859" t="b">
            <v>1</v>
          </cell>
          <cell r="G3859" t="str">
            <v>EACH</v>
          </cell>
          <cell r="H3859">
            <v>62.95</v>
          </cell>
          <cell r="I3859">
            <v>72.39</v>
          </cell>
          <cell r="J3859" t="b">
            <v>1</v>
          </cell>
          <cell r="W3859" t="str">
            <v>Standard Rate</v>
          </cell>
          <cell r="X3859" t="str">
            <v>Standard Rate</v>
          </cell>
          <cell r="Y3859">
            <v>50.36</v>
          </cell>
          <cell r="Z3859">
            <v>0</v>
          </cell>
          <cell r="AA3859" t="str">
            <v>Sales</v>
          </cell>
          <cell r="AB3859" t="str">
            <v>Purchases</v>
          </cell>
        </row>
        <row r="3860">
          <cell r="A3860" t="str">
            <v>NG4546-25</v>
          </cell>
          <cell r="B3860" t="str">
            <v>ACCENT - WHITE - SQUARE PLATE - 25CM (12)</v>
          </cell>
          <cell r="C3860" t="str">
            <v>BCE</v>
          </cell>
          <cell r="D3860" t="e">
            <v>#N/A</v>
          </cell>
          <cell r="F3860" t="b">
            <v>1</v>
          </cell>
          <cell r="G3860" t="str">
            <v>EACH</v>
          </cell>
          <cell r="H3860">
            <v>121.95</v>
          </cell>
          <cell r="I3860">
            <v>140.24</v>
          </cell>
          <cell r="J3860" t="b">
            <v>1</v>
          </cell>
          <cell r="W3860" t="str">
            <v>Standard Rate</v>
          </cell>
          <cell r="X3860" t="str">
            <v>Standard Rate</v>
          </cell>
          <cell r="Y3860">
            <v>97.56</v>
          </cell>
          <cell r="Z3860">
            <v>0</v>
          </cell>
          <cell r="AA3860" t="str">
            <v>Sales</v>
          </cell>
          <cell r="AB3860" t="str">
            <v>Purchases</v>
          </cell>
        </row>
        <row r="3861">
          <cell r="A3861" t="str">
            <v>NG4546-30</v>
          </cell>
          <cell r="B3861" t="str">
            <v>ACCENT - WHITE - SQUARE PLATE - 30CM (6)</v>
          </cell>
          <cell r="C3861" t="str">
            <v>BCE</v>
          </cell>
          <cell r="D3861" t="e">
            <v>#N/A</v>
          </cell>
          <cell r="F3861" t="b">
            <v>1</v>
          </cell>
          <cell r="G3861" t="str">
            <v>EACH</v>
          </cell>
          <cell r="H3861">
            <v>199.95</v>
          </cell>
          <cell r="I3861">
            <v>229.94</v>
          </cell>
          <cell r="J3861" t="b">
            <v>1</v>
          </cell>
          <cell r="W3861" t="str">
            <v>Standard Rate</v>
          </cell>
          <cell r="X3861" t="str">
            <v>Standard Rate</v>
          </cell>
          <cell r="Y3861">
            <v>159.96</v>
          </cell>
          <cell r="Z3861">
            <v>0</v>
          </cell>
          <cell r="AA3861" t="str">
            <v>Sales</v>
          </cell>
          <cell r="AB3861" t="str">
            <v>Purchases</v>
          </cell>
        </row>
        <row r="3862">
          <cell r="A3862" t="str">
            <v>NG4556-20</v>
          </cell>
          <cell r="B3862" t="str">
            <v>ACCENT - WHITE - BAMBOO LEAF PLATE - 20CM (6)</v>
          </cell>
          <cell r="C3862" t="str">
            <v>BCE</v>
          </cell>
          <cell r="D3862" t="e">
            <v>#N/A</v>
          </cell>
          <cell r="F3862" t="b">
            <v>1</v>
          </cell>
          <cell r="G3862" t="str">
            <v>EACH</v>
          </cell>
          <cell r="H3862">
            <v>68.95</v>
          </cell>
          <cell r="I3862">
            <v>79.290000000000006</v>
          </cell>
          <cell r="J3862" t="b">
            <v>1</v>
          </cell>
          <cell r="W3862" t="str">
            <v>Standard Rate</v>
          </cell>
          <cell r="X3862" t="str">
            <v>Standard Rate</v>
          </cell>
          <cell r="Y3862">
            <v>55.16</v>
          </cell>
          <cell r="Z3862">
            <v>0</v>
          </cell>
          <cell r="AA3862" t="str">
            <v>Sales</v>
          </cell>
          <cell r="AB3862" t="str">
            <v>Purchases</v>
          </cell>
        </row>
        <row r="3863">
          <cell r="A3863" t="str">
            <v>NG4665-20</v>
          </cell>
          <cell r="B3863" t="str">
            <v>ACCENT - WHITE - RECTANGULAR BOARD - 20CM X 14CM (6)</v>
          </cell>
          <cell r="C3863" t="str">
            <v>BCE</v>
          </cell>
          <cell r="D3863" t="e">
            <v>#N/A</v>
          </cell>
          <cell r="F3863" t="b">
            <v>1</v>
          </cell>
          <cell r="G3863" t="str">
            <v>EACH</v>
          </cell>
          <cell r="H3863">
            <v>63.95</v>
          </cell>
          <cell r="I3863">
            <v>73.540000000000006</v>
          </cell>
          <cell r="J3863" t="b">
            <v>1</v>
          </cell>
          <cell r="W3863" t="str">
            <v>Standard Rate</v>
          </cell>
          <cell r="X3863" t="str">
            <v>Standard Rate</v>
          </cell>
          <cell r="Y3863">
            <v>51.16</v>
          </cell>
          <cell r="Z3863">
            <v>0</v>
          </cell>
          <cell r="AA3863" t="str">
            <v>Sales</v>
          </cell>
          <cell r="AB3863" t="str">
            <v>Purchases</v>
          </cell>
        </row>
        <row r="3864">
          <cell r="A3864" t="str">
            <v>NG4665-20BR</v>
          </cell>
          <cell r="B3864" t="str">
            <v>FYNBOS - DEEP BAMBOO - RECTANGULAR BOARD - 20CM X 14CM X 2CM (6)</v>
          </cell>
          <cell r="C3864" t="str">
            <v>BCE</v>
          </cell>
          <cell r="D3864" t="e">
            <v>#N/A</v>
          </cell>
          <cell r="F3864" t="b">
            <v>1</v>
          </cell>
          <cell r="G3864" t="str">
            <v>EACH</v>
          </cell>
          <cell r="H3864">
            <v>94.95</v>
          </cell>
          <cell r="I3864">
            <v>109.19</v>
          </cell>
          <cell r="J3864" t="b">
            <v>1</v>
          </cell>
          <cell r="W3864" t="str">
            <v>Standard Rate</v>
          </cell>
          <cell r="X3864" t="str">
            <v>Standard Rate</v>
          </cell>
          <cell r="Y3864">
            <v>75.959999999999994</v>
          </cell>
          <cell r="Z3864">
            <v>0</v>
          </cell>
          <cell r="AA3864" t="str">
            <v>Sales</v>
          </cell>
          <cell r="AB3864" t="str">
            <v>Purchases</v>
          </cell>
        </row>
        <row r="3865">
          <cell r="A3865" t="str">
            <v>NG4665-25</v>
          </cell>
          <cell r="B3865" t="str">
            <v>ACCENT - WHITE - RECTANGULAR BOARD - 25CM X 18CM (12)</v>
          </cell>
          <cell r="C3865" t="str">
            <v>BCE</v>
          </cell>
          <cell r="D3865" t="e">
            <v>#N/A</v>
          </cell>
          <cell r="F3865" t="b">
            <v>1</v>
          </cell>
          <cell r="G3865" t="str">
            <v>EACH</v>
          </cell>
          <cell r="H3865">
            <v>113.95</v>
          </cell>
          <cell r="I3865">
            <v>131.04</v>
          </cell>
          <cell r="J3865" t="b">
            <v>1</v>
          </cell>
          <cell r="W3865" t="str">
            <v>Standard Rate</v>
          </cell>
          <cell r="X3865" t="str">
            <v>Standard Rate</v>
          </cell>
          <cell r="Y3865">
            <v>91.16</v>
          </cell>
          <cell r="Z3865">
            <v>0</v>
          </cell>
          <cell r="AA3865" t="str">
            <v>Sales</v>
          </cell>
          <cell r="AB3865" t="str">
            <v>Purchases</v>
          </cell>
        </row>
        <row r="3866">
          <cell r="A3866" t="str">
            <v>NG4665-25BR</v>
          </cell>
          <cell r="B3866" t="str">
            <v>FYNBOS - DEEP BAMBOO - RECTANGULAR BOARD - 25.5CM X 18CM X 2.5CM (3)</v>
          </cell>
          <cell r="C3866" t="str">
            <v>BCE</v>
          </cell>
          <cell r="D3866" t="e">
            <v>#N/A</v>
          </cell>
          <cell r="F3866" t="b">
            <v>1</v>
          </cell>
          <cell r="G3866" t="str">
            <v>EACH</v>
          </cell>
          <cell r="H3866">
            <v>142.94999999999999</v>
          </cell>
          <cell r="I3866">
            <v>164.39</v>
          </cell>
          <cell r="J3866" t="b">
            <v>1</v>
          </cell>
          <cell r="W3866" t="str">
            <v>Standard Rate</v>
          </cell>
          <cell r="X3866" t="str">
            <v>Standard Rate</v>
          </cell>
          <cell r="Y3866">
            <v>114.36</v>
          </cell>
          <cell r="Z3866">
            <v>0</v>
          </cell>
          <cell r="AA3866" t="str">
            <v>Sales</v>
          </cell>
          <cell r="AB3866" t="str">
            <v>Purchases</v>
          </cell>
        </row>
        <row r="3867">
          <cell r="A3867" t="str">
            <v>NG4665-30</v>
          </cell>
          <cell r="B3867" t="str">
            <v>ACCENT - WHITE - RECTANGULAR BOARD - 30CM X 21CM (12)</v>
          </cell>
          <cell r="C3867" t="str">
            <v>BCE</v>
          </cell>
          <cell r="D3867" t="e">
            <v>#N/A</v>
          </cell>
          <cell r="F3867" t="b">
            <v>1</v>
          </cell>
          <cell r="G3867" t="str">
            <v>EACH</v>
          </cell>
          <cell r="H3867">
            <v>176.95</v>
          </cell>
          <cell r="I3867">
            <v>203.49</v>
          </cell>
          <cell r="J3867" t="b">
            <v>1</v>
          </cell>
          <cell r="W3867" t="str">
            <v>Standard Rate</v>
          </cell>
          <cell r="X3867" t="str">
            <v>Standard Rate</v>
          </cell>
          <cell r="Y3867">
            <v>141.56</v>
          </cell>
          <cell r="Z3867">
            <v>0</v>
          </cell>
          <cell r="AA3867" t="str">
            <v>Sales</v>
          </cell>
          <cell r="AB3867" t="str">
            <v>Purchases</v>
          </cell>
        </row>
        <row r="3868">
          <cell r="A3868" t="str">
            <v>NG4665-30BR</v>
          </cell>
          <cell r="B3868" t="str">
            <v>FYNBOS - DEEP BAMBOO - RECTANGULAR BOARD - 29.5CM X 20CM X 3CM (3)</v>
          </cell>
          <cell r="C3868" t="str">
            <v>BCE</v>
          </cell>
          <cell r="D3868" t="e">
            <v>#N/A</v>
          </cell>
          <cell r="F3868" t="b">
            <v>1</v>
          </cell>
          <cell r="G3868" t="str">
            <v>EACH</v>
          </cell>
          <cell r="H3868">
            <v>196.95</v>
          </cell>
          <cell r="I3868">
            <v>226.49</v>
          </cell>
          <cell r="J3868" t="b">
            <v>1</v>
          </cell>
          <cell r="W3868" t="str">
            <v>Standard Rate</v>
          </cell>
          <cell r="X3868" t="str">
            <v>Standard Rate</v>
          </cell>
          <cell r="Y3868">
            <v>157.56</v>
          </cell>
          <cell r="Z3868">
            <v>0</v>
          </cell>
          <cell r="AA3868" t="str">
            <v>Sales</v>
          </cell>
          <cell r="AB3868" t="str">
            <v>Purchases</v>
          </cell>
        </row>
        <row r="3869">
          <cell r="A3869" t="str">
            <v>NG5466-37</v>
          </cell>
          <cell r="B3869" t="str">
            <v>ACCENT - WHITE - RECTANGULAR PLATE - 37CM X 20CM (3)</v>
          </cell>
          <cell r="C3869" t="str">
            <v>BCE</v>
          </cell>
          <cell r="D3869" t="e">
            <v>#N/A</v>
          </cell>
          <cell r="F3869" t="b">
            <v>1</v>
          </cell>
          <cell r="G3869" t="str">
            <v>EACH</v>
          </cell>
          <cell r="H3869">
            <v>201.95</v>
          </cell>
          <cell r="I3869">
            <v>232.24</v>
          </cell>
          <cell r="J3869" t="b">
            <v>1</v>
          </cell>
          <cell r="W3869" t="str">
            <v>Standard Rate</v>
          </cell>
          <cell r="X3869" t="str">
            <v>Standard Rate</v>
          </cell>
          <cell r="Y3869">
            <v>161.56</v>
          </cell>
          <cell r="Z3869">
            <v>0</v>
          </cell>
          <cell r="AA3869" t="str">
            <v>Sales</v>
          </cell>
          <cell r="AB3869" t="str">
            <v>Purchases</v>
          </cell>
        </row>
        <row r="3870">
          <cell r="A3870" t="str">
            <v>NG5466-45</v>
          </cell>
          <cell r="B3870" t="str">
            <v>ACCENT - WHITE - RECTANGULAR PLATE - 45CM X 28CM (2)</v>
          </cell>
          <cell r="C3870" t="str">
            <v>BCE</v>
          </cell>
          <cell r="D3870" t="e">
            <v>#N/A</v>
          </cell>
          <cell r="F3870" t="b">
            <v>1</v>
          </cell>
          <cell r="G3870" t="str">
            <v>EACH</v>
          </cell>
          <cell r="H3870">
            <v>357.95</v>
          </cell>
          <cell r="I3870">
            <v>411.64</v>
          </cell>
          <cell r="J3870" t="b">
            <v>1</v>
          </cell>
          <cell r="W3870" t="str">
            <v>Standard Rate</v>
          </cell>
          <cell r="X3870" t="str">
            <v>Standard Rate</v>
          </cell>
          <cell r="Y3870">
            <v>286.36</v>
          </cell>
          <cell r="Z3870">
            <v>0</v>
          </cell>
          <cell r="AA3870" t="str">
            <v>Sales</v>
          </cell>
          <cell r="AB3870" t="str">
            <v>Purchases</v>
          </cell>
        </row>
        <row r="3871">
          <cell r="A3871" t="str">
            <v>NG5510-17</v>
          </cell>
          <cell r="B3871" t="str">
            <v>ACCENT - WHITE - RECT. 3-DIVIDED DISH - 17CM (6)</v>
          </cell>
          <cell r="C3871" t="str">
            <v>BCE</v>
          </cell>
          <cell r="D3871" t="e">
            <v>#N/A</v>
          </cell>
          <cell r="F3871" t="b">
            <v>1</v>
          </cell>
          <cell r="G3871" t="str">
            <v>EACH</v>
          </cell>
          <cell r="H3871">
            <v>39.950000000000003</v>
          </cell>
          <cell r="I3871">
            <v>45.94</v>
          </cell>
          <cell r="J3871" t="b">
            <v>1</v>
          </cell>
          <cell r="W3871" t="str">
            <v>Standard Rate</v>
          </cell>
          <cell r="X3871" t="str">
            <v>Standard Rate</v>
          </cell>
          <cell r="Y3871">
            <v>31.96</v>
          </cell>
          <cell r="Z3871">
            <v>0</v>
          </cell>
          <cell r="AA3871" t="str">
            <v>Sales</v>
          </cell>
          <cell r="AB3871" t="str">
            <v>Purchases</v>
          </cell>
        </row>
        <row r="3872">
          <cell r="A3872" t="str">
            <v>NG5510A-23</v>
          </cell>
          <cell r="B3872" t="str">
            <v>ACCENT - WHITE - DIVIDED DISH - 23CM (12)</v>
          </cell>
          <cell r="C3872" t="str">
            <v>BCE</v>
          </cell>
          <cell r="D3872" t="e">
            <v>#N/A</v>
          </cell>
          <cell r="F3872" t="b">
            <v>1</v>
          </cell>
          <cell r="G3872" t="str">
            <v>EACH</v>
          </cell>
          <cell r="H3872">
            <v>68.95</v>
          </cell>
          <cell r="I3872">
            <v>79.290000000000006</v>
          </cell>
          <cell r="J3872" t="b">
            <v>1</v>
          </cell>
          <cell r="W3872" t="str">
            <v>Standard Rate</v>
          </cell>
          <cell r="X3872" t="str">
            <v>Standard Rate</v>
          </cell>
          <cell r="Y3872">
            <v>55.16</v>
          </cell>
          <cell r="Z3872">
            <v>0</v>
          </cell>
          <cell r="AA3872" t="str">
            <v>Sales</v>
          </cell>
          <cell r="AB3872" t="str">
            <v>Purchases</v>
          </cell>
        </row>
        <row r="3873">
          <cell r="A3873" t="str">
            <v>NG5511-14</v>
          </cell>
          <cell r="B3873" t="str">
            <v>ACCENT - WHITE - RECT. 2-DIVIDED DISH - 14CM (12)</v>
          </cell>
          <cell r="C3873" t="str">
            <v>BCE</v>
          </cell>
          <cell r="D3873" t="e">
            <v>#N/A</v>
          </cell>
          <cell r="F3873" t="b">
            <v>1</v>
          </cell>
          <cell r="G3873" t="str">
            <v>EACH</v>
          </cell>
          <cell r="H3873">
            <v>31.95</v>
          </cell>
          <cell r="I3873">
            <v>36.74</v>
          </cell>
          <cell r="J3873" t="b">
            <v>1</v>
          </cell>
          <cell r="W3873" t="str">
            <v>Standard Rate</v>
          </cell>
          <cell r="X3873" t="str">
            <v>Standard Rate</v>
          </cell>
          <cell r="Y3873">
            <v>25.56</v>
          </cell>
          <cell r="Z3873">
            <v>0</v>
          </cell>
          <cell r="AA3873" t="str">
            <v>Sales</v>
          </cell>
          <cell r="AB3873" t="str">
            <v>Purchases</v>
          </cell>
        </row>
        <row r="3874">
          <cell r="A3874" t="str">
            <v>NG6105-36</v>
          </cell>
          <cell r="B3874" t="str">
            <v>ACCENT - WHITE - LARGE BOWL WITH GRAIN - 36.5CM (4)</v>
          </cell>
          <cell r="C3874" t="str">
            <v>BCE</v>
          </cell>
          <cell r="D3874" t="e">
            <v>#N/A</v>
          </cell>
          <cell r="F3874" t="b">
            <v>1</v>
          </cell>
          <cell r="G3874" t="str">
            <v>EACH</v>
          </cell>
          <cell r="H3874">
            <v>401.95</v>
          </cell>
          <cell r="I3874">
            <v>462.24</v>
          </cell>
          <cell r="J3874" t="b">
            <v>1</v>
          </cell>
          <cell r="W3874" t="str">
            <v>Standard Rate</v>
          </cell>
          <cell r="X3874" t="str">
            <v>Standard Rate</v>
          </cell>
          <cell r="Y3874">
            <v>321.56</v>
          </cell>
          <cell r="Z3874">
            <v>0</v>
          </cell>
          <cell r="AA3874" t="str">
            <v>Sales</v>
          </cell>
          <cell r="AB3874" t="str">
            <v>Purchases</v>
          </cell>
        </row>
        <row r="3875">
          <cell r="A3875" t="str">
            <v>NG6177-11</v>
          </cell>
          <cell r="B3875" t="str">
            <v>ACCENT - WHITE - SQUARE FOOTED BOWL - 11CM (12)</v>
          </cell>
          <cell r="C3875" t="str">
            <v>BCE</v>
          </cell>
          <cell r="D3875" t="e">
            <v>#N/A</v>
          </cell>
          <cell r="F3875" t="b">
            <v>1</v>
          </cell>
          <cell r="G3875" t="str">
            <v>EACH</v>
          </cell>
          <cell r="H3875">
            <v>31.35</v>
          </cell>
          <cell r="I3875">
            <v>36.049999999999997</v>
          </cell>
          <cell r="J3875" t="b">
            <v>1</v>
          </cell>
          <cell r="W3875" t="str">
            <v>Standard Rate</v>
          </cell>
          <cell r="X3875" t="str">
            <v>Standard Rate</v>
          </cell>
          <cell r="Y3875">
            <v>25.08</v>
          </cell>
          <cell r="Z3875">
            <v>0</v>
          </cell>
          <cell r="AA3875" t="str">
            <v>Sales</v>
          </cell>
          <cell r="AB3875" t="str">
            <v>Purchases</v>
          </cell>
        </row>
        <row r="3876">
          <cell r="A3876" t="str">
            <v>NG6177-18</v>
          </cell>
          <cell r="B3876" t="str">
            <v>ACCENT - WHITE - SQUARE FOOTED BOWL - 18CM (6)</v>
          </cell>
          <cell r="C3876" t="str">
            <v>BCE</v>
          </cell>
          <cell r="D3876" t="e">
            <v>#N/A</v>
          </cell>
          <cell r="F3876" t="b">
            <v>1</v>
          </cell>
          <cell r="G3876" t="str">
            <v>EACH</v>
          </cell>
          <cell r="H3876">
            <v>92.95</v>
          </cell>
          <cell r="I3876">
            <v>106.89</v>
          </cell>
          <cell r="J3876" t="b">
            <v>1</v>
          </cell>
          <cell r="W3876" t="str">
            <v>Standard Rate</v>
          </cell>
          <cell r="X3876" t="str">
            <v>Standard Rate</v>
          </cell>
          <cell r="Y3876">
            <v>74.36</v>
          </cell>
          <cell r="Z3876">
            <v>0</v>
          </cell>
          <cell r="AA3876" t="str">
            <v>Sales</v>
          </cell>
          <cell r="AB3876" t="str">
            <v>Purchases</v>
          </cell>
        </row>
        <row r="3877">
          <cell r="A3877" t="str">
            <v>NG6177-27</v>
          </cell>
          <cell r="B3877" t="str">
            <v>ACCENT - WHITE - SQUARE FOOTED BOWL - 27CM (6)</v>
          </cell>
          <cell r="C3877" t="str">
            <v>BCE</v>
          </cell>
          <cell r="D3877" t="e">
            <v>#N/A</v>
          </cell>
          <cell r="F3877" t="b">
            <v>1</v>
          </cell>
          <cell r="G3877" t="str">
            <v>EACH</v>
          </cell>
          <cell r="H3877">
            <v>237.95</v>
          </cell>
          <cell r="I3877">
            <v>273.64</v>
          </cell>
          <cell r="J3877" t="b">
            <v>1</v>
          </cell>
          <cell r="W3877" t="str">
            <v>Standard Rate</v>
          </cell>
          <cell r="X3877" t="str">
            <v>Standard Rate</v>
          </cell>
          <cell r="Y3877">
            <v>190.36</v>
          </cell>
          <cell r="Z3877">
            <v>0</v>
          </cell>
          <cell r="AA3877" t="str">
            <v>Sales</v>
          </cell>
          <cell r="AB3877" t="str">
            <v>Purchases</v>
          </cell>
        </row>
        <row r="3878">
          <cell r="A3878" t="str">
            <v>NG6184-29</v>
          </cell>
          <cell r="B3878" t="str">
            <v>ACCENT - WHITE - RECT. PLATE WITH HANDLE - 29CM X 13CM (12)</v>
          </cell>
          <cell r="C3878" t="str">
            <v>BCE</v>
          </cell>
          <cell r="D3878" t="e">
            <v>#N/A</v>
          </cell>
          <cell r="F3878" t="b">
            <v>1</v>
          </cell>
          <cell r="G3878" t="str">
            <v>EACH</v>
          </cell>
          <cell r="H3878">
            <v>107.95</v>
          </cell>
          <cell r="I3878">
            <v>124.14</v>
          </cell>
          <cell r="J3878" t="b">
            <v>1</v>
          </cell>
          <cell r="W3878" t="str">
            <v>Standard Rate</v>
          </cell>
          <cell r="X3878" t="str">
            <v>Standard Rate</v>
          </cell>
          <cell r="Y3878">
            <v>86.36</v>
          </cell>
          <cell r="Z3878">
            <v>0</v>
          </cell>
          <cell r="AA3878" t="str">
            <v>Sales</v>
          </cell>
          <cell r="AB3878" t="str">
            <v>Purchases</v>
          </cell>
        </row>
        <row r="3879">
          <cell r="A3879" t="str">
            <v>NG6184-38</v>
          </cell>
          <cell r="B3879" t="str">
            <v>ACCENT - WHITE - RECT. PLATE WITH HANDLE - 38CM X 17CM (3)</v>
          </cell>
          <cell r="C3879" t="str">
            <v>BCE</v>
          </cell>
          <cell r="D3879" t="e">
            <v>#N/A</v>
          </cell>
          <cell r="F3879" t="b">
            <v>1</v>
          </cell>
          <cell r="G3879" t="str">
            <v>EACH</v>
          </cell>
          <cell r="H3879">
            <v>206.95</v>
          </cell>
          <cell r="I3879">
            <v>237.99</v>
          </cell>
          <cell r="J3879" t="b">
            <v>1</v>
          </cell>
          <cell r="W3879" t="str">
            <v>Standard Rate</v>
          </cell>
          <cell r="X3879" t="str">
            <v>Standard Rate</v>
          </cell>
          <cell r="Y3879">
            <v>165.56</v>
          </cell>
          <cell r="Z3879">
            <v>0</v>
          </cell>
          <cell r="AA3879" t="str">
            <v>Sales</v>
          </cell>
          <cell r="AB3879" t="str">
            <v>Purchases</v>
          </cell>
        </row>
        <row r="3880">
          <cell r="A3880" t="str">
            <v>NG6226B-36</v>
          </cell>
          <cell r="B3880" t="str">
            <v>ACCENT - WHITE - QUADRILATERAL PLATE - 36CM (2)</v>
          </cell>
          <cell r="C3880" t="str">
            <v>BCE</v>
          </cell>
          <cell r="D3880" t="e">
            <v>#N/A</v>
          </cell>
          <cell r="F3880" t="b">
            <v>1</v>
          </cell>
          <cell r="G3880" t="str">
            <v>EACH</v>
          </cell>
          <cell r="H3880">
            <v>312.95</v>
          </cell>
          <cell r="I3880">
            <v>359.89</v>
          </cell>
          <cell r="J3880" t="b">
            <v>1</v>
          </cell>
          <cell r="W3880" t="str">
            <v>Standard Rate</v>
          </cell>
          <cell r="X3880" t="str">
            <v>Standard Rate</v>
          </cell>
          <cell r="Y3880">
            <v>250.36</v>
          </cell>
          <cell r="Z3880">
            <v>0</v>
          </cell>
          <cell r="AA3880" t="str">
            <v>Sales</v>
          </cell>
          <cell r="AB3880" t="str">
            <v>Purchases</v>
          </cell>
        </row>
        <row r="3881">
          <cell r="A3881" t="str">
            <v>NG6249-30</v>
          </cell>
          <cell r="B3881" t="str">
            <v>ACCENT - WHITE - FLARED LARGE BOWL - 30CM (8)</v>
          </cell>
          <cell r="C3881" t="str">
            <v>BCE</v>
          </cell>
          <cell r="D3881" t="e">
            <v>#N/A</v>
          </cell>
          <cell r="F3881" t="b">
            <v>1</v>
          </cell>
          <cell r="G3881" t="str">
            <v>EACH</v>
          </cell>
          <cell r="H3881">
            <v>296.95</v>
          </cell>
          <cell r="I3881">
            <v>341.49</v>
          </cell>
          <cell r="J3881" t="b">
            <v>1</v>
          </cell>
          <cell r="W3881" t="str">
            <v>Standard Rate</v>
          </cell>
          <cell r="X3881" t="str">
            <v>Standard Rate</v>
          </cell>
          <cell r="Y3881">
            <v>237.56</v>
          </cell>
          <cell r="Z3881">
            <v>0</v>
          </cell>
          <cell r="AA3881" t="str">
            <v>Sales</v>
          </cell>
          <cell r="AB3881" t="str">
            <v>Purchases</v>
          </cell>
        </row>
        <row r="3882">
          <cell r="A3882" t="str">
            <v>NG7164-18</v>
          </cell>
          <cell r="B3882" t="str">
            <v>ACCENT - WHITE - SLANT TOP BOWL - 18CM (6)</v>
          </cell>
          <cell r="C3882" t="str">
            <v>BCE</v>
          </cell>
          <cell r="D3882" t="e">
            <v>#N/A</v>
          </cell>
          <cell r="F3882" t="b">
            <v>1</v>
          </cell>
          <cell r="G3882" t="str">
            <v>EACH</v>
          </cell>
          <cell r="H3882">
            <v>73.95</v>
          </cell>
          <cell r="I3882">
            <v>85.04</v>
          </cell>
          <cell r="J3882" t="b">
            <v>1</v>
          </cell>
          <cell r="W3882" t="str">
            <v>Standard Rate</v>
          </cell>
          <cell r="X3882" t="str">
            <v>Standard Rate</v>
          </cell>
          <cell r="Y3882">
            <v>59.16</v>
          </cell>
          <cell r="Z3882">
            <v>0</v>
          </cell>
          <cell r="AA3882" t="str">
            <v>Sales</v>
          </cell>
          <cell r="AB3882" t="str">
            <v>Purchases</v>
          </cell>
        </row>
        <row r="3883">
          <cell r="A3883" t="str">
            <v>NG7164-20</v>
          </cell>
          <cell r="B3883" t="str">
            <v>ACCENT - WHITE - SLANT TOP BOWL - 20CM (3)</v>
          </cell>
          <cell r="C3883" t="str">
            <v>BCE</v>
          </cell>
          <cell r="D3883" t="e">
            <v>#N/A</v>
          </cell>
          <cell r="F3883" t="b">
            <v>1</v>
          </cell>
          <cell r="G3883" t="str">
            <v>EACH</v>
          </cell>
          <cell r="H3883">
            <v>145.94999999999999</v>
          </cell>
          <cell r="I3883">
            <v>167.84</v>
          </cell>
          <cell r="J3883" t="b">
            <v>1</v>
          </cell>
          <cell r="W3883" t="str">
            <v>Standard Rate</v>
          </cell>
          <cell r="X3883" t="str">
            <v>Standard Rate</v>
          </cell>
          <cell r="Y3883">
            <v>116.76</v>
          </cell>
          <cell r="Z3883">
            <v>0</v>
          </cell>
          <cell r="AA3883" t="str">
            <v>Sales</v>
          </cell>
          <cell r="AB3883" t="str">
            <v>Purchases</v>
          </cell>
        </row>
        <row r="3884">
          <cell r="A3884" t="str">
            <v>NGFAW6660-28</v>
          </cell>
          <cell r="B3884" t="str">
            <v>ACCENT - WHITE - SOUP/PASTA BOWL - 28CM (12)</v>
          </cell>
          <cell r="C3884" t="str">
            <v>BCE</v>
          </cell>
          <cell r="D3884" t="e">
            <v>#N/A</v>
          </cell>
          <cell r="F3884" t="b">
            <v>1</v>
          </cell>
          <cell r="G3884" t="str">
            <v>EACH</v>
          </cell>
          <cell r="H3884">
            <v>196.95</v>
          </cell>
          <cell r="I3884">
            <v>226.49</v>
          </cell>
          <cell r="J3884" t="b">
            <v>1</v>
          </cell>
          <cell r="W3884" t="str">
            <v>Standard Rate</v>
          </cell>
          <cell r="X3884" t="str">
            <v>Standard Rate</v>
          </cell>
          <cell r="Y3884">
            <v>157.56</v>
          </cell>
          <cell r="Z3884">
            <v>0</v>
          </cell>
          <cell r="AA3884" t="str">
            <v>Sales</v>
          </cell>
          <cell r="AB3884" t="str">
            <v>Purchases</v>
          </cell>
        </row>
        <row r="3885">
          <cell r="A3885" t="str">
            <v>NGFAW6862-41</v>
          </cell>
          <cell r="B3885" t="str">
            <v>ACCENT - WHITE - LARGE SALAD/SOUP BOWL - 41CM (2)</v>
          </cell>
          <cell r="C3885" t="str">
            <v>BCE</v>
          </cell>
          <cell r="D3885" t="e">
            <v>#N/A</v>
          </cell>
          <cell r="F3885" t="b">
            <v>1</v>
          </cell>
          <cell r="G3885" t="str">
            <v>EACH</v>
          </cell>
          <cell r="H3885">
            <v>527.95000000000005</v>
          </cell>
          <cell r="I3885">
            <v>607.14</v>
          </cell>
          <cell r="J3885" t="b">
            <v>1</v>
          </cell>
          <cell r="W3885" t="str">
            <v>Standard Rate</v>
          </cell>
          <cell r="X3885" t="str">
            <v>Standard Rate</v>
          </cell>
          <cell r="Y3885">
            <v>422.36</v>
          </cell>
          <cell r="Z3885">
            <v>0</v>
          </cell>
          <cell r="AA3885" t="str">
            <v>Sales</v>
          </cell>
          <cell r="AB3885" t="str">
            <v>Purchases</v>
          </cell>
        </row>
        <row r="3886">
          <cell r="A3886" t="str">
            <v>NHZ0450</v>
          </cell>
          <cell r="B3886" t="str">
            <v>NOTE HOLDER ZAPPA-450MM</v>
          </cell>
          <cell r="C3886" t="str">
            <v>BCE</v>
          </cell>
          <cell r="D3886" t="e">
            <v>#N/A</v>
          </cell>
          <cell r="F3886" t="b">
            <v>1</v>
          </cell>
          <cell r="G3886" t="str">
            <v>EACH</v>
          </cell>
          <cell r="H3886">
            <v>127.95</v>
          </cell>
          <cell r="I3886">
            <v>147.13999999999999</v>
          </cell>
          <cell r="J3886" t="b">
            <v>1</v>
          </cell>
          <cell r="W3886" t="str">
            <v>Standard Rate</v>
          </cell>
          <cell r="X3886" t="str">
            <v>Standard Rate</v>
          </cell>
          <cell r="Y3886">
            <v>0</v>
          </cell>
          <cell r="Z3886">
            <v>0</v>
          </cell>
          <cell r="AA3886" t="str">
            <v>Sales</v>
          </cell>
          <cell r="AB3886" t="str">
            <v>Purchases</v>
          </cell>
        </row>
        <row r="3887">
          <cell r="A3887" t="str">
            <v>NHZ1000</v>
          </cell>
          <cell r="B3887" t="str">
            <v>NOTE HOLDER - 1000MM</v>
          </cell>
          <cell r="C3887" t="str">
            <v>CaterMarket</v>
          </cell>
          <cell r="D3887" t="str">
            <v>NHZ1000</v>
          </cell>
          <cell r="E3887" t="str">
            <v>NHZ1000</v>
          </cell>
          <cell r="F3887" t="b">
            <v>1</v>
          </cell>
          <cell r="G3887" t="str">
            <v>EACH</v>
          </cell>
          <cell r="H3887">
            <v>413.4375</v>
          </cell>
          <cell r="I3887">
            <v>475.45</v>
          </cell>
          <cell r="J3887" t="b">
            <v>1</v>
          </cell>
          <cell r="W3887" t="str">
            <v>Standard Rate</v>
          </cell>
          <cell r="X3887" t="str">
            <v>Standard Rate</v>
          </cell>
          <cell r="Y3887">
            <v>337.5</v>
          </cell>
          <cell r="Z3887">
            <v>0</v>
          </cell>
          <cell r="AA3887" t="str">
            <v>Sales</v>
          </cell>
          <cell r="AB3887" t="str">
            <v>Purchases</v>
          </cell>
        </row>
        <row r="3888">
          <cell r="A3888" t="str">
            <v>NI550</v>
          </cell>
          <cell r="B3888" t="str">
            <v>Nivona 550</v>
          </cell>
          <cell r="D3888" t="e">
            <v>#N/A</v>
          </cell>
          <cell r="F3888" t="b">
            <v>1</v>
          </cell>
          <cell r="G3888" t="str">
            <v>EACH</v>
          </cell>
          <cell r="H3888">
            <v>16086.1</v>
          </cell>
          <cell r="I3888">
            <v>18499.02</v>
          </cell>
          <cell r="J3888" t="b">
            <v>1</v>
          </cell>
          <cell r="W3888" t="str">
            <v>Standard Rate</v>
          </cell>
          <cell r="X3888" t="str">
            <v>Standard Rate</v>
          </cell>
          <cell r="Y3888">
            <v>12750</v>
          </cell>
          <cell r="Z3888">
            <v>0</v>
          </cell>
          <cell r="AA3888" t="str">
            <v>Sales</v>
          </cell>
          <cell r="AB3888" t="str">
            <v>Purchases</v>
          </cell>
        </row>
        <row r="3889">
          <cell r="A3889" t="str">
            <v>NIM1002</v>
          </cell>
          <cell r="B3889" t="str">
            <v>NOZZLE INDIVIDUAL STAR-METAL 2MM</v>
          </cell>
          <cell r="C3889" t="str">
            <v>BCE</v>
          </cell>
          <cell r="D3889" t="e">
            <v>#N/A</v>
          </cell>
          <cell r="F3889" t="b">
            <v>1</v>
          </cell>
          <cell r="G3889" t="str">
            <v>EACH</v>
          </cell>
          <cell r="H3889">
            <v>24.25</v>
          </cell>
          <cell r="I3889">
            <v>27.89</v>
          </cell>
          <cell r="J3889" t="b">
            <v>1</v>
          </cell>
          <cell r="W3889" t="str">
            <v>Standard Rate</v>
          </cell>
          <cell r="X3889" t="str">
            <v>Standard Rate</v>
          </cell>
          <cell r="Y3889">
            <v>19.399999999999999</v>
          </cell>
          <cell r="Z3889">
            <v>0</v>
          </cell>
          <cell r="AA3889" t="str">
            <v>Sales</v>
          </cell>
          <cell r="AB3889" t="str">
            <v>Purchases</v>
          </cell>
        </row>
        <row r="3890">
          <cell r="A3890" t="str">
            <v>NIM1003</v>
          </cell>
          <cell r="B3890" t="str">
            <v>NOZZLE INDIVIDUAL STAR-METAL 3MM</v>
          </cell>
          <cell r="C3890" t="str">
            <v>BCE</v>
          </cell>
          <cell r="D3890" t="e">
            <v>#N/A</v>
          </cell>
          <cell r="F3890" t="b">
            <v>1</v>
          </cell>
          <cell r="G3890" t="str">
            <v>EACH</v>
          </cell>
          <cell r="H3890">
            <v>24.25</v>
          </cell>
          <cell r="I3890">
            <v>27.89</v>
          </cell>
          <cell r="J3890" t="b">
            <v>1</v>
          </cell>
          <cell r="W3890" t="str">
            <v>Standard Rate</v>
          </cell>
          <cell r="X3890" t="str">
            <v>Standard Rate</v>
          </cell>
          <cell r="Y3890">
            <v>19.399999999999999</v>
          </cell>
          <cell r="Z3890">
            <v>0</v>
          </cell>
          <cell r="AA3890" t="str">
            <v>Sales</v>
          </cell>
          <cell r="AB3890" t="str">
            <v>Purchases</v>
          </cell>
        </row>
        <row r="3891">
          <cell r="A3891" t="str">
            <v>NIM1004</v>
          </cell>
          <cell r="B3891" t="str">
            <v>NOZZLE INDIVIDUAL STAR-METAL 4MM</v>
          </cell>
          <cell r="C3891" t="str">
            <v>BCE</v>
          </cell>
          <cell r="D3891" t="e">
            <v>#N/A</v>
          </cell>
          <cell r="F3891" t="b">
            <v>1</v>
          </cell>
          <cell r="G3891" t="str">
            <v>EACH</v>
          </cell>
          <cell r="H3891">
            <v>24.25</v>
          </cell>
          <cell r="I3891">
            <v>27.89</v>
          </cell>
          <cell r="J3891" t="b">
            <v>1</v>
          </cell>
          <cell r="W3891" t="str">
            <v>Standard Rate</v>
          </cell>
          <cell r="X3891" t="str">
            <v>Standard Rate</v>
          </cell>
          <cell r="Y3891">
            <v>19.399999999999999</v>
          </cell>
          <cell r="Z3891">
            <v>0</v>
          </cell>
          <cell r="AA3891" t="str">
            <v>Sales</v>
          </cell>
          <cell r="AB3891" t="str">
            <v>Purchases</v>
          </cell>
        </row>
        <row r="3892">
          <cell r="A3892" t="str">
            <v>NIM1005</v>
          </cell>
          <cell r="B3892" t="str">
            <v>NOZZLE INDIVIDUAL STAR-METAL 5MM</v>
          </cell>
          <cell r="C3892" t="str">
            <v>BCE</v>
          </cell>
          <cell r="D3892" t="e">
            <v>#N/A</v>
          </cell>
          <cell r="F3892" t="b">
            <v>1</v>
          </cell>
          <cell r="G3892" t="str">
            <v>EACH</v>
          </cell>
          <cell r="H3892">
            <v>24.25</v>
          </cell>
          <cell r="I3892">
            <v>27.89</v>
          </cell>
          <cell r="J3892" t="b">
            <v>1</v>
          </cell>
          <cell r="W3892" t="str">
            <v>Standard Rate</v>
          </cell>
          <cell r="X3892" t="str">
            <v>Standard Rate</v>
          </cell>
          <cell r="Y3892">
            <v>19.399999999999999</v>
          </cell>
          <cell r="Z3892">
            <v>0</v>
          </cell>
          <cell r="AA3892" t="str">
            <v>Sales</v>
          </cell>
          <cell r="AB3892" t="str">
            <v>Purchases</v>
          </cell>
        </row>
        <row r="3893">
          <cell r="A3893" t="str">
            <v>NIM1006</v>
          </cell>
          <cell r="B3893" t="str">
            <v>NOZZLE INDIVIDUAL STAR-METAL 6MM</v>
          </cell>
          <cell r="C3893" t="str">
            <v>BCE</v>
          </cell>
          <cell r="D3893" t="e">
            <v>#N/A</v>
          </cell>
          <cell r="F3893" t="b">
            <v>1</v>
          </cell>
          <cell r="G3893" t="str">
            <v>EACH</v>
          </cell>
          <cell r="H3893">
            <v>24.25</v>
          </cell>
          <cell r="I3893">
            <v>27.89</v>
          </cell>
          <cell r="J3893" t="b">
            <v>1</v>
          </cell>
          <cell r="W3893" t="str">
            <v>Standard Rate</v>
          </cell>
          <cell r="X3893" t="str">
            <v>Standard Rate</v>
          </cell>
          <cell r="Y3893">
            <v>19.399999999999999</v>
          </cell>
          <cell r="Z3893">
            <v>0</v>
          </cell>
          <cell r="AA3893" t="str">
            <v>Sales</v>
          </cell>
          <cell r="AB3893" t="str">
            <v>Purchases</v>
          </cell>
        </row>
        <row r="3894">
          <cell r="A3894" t="str">
            <v>NIM1007</v>
          </cell>
          <cell r="B3894" t="str">
            <v>NOZZLE INDIVIDUAL STAR-METAL 7MM</v>
          </cell>
          <cell r="C3894" t="str">
            <v>BCE</v>
          </cell>
          <cell r="D3894" t="e">
            <v>#N/A</v>
          </cell>
          <cell r="F3894" t="b">
            <v>1</v>
          </cell>
          <cell r="G3894" t="str">
            <v>EACH</v>
          </cell>
          <cell r="H3894">
            <v>24.25</v>
          </cell>
          <cell r="I3894">
            <v>27.89</v>
          </cell>
          <cell r="J3894" t="b">
            <v>1</v>
          </cell>
          <cell r="W3894" t="str">
            <v>Standard Rate</v>
          </cell>
          <cell r="X3894" t="str">
            <v>Standard Rate</v>
          </cell>
          <cell r="Y3894">
            <v>19.399999999999999</v>
          </cell>
          <cell r="Z3894">
            <v>0</v>
          </cell>
          <cell r="AA3894" t="str">
            <v>Sales</v>
          </cell>
          <cell r="AB3894" t="str">
            <v>Purchases</v>
          </cell>
        </row>
        <row r="3895">
          <cell r="A3895" t="str">
            <v>NIM1008</v>
          </cell>
          <cell r="B3895" t="str">
            <v>NOZZLE INDIVIDUAL STAR-METAL 8MM</v>
          </cell>
          <cell r="C3895" t="str">
            <v>BCE</v>
          </cell>
          <cell r="D3895" t="e">
            <v>#N/A</v>
          </cell>
          <cell r="F3895" t="b">
            <v>1</v>
          </cell>
          <cell r="G3895" t="str">
            <v>EACH</v>
          </cell>
          <cell r="H3895">
            <v>24.25</v>
          </cell>
          <cell r="I3895">
            <v>27.89</v>
          </cell>
          <cell r="J3895" t="b">
            <v>1</v>
          </cell>
          <cell r="W3895" t="str">
            <v>Standard Rate</v>
          </cell>
          <cell r="X3895" t="str">
            <v>Standard Rate</v>
          </cell>
          <cell r="Y3895">
            <v>19.399999999999999</v>
          </cell>
          <cell r="Z3895">
            <v>0</v>
          </cell>
          <cell r="AA3895" t="str">
            <v>Sales</v>
          </cell>
          <cell r="AB3895" t="str">
            <v>Purchases</v>
          </cell>
        </row>
        <row r="3896">
          <cell r="A3896" t="str">
            <v>NIM1009</v>
          </cell>
          <cell r="B3896" t="str">
            <v>NOZZLE INDIVIDUAL STAR-METAL 9MM</v>
          </cell>
          <cell r="C3896" t="str">
            <v>BCE</v>
          </cell>
          <cell r="D3896" t="e">
            <v>#N/A</v>
          </cell>
          <cell r="F3896" t="b">
            <v>1</v>
          </cell>
          <cell r="G3896" t="str">
            <v>EACH</v>
          </cell>
          <cell r="H3896">
            <v>24.25</v>
          </cell>
          <cell r="I3896">
            <v>27.89</v>
          </cell>
          <cell r="J3896" t="b">
            <v>1</v>
          </cell>
          <cell r="W3896" t="str">
            <v>Standard Rate</v>
          </cell>
          <cell r="X3896" t="str">
            <v>Standard Rate</v>
          </cell>
          <cell r="Y3896">
            <v>19.399999999999999</v>
          </cell>
          <cell r="Z3896">
            <v>0</v>
          </cell>
          <cell r="AA3896" t="str">
            <v>Sales</v>
          </cell>
          <cell r="AB3896" t="str">
            <v>Purchases</v>
          </cell>
        </row>
        <row r="3897">
          <cell r="A3897" t="str">
            <v>NIM1010</v>
          </cell>
          <cell r="B3897" t="str">
            <v>NOZZLE INDIVIDUAL STAR-METAL 10MM</v>
          </cell>
          <cell r="C3897" t="str">
            <v>BCE</v>
          </cell>
          <cell r="D3897" t="e">
            <v>#N/A</v>
          </cell>
          <cell r="F3897" t="b">
            <v>1</v>
          </cell>
          <cell r="G3897" t="str">
            <v>EACH</v>
          </cell>
          <cell r="H3897">
            <v>24.25</v>
          </cell>
          <cell r="I3897">
            <v>27.89</v>
          </cell>
          <cell r="J3897" t="b">
            <v>1</v>
          </cell>
          <cell r="W3897" t="str">
            <v>Standard Rate</v>
          </cell>
          <cell r="X3897" t="str">
            <v>Standard Rate</v>
          </cell>
          <cell r="Y3897">
            <v>19.399999999999999</v>
          </cell>
          <cell r="Z3897">
            <v>0</v>
          </cell>
          <cell r="AA3897" t="str">
            <v>Sales</v>
          </cell>
          <cell r="AB3897" t="str">
            <v>Purchases</v>
          </cell>
        </row>
        <row r="3898">
          <cell r="A3898" t="str">
            <v>NIM1011</v>
          </cell>
          <cell r="B3898" t="str">
            <v>NOZZLE INDIVIDUAL STAR-METAL 11MM</v>
          </cell>
          <cell r="C3898" t="str">
            <v>BCE</v>
          </cell>
          <cell r="D3898" t="e">
            <v>#N/A</v>
          </cell>
          <cell r="F3898" t="b">
            <v>1</v>
          </cell>
          <cell r="G3898" t="str">
            <v>EACH</v>
          </cell>
          <cell r="H3898">
            <v>24.25</v>
          </cell>
          <cell r="I3898">
            <v>27.89</v>
          </cell>
          <cell r="J3898" t="b">
            <v>1</v>
          </cell>
          <cell r="W3898" t="str">
            <v>Standard Rate</v>
          </cell>
          <cell r="X3898" t="str">
            <v>Standard Rate</v>
          </cell>
          <cell r="Y3898">
            <v>19.399999999999999</v>
          </cell>
          <cell r="Z3898">
            <v>0</v>
          </cell>
          <cell r="AA3898" t="str">
            <v>Sales</v>
          </cell>
          <cell r="AB3898" t="str">
            <v>Purchases</v>
          </cell>
        </row>
        <row r="3899">
          <cell r="A3899" t="str">
            <v>NIM1012</v>
          </cell>
          <cell r="B3899" t="str">
            <v>NOZZLE INDIVIDUAL STAR-METAL 12MM</v>
          </cell>
          <cell r="C3899" t="str">
            <v>BCE</v>
          </cell>
          <cell r="D3899" t="e">
            <v>#N/A</v>
          </cell>
          <cell r="F3899" t="b">
            <v>1</v>
          </cell>
          <cell r="G3899" t="str">
            <v>EACH</v>
          </cell>
          <cell r="H3899">
            <v>24.25</v>
          </cell>
          <cell r="I3899">
            <v>27.89</v>
          </cell>
          <cell r="J3899" t="b">
            <v>1</v>
          </cell>
          <cell r="W3899" t="str">
            <v>Standard Rate</v>
          </cell>
          <cell r="X3899" t="str">
            <v>Standard Rate</v>
          </cell>
          <cell r="Y3899">
            <v>19.399999999999999</v>
          </cell>
          <cell r="Z3899">
            <v>0</v>
          </cell>
          <cell r="AA3899" t="str">
            <v>Sales</v>
          </cell>
          <cell r="AB3899" t="str">
            <v>Purchases</v>
          </cell>
        </row>
        <row r="3900">
          <cell r="A3900" t="str">
            <v>NIM1013</v>
          </cell>
          <cell r="B3900" t="str">
            <v>NOZZLE INDIVIDUAL STAR-METAL 13MM</v>
          </cell>
          <cell r="C3900" t="str">
            <v>BCE</v>
          </cell>
          <cell r="D3900" t="e">
            <v>#N/A</v>
          </cell>
          <cell r="F3900" t="b">
            <v>1</v>
          </cell>
          <cell r="G3900" t="str">
            <v>EACH</v>
          </cell>
          <cell r="H3900">
            <v>24.25</v>
          </cell>
          <cell r="I3900">
            <v>27.89</v>
          </cell>
          <cell r="J3900" t="b">
            <v>1</v>
          </cell>
          <cell r="W3900" t="str">
            <v>Standard Rate</v>
          </cell>
          <cell r="X3900" t="str">
            <v>Standard Rate</v>
          </cell>
          <cell r="Y3900">
            <v>19.399999999999999</v>
          </cell>
          <cell r="Z3900">
            <v>0</v>
          </cell>
          <cell r="AA3900" t="str">
            <v>Sales</v>
          </cell>
          <cell r="AB3900" t="str">
            <v>Purchases</v>
          </cell>
        </row>
        <row r="3901">
          <cell r="A3901" t="str">
            <v>NIM1014</v>
          </cell>
          <cell r="B3901" t="str">
            <v>NOZZLE INDIVIDUAL STAR-METAL 14MM</v>
          </cell>
          <cell r="C3901" t="str">
            <v>BCE</v>
          </cell>
          <cell r="D3901" t="e">
            <v>#N/A</v>
          </cell>
          <cell r="F3901" t="b">
            <v>1</v>
          </cell>
          <cell r="G3901" t="str">
            <v>EACH</v>
          </cell>
          <cell r="H3901">
            <v>24.25</v>
          </cell>
          <cell r="I3901">
            <v>27.89</v>
          </cell>
          <cell r="J3901" t="b">
            <v>1</v>
          </cell>
          <cell r="W3901" t="str">
            <v>Standard Rate</v>
          </cell>
          <cell r="X3901" t="str">
            <v>Standard Rate</v>
          </cell>
          <cell r="Y3901">
            <v>19.399999999999999</v>
          </cell>
          <cell r="Z3901">
            <v>0</v>
          </cell>
          <cell r="AA3901" t="str">
            <v>Sales</v>
          </cell>
          <cell r="AB3901" t="str">
            <v>Purchases</v>
          </cell>
        </row>
        <row r="3902">
          <cell r="A3902" t="str">
            <v>NIM1015</v>
          </cell>
          <cell r="B3902" t="str">
            <v>NOZZLE INDIVIDUAL STAR-METAL 15MM</v>
          </cell>
          <cell r="C3902" t="str">
            <v>BCE</v>
          </cell>
          <cell r="D3902" t="e">
            <v>#N/A</v>
          </cell>
          <cell r="F3902" t="b">
            <v>1</v>
          </cell>
          <cell r="G3902" t="str">
            <v>EACH</v>
          </cell>
          <cell r="H3902">
            <v>24.25</v>
          </cell>
          <cell r="I3902">
            <v>27.89</v>
          </cell>
          <cell r="J3902" t="b">
            <v>1</v>
          </cell>
          <cell r="W3902" t="str">
            <v>Standard Rate</v>
          </cell>
          <cell r="X3902" t="str">
            <v>Standard Rate</v>
          </cell>
          <cell r="Y3902">
            <v>19.399999999999999</v>
          </cell>
          <cell r="Z3902">
            <v>0</v>
          </cell>
          <cell r="AA3902" t="str">
            <v>Sales</v>
          </cell>
          <cell r="AB3902" t="str">
            <v>Purchases</v>
          </cell>
        </row>
        <row r="3903">
          <cell r="A3903" t="str">
            <v>NIM1016</v>
          </cell>
          <cell r="B3903" t="str">
            <v>NOZZLE INDIVIDUAL STAR-METAL 16MM</v>
          </cell>
          <cell r="C3903" t="str">
            <v>BCE</v>
          </cell>
          <cell r="D3903" t="e">
            <v>#N/A</v>
          </cell>
          <cell r="F3903" t="b">
            <v>1</v>
          </cell>
          <cell r="G3903" t="str">
            <v>EACH</v>
          </cell>
          <cell r="H3903">
            <v>24.25</v>
          </cell>
          <cell r="I3903">
            <v>27.89</v>
          </cell>
          <cell r="J3903" t="b">
            <v>1</v>
          </cell>
          <cell r="W3903" t="str">
            <v>Standard Rate</v>
          </cell>
          <cell r="X3903" t="str">
            <v>Standard Rate</v>
          </cell>
          <cell r="Y3903">
            <v>19.399999999999999</v>
          </cell>
          <cell r="Z3903">
            <v>0</v>
          </cell>
          <cell r="AA3903" t="str">
            <v>Sales</v>
          </cell>
          <cell r="AB3903" t="str">
            <v>Purchases</v>
          </cell>
        </row>
        <row r="3904">
          <cell r="A3904" t="str">
            <v>NIM1017</v>
          </cell>
          <cell r="B3904" t="str">
            <v>NOZZLE INDIVIDUAL STAR-METAL 17MM</v>
          </cell>
          <cell r="C3904" t="str">
            <v>BCE</v>
          </cell>
          <cell r="D3904" t="e">
            <v>#N/A</v>
          </cell>
          <cell r="F3904" t="b">
            <v>1</v>
          </cell>
          <cell r="G3904" t="str">
            <v>EACH</v>
          </cell>
          <cell r="H3904">
            <v>24.25</v>
          </cell>
          <cell r="I3904">
            <v>27.89</v>
          </cell>
          <cell r="J3904" t="b">
            <v>1</v>
          </cell>
          <cell r="W3904" t="str">
            <v>Standard Rate</v>
          </cell>
          <cell r="X3904" t="str">
            <v>Standard Rate</v>
          </cell>
          <cell r="Y3904">
            <v>19.399999999999999</v>
          </cell>
          <cell r="Z3904">
            <v>0</v>
          </cell>
          <cell r="AA3904" t="str">
            <v>Sales</v>
          </cell>
          <cell r="AB3904" t="str">
            <v>Purchases</v>
          </cell>
        </row>
        <row r="3905">
          <cell r="A3905" t="str">
            <v>NIM1018</v>
          </cell>
          <cell r="B3905" t="str">
            <v>NOZZLE INDIVIDUAL STAR-METAL 18MM</v>
          </cell>
          <cell r="C3905" t="str">
            <v>BCE</v>
          </cell>
          <cell r="D3905" t="e">
            <v>#N/A</v>
          </cell>
          <cell r="F3905" t="b">
            <v>1</v>
          </cell>
          <cell r="G3905" t="str">
            <v>EACH</v>
          </cell>
          <cell r="H3905">
            <v>24.25</v>
          </cell>
          <cell r="I3905">
            <v>27.89</v>
          </cell>
          <cell r="J3905" t="b">
            <v>1</v>
          </cell>
          <cell r="W3905" t="str">
            <v>Standard Rate</v>
          </cell>
          <cell r="X3905" t="str">
            <v>Standard Rate</v>
          </cell>
          <cell r="Y3905">
            <v>19.399999999999999</v>
          </cell>
          <cell r="Z3905">
            <v>0</v>
          </cell>
          <cell r="AA3905" t="str">
            <v>Sales</v>
          </cell>
          <cell r="AB3905" t="str">
            <v>Purchases</v>
          </cell>
        </row>
        <row r="3906">
          <cell r="A3906" t="str">
            <v>NIM2002</v>
          </cell>
          <cell r="B3906" t="str">
            <v>NOZZLE INDIVIDUAL PLAIN-METAL 2MM</v>
          </cell>
          <cell r="C3906" t="str">
            <v>BCE</v>
          </cell>
          <cell r="D3906" t="e">
            <v>#N/A</v>
          </cell>
          <cell r="F3906" t="b">
            <v>1</v>
          </cell>
          <cell r="G3906" t="str">
            <v>EACH</v>
          </cell>
          <cell r="H3906">
            <v>24.25</v>
          </cell>
          <cell r="I3906">
            <v>27.89</v>
          </cell>
          <cell r="J3906" t="b">
            <v>1</v>
          </cell>
          <cell r="W3906" t="str">
            <v>Standard Rate</v>
          </cell>
          <cell r="X3906" t="str">
            <v>Standard Rate</v>
          </cell>
          <cell r="Y3906">
            <v>19.399999999999999</v>
          </cell>
          <cell r="Z3906">
            <v>0</v>
          </cell>
          <cell r="AA3906" t="str">
            <v>Sales</v>
          </cell>
          <cell r="AB3906" t="str">
            <v>Purchases</v>
          </cell>
        </row>
        <row r="3907">
          <cell r="A3907" t="str">
            <v>NIM2003</v>
          </cell>
          <cell r="B3907" t="str">
            <v>NOZZLE INDIVIDUAL PLAIN-METAL 3MM</v>
          </cell>
          <cell r="C3907" t="str">
            <v>BCE</v>
          </cell>
          <cell r="D3907" t="e">
            <v>#N/A</v>
          </cell>
          <cell r="F3907" t="b">
            <v>1</v>
          </cell>
          <cell r="G3907" t="str">
            <v>EACH</v>
          </cell>
          <cell r="H3907">
            <v>24.25</v>
          </cell>
          <cell r="I3907">
            <v>27.89</v>
          </cell>
          <cell r="J3907" t="b">
            <v>1</v>
          </cell>
          <cell r="W3907" t="str">
            <v>Standard Rate</v>
          </cell>
          <cell r="X3907" t="str">
            <v>Standard Rate</v>
          </cell>
          <cell r="Y3907">
            <v>19.399999999999999</v>
          </cell>
          <cell r="Z3907">
            <v>0</v>
          </cell>
          <cell r="AA3907" t="str">
            <v>Sales</v>
          </cell>
          <cell r="AB3907" t="str">
            <v>Purchases</v>
          </cell>
        </row>
        <row r="3908">
          <cell r="A3908" t="str">
            <v>NIM2004</v>
          </cell>
          <cell r="B3908" t="str">
            <v>NOZZLE INDIVIDUAL PLAIN-METAL 4MM</v>
          </cell>
          <cell r="C3908" t="str">
            <v>BCE</v>
          </cell>
          <cell r="D3908" t="e">
            <v>#N/A</v>
          </cell>
          <cell r="F3908" t="b">
            <v>1</v>
          </cell>
          <cell r="G3908" t="str">
            <v>EACH</v>
          </cell>
          <cell r="H3908">
            <v>24.25</v>
          </cell>
          <cell r="I3908">
            <v>27.89</v>
          </cell>
          <cell r="J3908" t="b">
            <v>1</v>
          </cell>
          <cell r="W3908" t="str">
            <v>Standard Rate</v>
          </cell>
          <cell r="X3908" t="str">
            <v>Standard Rate</v>
          </cell>
          <cell r="Y3908">
            <v>19.399999999999999</v>
          </cell>
          <cell r="Z3908">
            <v>0</v>
          </cell>
          <cell r="AA3908" t="str">
            <v>Sales</v>
          </cell>
          <cell r="AB3908" t="str">
            <v>Purchases</v>
          </cell>
        </row>
        <row r="3909">
          <cell r="A3909" t="str">
            <v>NIM2005</v>
          </cell>
          <cell r="B3909" t="str">
            <v>NOZZLE INDIVIDUAL PLAIN-METAL 5MM</v>
          </cell>
          <cell r="C3909" t="str">
            <v>BCE</v>
          </cell>
          <cell r="D3909" t="e">
            <v>#N/A</v>
          </cell>
          <cell r="F3909" t="b">
            <v>1</v>
          </cell>
          <cell r="G3909" t="str">
            <v>EACH</v>
          </cell>
          <cell r="H3909">
            <v>24.25</v>
          </cell>
          <cell r="I3909">
            <v>27.89</v>
          </cell>
          <cell r="J3909" t="b">
            <v>1</v>
          </cell>
          <cell r="W3909" t="str">
            <v>Standard Rate</v>
          </cell>
          <cell r="X3909" t="str">
            <v>Standard Rate</v>
          </cell>
          <cell r="Y3909">
            <v>19.399999999999999</v>
          </cell>
          <cell r="Z3909">
            <v>0</v>
          </cell>
          <cell r="AA3909" t="str">
            <v>Sales</v>
          </cell>
          <cell r="AB3909" t="str">
            <v>Purchases</v>
          </cell>
        </row>
        <row r="3910">
          <cell r="A3910" t="str">
            <v>NIM2006</v>
          </cell>
          <cell r="B3910" t="str">
            <v>NOZZLE INDIVIDUAL PLAIN-METAL 6MM</v>
          </cell>
          <cell r="C3910" t="str">
            <v>BCE</v>
          </cell>
          <cell r="D3910" t="e">
            <v>#N/A</v>
          </cell>
          <cell r="F3910" t="b">
            <v>1</v>
          </cell>
          <cell r="G3910" t="str">
            <v>EACH</v>
          </cell>
          <cell r="H3910">
            <v>24.25</v>
          </cell>
          <cell r="I3910">
            <v>27.89</v>
          </cell>
          <cell r="J3910" t="b">
            <v>1</v>
          </cell>
          <cell r="W3910" t="str">
            <v>Standard Rate</v>
          </cell>
          <cell r="X3910" t="str">
            <v>Standard Rate</v>
          </cell>
          <cell r="Y3910">
            <v>19.399999999999999</v>
          </cell>
          <cell r="Z3910">
            <v>0</v>
          </cell>
          <cell r="AA3910" t="str">
            <v>Sales</v>
          </cell>
          <cell r="AB3910" t="str">
            <v>Purchases</v>
          </cell>
        </row>
        <row r="3911">
          <cell r="A3911" t="str">
            <v>NIM2007</v>
          </cell>
          <cell r="B3911" t="str">
            <v>NOZZLE INDIVIDUAL PLAIN-METAL 7MM</v>
          </cell>
          <cell r="C3911" t="str">
            <v>BCE</v>
          </cell>
          <cell r="D3911" t="e">
            <v>#N/A</v>
          </cell>
          <cell r="F3911" t="b">
            <v>1</v>
          </cell>
          <cell r="G3911" t="str">
            <v>EACH</v>
          </cell>
          <cell r="H3911">
            <v>24.25</v>
          </cell>
          <cell r="I3911">
            <v>27.89</v>
          </cell>
          <cell r="J3911" t="b">
            <v>1</v>
          </cell>
          <cell r="W3911" t="str">
            <v>Standard Rate</v>
          </cell>
          <cell r="X3911" t="str">
            <v>Standard Rate</v>
          </cell>
          <cell r="Y3911">
            <v>19.399999999999999</v>
          </cell>
          <cell r="Z3911">
            <v>0</v>
          </cell>
          <cell r="AA3911" t="str">
            <v>Sales</v>
          </cell>
          <cell r="AB3911" t="str">
            <v>Purchases</v>
          </cell>
        </row>
        <row r="3912">
          <cell r="A3912" t="str">
            <v>NIM2008</v>
          </cell>
          <cell r="B3912" t="str">
            <v>NOZZLE INDIVIDUAL PLAIN-METAL 8MM</v>
          </cell>
          <cell r="C3912" t="str">
            <v>BCE</v>
          </cell>
          <cell r="D3912" t="e">
            <v>#N/A</v>
          </cell>
          <cell r="F3912" t="b">
            <v>1</v>
          </cell>
          <cell r="G3912" t="str">
            <v>EACH</v>
          </cell>
          <cell r="H3912">
            <v>24.25</v>
          </cell>
          <cell r="I3912">
            <v>27.89</v>
          </cell>
          <cell r="J3912" t="b">
            <v>1</v>
          </cell>
          <cell r="W3912" t="str">
            <v>Standard Rate</v>
          </cell>
          <cell r="X3912" t="str">
            <v>Standard Rate</v>
          </cell>
          <cell r="Y3912">
            <v>19.399999999999999</v>
          </cell>
          <cell r="Z3912">
            <v>0</v>
          </cell>
          <cell r="AA3912" t="str">
            <v>Sales</v>
          </cell>
          <cell r="AB3912" t="str">
            <v>Purchases</v>
          </cell>
        </row>
        <row r="3913">
          <cell r="A3913" t="str">
            <v>NIM2009</v>
          </cell>
          <cell r="B3913" t="str">
            <v>NOZZLE INDIVIDUAL PLAIN-METAL 9MM</v>
          </cell>
          <cell r="C3913" t="str">
            <v>BCE</v>
          </cell>
          <cell r="D3913" t="e">
            <v>#N/A</v>
          </cell>
          <cell r="F3913" t="b">
            <v>1</v>
          </cell>
          <cell r="G3913" t="str">
            <v>EACH</v>
          </cell>
          <cell r="H3913">
            <v>24.25</v>
          </cell>
          <cell r="I3913">
            <v>27.89</v>
          </cell>
          <cell r="J3913" t="b">
            <v>1</v>
          </cell>
          <cell r="W3913" t="str">
            <v>Standard Rate</v>
          </cell>
          <cell r="X3913" t="str">
            <v>Standard Rate</v>
          </cell>
          <cell r="Y3913">
            <v>19.399999999999999</v>
          </cell>
          <cell r="Z3913">
            <v>0</v>
          </cell>
          <cell r="AA3913" t="str">
            <v>Sales</v>
          </cell>
          <cell r="AB3913" t="str">
            <v>Purchases</v>
          </cell>
        </row>
        <row r="3914">
          <cell r="A3914" t="str">
            <v>NIM2010</v>
          </cell>
          <cell r="B3914" t="str">
            <v>NOZZLE INDIVIDUAL PLAIN-METAL 10MM</v>
          </cell>
          <cell r="C3914" t="str">
            <v>BCE</v>
          </cell>
          <cell r="D3914" t="e">
            <v>#N/A</v>
          </cell>
          <cell r="F3914" t="b">
            <v>1</v>
          </cell>
          <cell r="G3914" t="str">
            <v>EACH</v>
          </cell>
          <cell r="H3914">
            <v>24.25</v>
          </cell>
          <cell r="I3914">
            <v>27.89</v>
          </cell>
          <cell r="J3914" t="b">
            <v>1</v>
          </cell>
          <cell r="W3914" t="str">
            <v>Standard Rate</v>
          </cell>
          <cell r="X3914" t="str">
            <v>Standard Rate</v>
          </cell>
          <cell r="Y3914">
            <v>19.399999999999999</v>
          </cell>
          <cell r="Z3914">
            <v>0</v>
          </cell>
          <cell r="AA3914" t="str">
            <v>Sales</v>
          </cell>
          <cell r="AB3914" t="str">
            <v>Purchases</v>
          </cell>
        </row>
        <row r="3915">
          <cell r="A3915" t="str">
            <v>NIM2011</v>
          </cell>
          <cell r="B3915" t="str">
            <v>NOZZLE INDIVIDUAL PLAIN-METAL 11MM</v>
          </cell>
          <cell r="C3915" t="str">
            <v>BCE</v>
          </cell>
          <cell r="D3915" t="e">
            <v>#N/A</v>
          </cell>
          <cell r="F3915" t="b">
            <v>1</v>
          </cell>
          <cell r="G3915" t="str">
            <v>EACH</v>
          </cell>
          <cell r="H3915">
            <v>24.25</v>
          </cell>
          <cell r="I3915">
            <v>27.89</v>
          </cell>
          <cell r="J3915" t="b">
            <v>1</v>
          </cell>
          <cell r="W3915" t="str">
            <v>Standard Rate</v>
          </cell>
          <cell r="X3915" t="str">
            <v>Standard Rate</v>
          </cell>
          <cell r="Y3915">
            <v>19.399999999999999</v>
          </cell>
          <cell r="Z3915">
            <v>0</v>
          </cell>
          <cell r="AA3915" t="str">
            <v>Sales</v>
          </cell>
          <cell r="AB3915" t="str">
            <v>Purchases</v>
          </cell>
        </row>
        <row r="3916">
          <cell r="A3916" t="str">
            <v>NIM2012</v>
          </cell>
          <cell r="B3916" t="str">
            <v>NOZZLE INDIVIDUAL PLAIN-METAL 12MM</v>
          </cell>
          <cell r="C3916" t="str">
            <v>BCE</v>
          </cell>
          <cell r="D3916" t="e">
            <v>#N/A</v>
          </cell>
          <cell r="F3916" t="b">
            <v>1</v>
          </cell>
          <cell r="G3916" t="str">
            <v>EACH</v>
          </cell>
          <cell r="H3916">
            <v>24.25</v>
          </cell>
          <cell r="I3916">
            <v>27.89</v>
          </cell>
          <cell r="J3916" t="b">
            <v>1</v>
          </cell>
          <cell r="W3916" t="str">
            <v>Standard Rate</v>
          </cell>
          <cell r="X3916" t="str">
            <v>Standard Rate</v>
          </cell>
          <cell r="Y3916">
            <v>19.399999999999999</v>
          </cell>
          <cell r="Z3916">
            <v>0</v>
          </cell>
          <cell r="AA3916" t="str">
            <v>Sales</v>
          </cell>
          <cell r="AB3916" t="str">
            <v>Purchases</v>
          </cell>
        </row>
        <row r="3917">
          <cell r="A3917" t="str">
            <v>NIM2013</v>
          </cell>
          <cell r="B3917" t="str">
            <v>NOZZLE INDIVIDUAL PLAIN-METAL 13MM</v>
          </cell>
          <cell r="C3917" t="str">
            <v>BCE</v>
          </cell>
          <cell r="D3917" t="e">
            <v>#N/A</v>
          </cell>
          <cell r="F3917" t="b">
            <v>1</v>
          </cell>
          <cell r="G3917" t="str">
            <v>EACH</v>
          </cell>
          <cell r="H3917">
            <v>24.25</v>
          </cell>
          <cell r="I3917">
            <v>27.89</v>
          </cell>
          <cell r="J3917" t="b">
            <v>1</v>
          </cell>
          <cell r="W3917" t="str">
            <v>Standard Rate</v>
          </cell>
          <cell r="X3917" t="str">
            <v>Standard Rate</v>
          </cell>
          <cell r="Y3917">
            <v>19.399999999999999</v>
          </cell>
          <cell r="Z3917">
            <v>0</v>
          </cell>
          <cell r="AA3917" t="str">
            <v>Sales</v>
          </cell>
          <cell r="AB3917" t="str">
            <v>Purchases</v>
          </cell>
        </row>
        <row r="3918">
          <cell r="A3918" t="str">
            <v>NIM2014</v>
          </cell>
          <cell r="B3918" t="str">
            <v>NOZZLE INDIVIDUAL PLAIN-METAL 14MM</v>
          </cell>
          <cell r="C3918" t="str">
            <v>BCE</v>
          </cell>
          <cell r="D3918" t="e">
            <v>#N/A</v>
          </cell>
          <cell r="F3918" t="b">
            <v>1</v>
          </cell>
          <cell r="G3918" t="str">
            <v>EACH</v>
          </cell>
          <cell r="H3918">
            <v>24.25</v>
          </cell>
          <cell r="I3918">
            <v>27.89</v>
          </cell>
          <cell r="J3918" t="b">
            <v>1</v>
          </cell>
          <cell r="W3918" t="str">
            <v>Standard Rate</v>
          </cell>
          <cell r="X3918" t="str">
            <v>Standard Rate</v>
          </cell>
          <cell r="Y3918">
            <v>19.399999999999999</v>
          </cell>
          <cell r="Z3918">
            <v>0</v>
          </cell>
          <cell r="AA3918" t="str">
            <v>Sales</v>
          </cell>
          <cell r="AB3918" t="str">
            <v>Purchases</v>
          </cell>
        </row>
        <row r="3919">
          <cell r="A3919" t="str">
            <v>NIM2015</v>
          </cell>
          <cell r="B3919" t="str">
            <v>NOZZLE INDIVIDUAL PLAIN-METAL 15MM</v>
          </cell>
          <cell r="C3919" t="str">
            <v>BCE</v>
          </cell>
          <cell r="D3919" t="e">
            <v>#N/A</v>
          </cell>
          <cell r="F3919" t="b">
            <v>1</v>
          </cell>
          <cell r="G3919" t="str">
            <v>EACH</v>
          </cell>
          <cell r="H3919">
            <v>24.25</v>
          </cell>
          <cell r="I3919">
            <v>27.89</v>
          </cell>
          <cell r="J3919" t="b">
            <v>1</v>
          </cell>
          <cell r="W3919" t="str">
            <v>Standard Rate</v>
          </cell>
          <cell r="X3919" t="str">
            <v>Standard Rate</v>
          </cell>
          <cell r="Y3919">
            <v>19.399999999999999</v>
          </cell>
          <cell r="Z3919">
            <v>0</v>
          </cell>
          <cell r="AA3919" t="str">
            <v>Sales</v>
          </cell>
          <cell r="AB3919" t="str">
            <v>Purchases</v>
          </cell>
        </row>
        <row r="3920">
          <cell r="A3920" t="str">
            <v>NIM2016</v>
          </cell>
          <cell r="B3920" t="str">
            <v>NOZZLE INDIVIDUAL PLAIN-METAL 16MM</v>
          </cell>
          <cell r="C3920" t="str">
            <v>BCE</v>
          </cell>
          <cell r="D3920" t="e">
            <v>#N/A</v>
          </cell>
          <cell r="F3920" t="b">
            <v>1</v>
          </cell>
          <cell r="G3920" t="str">
            <v>EACH</v>
          </cell>
          <cell r="H3920">
            <v>24.25</v>
          </cell>
          <cell r="I3920">
            <v>27.89</v>
          </cell>
          <cell r="J3920" t="b">
            <v>1</v>
          </cell>
          <cell r="W3920" t="str">
            <v>Standard Rate</v>
          </cell>
          <cell r="X3920" t="str">
            <v>Standard Rate</v>
          </cell>
          <cell r="Y3920">
            <v>19.399999999999999</v>
          </cell>
          <cell r="Z3920">
            <v>0</v>
          </cell>
          <cell r="AA3920" t="str">
            <v>Sales</v>
          </cell>
          <cell r="AB3920" t="str">
            <v>Purchases</v>
          </cell>
        </row>
        <row r="3921">
          <cell r="A3921" t="str">
            <v>NIM2017</v>
          </cell>
          <cell r="B3921" t="str">
            <v>NOZZLE INDIVIDUAL PLAIN-METAL 17MM</v>
          </cell>
          <cell r="C3921" t="str">
            <v>BCE</v>
          </cell>
          <cell r="D3921" t="e">
            <v>#N/A</v>
          </cell>
          <cell r="F3921" t="b">
            <v>1</v>
          </cell>
          <cell r="G3921" t="str">
            <v>EACH</v>
          </cell>
          <cell r="H3921">
            <v>24.25</v>
          </cell>
          <cell r="I3921">
            <v>27.89</v>
          </cell>
          <cell r="J3921" t="b">
            <v>1</v>
          </cell>
          <cell r="W3921" t="str">
            <v>Standard Rate</v>
          </cell>
          <cell r="X3921" t="str">
            <v>Standard Rate</v>
          </cell>
          <cell r="Y3921">
            <v>19.399999999999999</v>
          </cell>
          <cell r="Z3921">
            <v>0</v>
          </cell>
          <cell r="AA3921" t="str">
            <v>Sales</v>
          </cell>
          <cell r="AB3921" t="str">
            <v>Purchases</v>
          </cell>
        </row>
        <row r="3922">
          <cell r="A3922" t="str">
            <v>NIM2018</v>
          </cell>
          <cell r="B3922" t="str">
            <v>NOZZLE INDIVIDUAL PLAIN-METAL 18MM</v>
          </cell>
          <cell r="C3922" t="str">
            <v>BCE</v>
          </cell>
          <cell r="D3922" t="e">
            <v>#N/A</v>
          </cell>
          <cell r="F3922" t="b">
            <v>1</v>
          </cell>
          <cell r="G3922" t="str">
            <v>EACH</v>
          </cell>
          <cell r="H3922">
            <v>24.25</v>
          </cell>
          <cell r="I3922">
            <v>27.89</v>
          </cell>
          <cell r="J3922" t="b">
            <v>1</v>
          </cell>
          <cell r="W3922" t="str">
            <v>Standard Rate</v>
          </cell>
          <cell r="X3922" t="str">
            <v>Standard Rate</v>
          </cell>
          <cell r="Y3922">
            <v>19.399999999999999</v>
          </cell>
          <cell r="Z3922">
            <v>0</v>
          </cell>
          <cell r="AA3922" t="str">
            <v>Sales</v>
          </cell>
          <cell r="AB3922" t="str">
            <v>Purchases</v>
          </cell>
        </row>
        <row r="3923">
          <cell r="A3923" t="str">
            <v>NIM2020</v>
          </cell>
          <cell r="B3923" t="str">
            <v>NOZZLE INDIVIDUAL PLAIN-METAL 20MM</v>
          </cell>
          <cell r="C3923" t="str">
            <v>BCE</v>
          </cell>
          <cell r="D3923" t="e">
            <v>#N/A</v>
          </cell>
          <cell r="F3923" t="b">
            <v>1</v>
          </cell>
          <cell r="G3923" t="str">
            <v>EACH</v>
          </cell>
          <cell r="H3923">
            <v>24.25</v>
          </cell>
          <cell r="I3923">
            <v>27.89</v>
          </cell>
          <cell r="J3923" t="b">
            <v>1</v>
          </cell>
          <cell r="W3923" t="str">
            <v>Standard Rate</v>
          </cell>
          <cell r="X3923" t="str">
            <v>Standard Rate</v>
          </cell>
          <cell r="Y3923">
            <v>19.399999999999999</v>
          </cell>
          <cell r="Z3923">
            <v>0</v>
          </cell>
          <cell r="AA3923" t="str">
            <v>Sales</v>
          </cell>
          <cell r="AB3923" t="str">
            <v>Purchases</v>
          </cell>
        </row>
        <row r="3924">
          <cell r="A3924" t="str">
            <v>NIM2022</v>
          </cell>
          <cell r="B3924" t="str">
            <v>NOZZLE INDIVIDUAL PLAIN-METAL 22MM</v>
          </cell>
          <cell r="C3924" t="str">
            <v>BCE</v>
          </cell>
          <cell r="D3924" t="e">
            <v>#N/A</v>
          </cell>
          <cell r="F3924" t="b">
            <v>1</v>
          </cell>
          <cell r="G3924" t="str">
            <v>EACH</v>
          </cell>
          <cell r="H3924">
            <v>24.25</v>
          </cell>
          <cell r="I3924">
            <v>27.89</v>
          </cell>
          <cell r="J3924" t="b">
            <v>1</v>
          </cell>
          <cell r="W3924" t="str">
            <v>Standard Rate</v>
          </cell>
          <cell r="X3924" t="str">
            <v>Standard Rate</v>
          </cell>
          <cell r="Y3924">
            <v>19.399999999999999</v>
          </cell>
          <cell r="Z3924">
            <v>0</v>
          </cell>
          <cell r="AA3924" t="str">
            <v>Sales</v>
          </cell>
          <cell r="AB3924" t="str">
            <v>Purchases</v>
          </cell>
        </row>
        <row r="3925">
          <cell r="A3925" t="str">
            <v>NIM2024</v>
          </cell>
          <cell r="B3925" t="str">
            <v>NOZZLE INDIVIDUAL PLAIN-METAL 24MM</v>
          </cell>
          <cell r="C3925" t="str">
            <v>BCE</v>
          </cell>
          <cell r="D3925" t="e">
            <v>#N/A</v>
          </cell>
          <cell r="F3925" t="b">
            <v>1</v>
          </cell>
          <cell r="G3925" t="str">
            <v>EACH</v>
          </cell>
          <cell r="H3925">
            <v>24.25</v>
          </cell>
          <cell r="I3925">
            <v>27.89</v>
          </cell>
          <cell r="J3925" t="b">
            <v>1</v>
          </cell>
          <cell r="W3925" t="str">
            <v>Standard Rate</v>
          </cell>
          <cell r="X3925" t="str">
            <v>Standard Rate</v>
          </cell>
          <cell r="Y3925">
            <v>19.399999999999999</v>
          </cell>
          <cell r="Z3925">
            <v>0</v>
          </cell>
          <cell r="AA3925" t="str">
            <v>Sales</v>
          </cell>
          <cell r="AB3925" t="str">
            <v>Purchases</v>
          </cell>
        </row>
        <row r="3926">
          <cell r="A3926" t="str">
            <v>NLSK1810</v>
          </cell>
          <cell r="B3926" t="str">
            <v>NOVA LUX STEAK KNIFE 18/10</v>
          </cell>
          <cell r="D3926" t="e">
            <v>#N/A</v>
          </cell>
          <cell r="F3926" t="b">
            <v>1</v>
          </cell>
          <cell r="G3926" t="str">
            <v>EACH</v>
          </cell>
          <cell r="H3926">
            <v>0</v>
          </cell>
          <cell r="I3926">
            <v>0</v>
          </cell>
          <cell r="J3926" t="b">
            <v>1</v>
          </cell>
          <cell r="T3926" t="b">
            <v>0</v>
          </cell>
          <cell r="U3926" t="b">
            <v>0</v>
          </cell>
          <cell r="V3926" t="b">
            <v>0</v>
          </cell>
          <cell r="W3926" t="str">
            <v>Standard Rate</v>
          </cell>
          <cell r="X3926" t="str">
            <v>Standard Rate</v>
          </cell>
          <cell r="Y3926">
            <v>30.43</v>
          </cell>
          <cell r="Z3926">
            <v>0</v>
          </cell>
          <cell r="AA3926" t="str">
            <v>Sales</v>
          </cell>
          <cell r="AB3926" t="str">
            <v>Purchases</v>
          </cell>
        </row>
        <row r="3927">
          <cell r="A3927" t="str">
            <v>NLSP1810</v>
          </cell>
          <cell r="B3927" t="str">
            <v>NOVA LUX SERVING SPOON</v>
          </cell>
          <cell r="D3927" t="e">
            <v>#N/A</v>
          </cell>
          <cell r="F3927" t="b">
            <v>1</v>
          </cell>
          <cell r="G3927" t="str">
            <v>EACH</v>
          </cell>
          <cell r="H3927">
            <v>91.31</v>
          </cell>
          <cell r="I3927">
            <v>105.01</v>
          </cell>
          <cell r="J3927" t="b">
            <v>1</v>
          </cell>
          <cell r="W3927" t="str">
            <v>Standard Rate</v>
          </cell>
          <cell r="X3927" t="str">
            <v>Standard Rate</v>
          </cell>
          <cell r="Y3927">
            <v>0</v>
          </cell>
          <cell r="Z3927">
            <v>0</v>
          </cell>
          <cell r="AA3927" t="str">
            <v>Sales</v>
          </cell>
          <cell r="AB3927" t="str">
            <v>Purchases</v>
          </cell>
        </row>
        <row r="3928">
          <cell r="A3928" t="str">
            <v>NLTA1810</v>
          </cell>
          <cell r="B3928" t="str">
            <v>NOVA LUX TABLE SPOON 18/10</v>
          </cell>
          <cell r="D3928" t="e">
            <v>#N/A</v>
          </cell>
          <cell r="F3928" t="b">
            <v>1</v>
          </cell>
          <cell r="G3928" t="str">
            <v>EACH</v>
          </cell>
          <cell r="H3928">
            <v>0</v>
          </cell>
          <cell r="I3928">
            <v>0</v>
          </cell>
          <cell r="J3928" t="b">
            <v>1</v>
          </cell>
          <cell r="T3928" t="b">
            <v>0</v>
          </cell>
          <cell r="U3928" t="b">
            <v>0</v>
          </cell>
          <cell r="V3928" t="b">
            <v>0</v>
          </cell>
          <cell r="W3928" t="str">
            <v>Standard Rate</v>
          </cell>
          <cell r="X3928" t="str">
            <v>Standard Rate</v>
          </cell>
          <cell r="Y3928">
            <v>0</v>
          </cell>
          <cell r="Z3928">
            <v>0</v>
          </cell>
          <cell r="AA3928" t="str">
            <v>Sales</v>
          </cell>
          <cell r="AB3928" t="str">
            <v>Purchases</v>
          </cell>
        </row>
        <row r="3929">
          <cell r="A3929" t="str">
            <v>NLTF1810</v>
          </cell>
          <cell r="B3929" t="str">
            <v>NOVA LUX TABLE FORK 18/10</v>
          </cell>
          <cell r="D3929" t="e">
            <v>#N/A</v>
          </cell>
          <cell r="F3929" t="b">
            <v>1</v>
          </cell>
          <cell r="G3929" t="str">
            <v>EACH</v>
          </cell>
          <cell r="H3929">
            <v>0</v>
          </cell>
          <cell r="I3929">
            <v>0</v>
          </cell>
          <cell r="J3929" t="b">
            <v>1</v>
          </cell>
          <cell r="T3929" t="b">
            <v>0</v>
          </cell>
          <cell r="U3929" t="b">
            <v>0</v>
          </cell>
          <cell r="V3929" t="b">
            <v>0</v>
          </cell>
          <cell r="W3929" t="str">
            <v>Standard Rate</v>
          </cell>
          <cell r="X3929" t="str">
            <v>Standard Rate</v>
          </cell>
          <cell r="Y3929">
            <v>0</v>
          </cell>
          <cell r="Z3929">
            <v>0</v>
          </cell>
          <cell r="AA3929" t="str">
            <v>Sales</v>
          </cell>
          <cell r="AB3929" t="str">
            <v>Purchases</v>
          </cell>
        </row>
        <row r="3930">
          <cell r="A3930" t="str">
            <v>NLTK1810</v>
          </cell>
          <cell r="B3930" t="str">
            <v>NOVA LUX TABLE KNIFE 18/10</v>
          </cell>
          <cell r="D3930" t="e">
            <v>#N/A</v>
          </cell>
          <cell r="F3930" t="b">
            <v>1</v>
          </cell>
          <cell r="G3930" t="str">
            <v>EACH</v>
          </cell>
          <cell r="H3930">
            <v>0</v>
          </cell>
          <cell r="I3930">
            <v>0</v>
          </cell>
          <cell r="J3930" t="b">
            <v>1</v>
          </cell>
          <cell r="T3930" t="b">
            <v>0</v>
          </cell>
          <cell r="U3930" t="b">
            <v>0</v>
          </cell>
          <cell r="V3930" t="b">
            <v>0</v>
          </cell>
          <cell r="W3930" t="str">
            <v>Standard Rate</v>
          </cell>
          <cell r="X3930" t="str">
            <v>Standard Rate</v>
          </cell>
          <cell r="Y3930">
            <v>0</v>
          </cell>
          <cell r="Z3930">
            <v>0</v>
          </cell>
          <cell r="AA3930" t="str">
            <v>Sales</v>
          </cell>
          <cell r="AB3930" t="str">
            <v>Purchases</v>
          </cell>
        </row>
        <row r="3931">
          <cell r="A3931" t="str">
            <v>NLTS1810</v>
          </cell>
          <cell r="B3931" t="str">
            <v>NOVA LUX TEA SPOON 18/10</v>
          </cell>
          <cell r="D3931" t="e">
            <v>#N/A</v>
          </cell>
          <cell r="F3931" t="b">
            <v>1</v>
          </cell>
          <cell r="G3931" t="str">
            <v>EACH</v>
          </cell>
          <cell r="H3931">
            <v>0</v>
          </cell>
          <cell r="I3931">
            <v>0</v>
          </cell>
          <cell r="J3931" t="b">
            <v>1</v>
          </cell>
          <cell r="T3931" t="b">
            <v>0</v>
          </cell>
          <cell r="U3931" t="b">
            <v>0</v>
          </cell>
          <cell r="V3931" t="b">
            <v>0</v>
          </cell>
          <cell r="W3931" t="str">
            <v>Standard Rate</v>
          </cell>
          <cell r="X3931" t="str">
            <v>Standard Rate</v>
          </cell>
          <cell r="Y3931">
            <v>0</v>
          </cell>
          <cell r="Z3931">
            <v>0</v>
          </cell>
          <cell r="AA3931" t="str">
            <v>Sales</v>
          </cell>
          <cell r="AB3931" t="str">
            <v>Purchases</v>
          </cell>
        </row>
        <row r="3932">
          <cell r="A3932" t="str">
            <v>NPB0001</v>
          </cell>
          <cell r="B3932" t="str">
            <v>NUMATIC PLASTIC BUCKET &amp; WRINGER - BLUE C/W DUAL PRESS</v>
          </cell>
          <cell r="C3932" t="str">
            <v>BCE</v>
          </cell>
          <cell r="D3932" t="e">
            <v>#N/A</v>
          </cell>
          <cell r="F3932" t="b">
            <v>1</v>
          </cell>
          <cell r="G3932" t="str">
            <v>EACH</v>
          </cell>
          <cell r="H3932">
            <v>1945</v>
          </cell>
          <cell r="I3932">
            <v>2236.75</v>
          </cell>
          <cell r="J3932" t="b">
            <v>1</v>
          </cell>
          <cell r="W3932" t="str">
            <v>Standard Rate</v>
          </cell>
          <cell r="X3932" t="str">
            <v>Standard Rate</v>
          </cell>
          <cell r="Y3932">
            <v>1556</v>
          </cell>
          <cell r="Z3932">
            <v>0</v>
          </cell>
          <cell r="AA3932" t="str">
            <v>Sales</v>
          </cell>
          <cell r="AB3932" t="str">
            <v>Purchases</v>
          </cell>
        </row>
        <row r="3933">
          <cell r="A3933" t="str">
            <v>NPB0002</v>
          </cell>
          <cell r="B3933" t="str">
            <v>NUMATIC PLASTIC BUCKET &amp; WRINGER - BLUE - DUAL COMPARTMENT</v>
          </cell>
          <cell r="C3933" t="str">
            <v>BCE</v>
          </cell>
          <cell r="D3933" t="e">
            <v>#N/A</v>
          </cell>
          <cell r="F3933" t="b">
            <v>1</v>
          </cell>
          <cell r="G3933" t="str">
            <v>EACH</v>
          </cell>
          <cell r="H3933">
            <v>2235</v>
          </cell>
          <cell r="I3933">
            <v>2570.25</v>
          </cell>
          <cell r="J3933" t="b">
            <v>1</v>
          </cell>
          <cell r="W3933" t="str">
            <v>Standard Rate</v>
          </cell>
          <cell r="X3933" t="str">
            <v>Standard Rate</v>
          </cell>
          <cell r="Y3933">
            <v>1788</v>
          </cell>
          <cell r="Z3933">
            <v>0</v>
          </cell>
          <cell r="AA3933" t="str">
            <v>Sales</v>
          </cell>
          <cell r="AB3933" t="str">
            <v>Purchases</v>
          </cell>
        </row>
        <row r="3934">
          <cell r="A3934" t="str">
            <v>NS08548</v>
          </cell>
          <cell r="B3934" t="str">
            <v>NOVA STYLE RECT PLATE 38X17CM</v>
          </cell>
          <cell r="D3934" t="e">
            <v>#N/A</v>
          </cell>
          <cell r="F3934" t="b">
            <v>1</v>
          </cell>
          <cell r="G3934" t="str">
            <v>EACH</v>
          </cell>
          <cell r="H3934">
            <v>0</v>
          </cell>
          <cell r="I3934">
            <v>0</v>
          </cell>
          <cell r="J3934" t="b">
            <v>1</v>
          </cell>
          <cell r="W3934" t="str">
            <v>Standard Rate</v>
          </cell>
          <cell r="X3934" t="str">
            <v>Standard Rate</v>
          </cell>
          <cell r="Y3934">
            <v>0</v>
          </cell>
          <cell r="Z3934">
            <v>0</v>
          </cell>
          <cell r="AA3934" t="str">
            <v>Sales</v>
          </cell>
          <cell r="AB3934" t="str">
            <v>Purchases</v>
          </cell>
        </row>
        <row r="3935">
          <cell r="A3935" t="str">
            <v>NS11159</v>
          </cell>
          <cell r="B3935" t="str">
            <v>NOVA STYLE COFFEE CUP 200ML (6)</v>
          </cell>
          <cell r="D3935" t="e">
            <v>#N/A</v>
          </cell>
          <cell r="F3935" t="b">
            <v>1</v>
          </cell>
          <cell r="G3935" t="str">
            <v>EACH</v>
          </cell>
          <cell r="H3935">
            <v>0</v>
          </cell>
          <cell r="I3935">
            <v>0</v>
          </cell>
          <cell r="J3935" t="b">
            <v>1</v>
          </cell>
          <cell r="W3935" t="str">
            <v>Standard Rate</v>
          </cell>
          <cell r="X3935" t="str">
            <v>Standard Rate</v>
          </cell>
          <cell r="Y3935">
            <v>31.83</v>
          </cell>
          <cell r="Z3935">
            <v>0</v>
          </cell>
          <cell r="AA3935" t="str">
            <v>Sales</v>
          </cell>
          <cell r="AB3935" t="str">
            <v>Purchases</v>
          </cell>
        </row>
        <row r="3936">
          <cell r="A3936" t="str">
            <v>NS14662</v>
          </cell>
          <cell r="B3936" t="str">
            <v>NOVA STYLE MILK JUG 200ML (6)</v>
          </cell>
          <cell r="D3936" t="e">
            <v>#N/A</v>
          </cell>
          <cell r="F3936" t="b">
            <v>1</v>
          </cell>
          <cell r="G3936" t="str">
            <v>EACH</v>
          </cell>
          <cell r="H3936">
            <v>0</v>
          </cell>
          <cell r="I3936">
            <v>0</v>
          </cell>
          <cell r="J3936" t="b">
            <v>1</v>
          </cell>
          <cell r="W3936" t="str">
            <v>Standard Rate</v>
          </cell>
          <cell r="X3936" t="str">
            <v>Standard Rate</v>
          </cell>
          <cell r="Y3936">
            <v>30.43</v>
          </cell>
          <cell r="Z3936">
            <v>0</v>
          </cell>
          <cell r="AA3936" t="str">
            <v>Sales</v>
          </cell>
          <cell r="AB3936" t="str">
            <v>Purchases</v>
          </cell>
        </row>
        <row r="3937">
          <cell r="A3937" t="str">
            <v>NS44379</v>
          </cell>
          <cell r="B3937" t="str">
            <v>NOVA STYLE WHITE TULIP CUP 260ML</v>
          </cell>
          <cell r="D3937" t="e">
            <v>#N/A</v>
          </cell>
          <cell r="F3937" t="b">
            <v>1</v>
          </cell>
          <cell r="G3937" t="str">
            <v>EACH</v>
          </cell>
          <cell r="H3937">
            <v>0</v>
          </cell>
          <cell r="I3937">
            <v>0</v>
          </cell>
          <cell r="J3937" t="b">
            <v>1</v>
          </cell>
          <cell r="W3937" t="str">
            <v>Standard Rate</v>
          </cell>
          <cell r="X3937" t="str">
            <v>Standard Rate</v>
          </cell>
          <cell r="Y3937">
            <v>0</v>
          </cell>
          <cell r="Z3937">
            <v>0</v>
          </cell>
          <cell r="AA3937" t="str">
            <v>Sales</v>
          </cell>
          <cell r="AB3937" t="str">
            <v>Purchases</v>
          </cell>
        </row>
        <row r="3938">
          <cell r="A3938" t="str">
            <v>NS44393</v>
          </cell>
          <cell r="B3938" t="str">
            <v>NOVA STYLE WHITE SAUCER 14CM - FOR 260ML CUP</v>
          </cell>
          <cell r="D3938" t="e">
            <v>#N/A</v>
          </cell>
          <cell r="F3938" t="b">
            <v>1</v>
          </cell>
          <cell r="G3938" t="str">
            <v>EACH</v>
          </cell>
          <cell r="H3938">
            <v>0</v>
          </cell>
          <cell r="I3938">
            <v>0</v>
          </cell>
          <cell r="J3938" t="b">
            <v>1</v>
          </cell>
          <cell r="W3938" t="str">
            <v>Standard Rate</v>
          </cell>
          <cell r="X3938" t="str">
            <v>Standard Rate</v>
          </cell>
          <cell r="Y3938">
            <v>0</v>
          </cell>
          <cell r="Z3938">
            <v>0</v>
          </cell>
          <cell r="AA3938" t="str">
            <v>Sales</v>
          </cell>
          <cell r="AB3938" t="str">
            <v>Purchases</v>
          </cell>
        </row>
        <row r="3939">
          <cell r="A3939" t="str">
            <v>NS57171</v>
          </cell>
          <cell r="B3939" t="str">
            <v>NOVA NEW BONE MILK JUG 250ML</v>
          </cell>
          <cell r="D3939" t="e">
            <v>#N/A</v>
          </cell>
          <cell r="F3939" t="b">
            <v>1</v>
          </cell>
          <cell r="G3939" t="str">
            <v>EACH</v>
          </cell>
          <cell r="H3939">
            <v>106.14</v>
          </cell>
          <cell r="I3939">
            <v>122.06</v>
          </cell>
          <cell r="J3939" t="b">
            <v>1</v>
          </cell>
          <cell r="T3939" t="b">
            <v>0</v>
          </cell>
          <cell r="U3939" t="b">
            <v>0</v>
          </cell>
          <cell r="V3939" t="b">
            <v>0</v>
          </cell>
          <cell r="W3939" t="str">
            <v>Standard Rate</v>
          </cell>
          <cell r="X3939" t="str">
            <v>Standard Rate</v>
          </cell>
          <cell r="Y3939">
            <v>80.87</v>
          </cell>
          <cell r="Z3939">
            <v>0</v>
          </cell>
          <cell r="AA3939" t="str">
            <v>Sales</v>
          </cell>
          <cell r="AB3939" t="str">
            <v>Purchases</v>
          </cell>
        </row>
        <row r="3940">
          <cell r="A3940" t="str">
            <v>NSA0012</v>
          </cell>
          <cell r="B3940" t="str">
            <v>NOZZLE SET ASSORTED PLASTIC-12 PIECE</v>
          </cell>
          <cell r="C3940" t="str">
            <v>BCE</v>
          </cell>
          <cell r="D3940" t="e">
            <v>#N/A</v>
          </cell>
          <cell r="F3940" t="b">
            <v>1</v>
          </cell>
          <cell r="G3940" t="str">
            <v>EACH</v>
          </cell>
          <cell r="H3940">
            <v>400.95</v>
          </cell>
          <cell r="I3940">
            <v>461.09</v>
          </cell>
          <cell r="J3940" t="b">
            <v>1</v>
          </cell>
          <cell r="W3940" t="str">
            <v>Standard Rate</v>
          </cell>
          <cell r="X3940" t="str">
            <v>Standard Rate</v>
          </cell>
          <cell r="Y3940">
            <v>320.76</v>
          </cell>
          <cell r="Z3940">
            <v>0</v>
          </cell>
          <cell r="AA3940" t="str">
            <v>Sales</v>
          </cell>
          <cell r="AB3940" t="str">
            <v>Purchases</v>
          </cell>
        </row>
        <row r="3941">
          <cell r="A3941" t="str">
            <v>NSC1700</v>
          </cell>
          <cell r="B3941" t="str">
            <v>NEUTRAL SERVICE COUNTOR 1700X700MM</v>
          </cell>
          <cell r="D3941" t="e">
            <v>#N/A</v>
          </cell>
          <cell r="F3941" t="b">
            <v>1</v>
          </cell>
          <cell r="G3941" t="str">
            <v>EACH</v>
          </cell>
          <cell r="H3941">
            <v>0</v>
          </cell>
          <cell r="I3941">
            <v>0</v>
          </cell>
          <cell r="J3941" t="b">
            <v>1</v>
          </cell>
          <cell r="W3941" t="str">
            <v>Standard Rate</v>
          </cell>
          <cell r="X3941" t="str">
            <v>Standard Rate</v>
          </cell>
          <cell r="Y3941">
            <v>5350</v>
          </cell>
          <cell r="Z3941">
            <v>-1</v>
          </cell>
          <cell r="AA3941" t="str">
            <v>Sales</v>
          </cell>
          <cell r="AB3941" t="str">
            <v>Purchases</v>
          </cell>
        </row>
        <row r="3942">
          <cell r="A3942" t="str">
            <v>NSC900</v>
          </cell>
          <cell r="B3942" t="str">
            <v>NEUTRAL SERVICE COUNTOR 900X700MM</v>
          </cell>
          <cell r="D3942" t="e">
            <v>#N/A</v>
          </cell>
          <cell r="F3942" t="b">
            <v>1</v>
          </cell>
          <cell r="G3942" t="str">
            <v>EACH</v>
          </cell>
          <cell r="H3942">
            <v>0</v>
          </cell>
          <cell r="I3942">
            <v>0</v>
          </cell>
          <cell r="J3942" t="b">
            <v>1</v>
          </cell>
          <cell r="W3942" t="str">
            <v>Standard Rate</v>
          </cell>
          <cell r="X3942" t="str">
            <v>Standard Rate</v>
          </cell>
          <cell r="Y3942">
            <v>3450</v>
          </cell>
          <cell r="Z3942">
            <v>-2</v>
          </cell>
          <cell r="AA3942" t="str">
            <v>Sales</v>
          </cell>
          <cell r="AB3942" t="str">
            <v>Purchases</v>
          </cell>
        </row>
        <row r="3943">
          <cell r="A3943" t="str">
            <v>NSM0010</v>
          </cell>
          <cell r="B3943" t="str">
            <v>NOZZLE SET METAL - PLAIN 10 PIECE</v>
          </cell>
          <cell r="C3943" t="str">
            <v>BCE</v>
          </cell>
          <cell r="D3943" t="e">
            <v>#N/A</v>
          </cell>
          <cell r="F3943" t="b">
            <v>1</v>
          </cell>
          <cell r="G3943" t="str">
            <v>EACH</v>
          </cell>
          <cell r="H3943">
            <v>641.95000000000005</v>
          </cell>
          <cell r="I3943">
            <v>738.24</v>
          </cell>
          <cell r="J3943" t="b">
            <v>1</v>
          </cell>
          <cell r="W3943" t="str">
            <v>Standard Rate</v>
          </cell>
          <cell r="X3943" t="str">
            <v>Standard Rate</v>
          </cell>
          <cell r="Y3943">
            <v>513.55999999999995</v>
          </cell>
          <cell r="Z3943">
            <v>0</v>
          </cell>
          <cell r="AA3943" t="str">
            <v>Sales</v>
          </cell>
          <cell r="AB3943" t="str">
            <v>Purchases</v>
          </cell>
        </row>
        <row r="3944">
          <cell r="A3944" t="str">
            <v>NSM1010</v>
          </cell>
          <cell r="B3944" t="str">
            <v>NOZZLE SET METAL - STAR 10 PIECE</v>
          </cell>
          <cell r="C3944" t="str">
            <v>BCE</v>
          </cell>
          <cell r="D3944" t="e">
            <v>#N/A</v>
          </cell>
          <cell r="F3944" t="b">
            <v>1</v>
          </cell>
          <cell r="G3944" t="str">
            <v>EACH</v>
          </cell>
          <cell r="H3944">
            <v>641.95000000000005</v>
          </cell>
          <cell r="I3944">
            <v>738.24</v>
          </cell>
          <cell r="J3944" t="b">
            <v>1</v>
          </cell>
          <cell r="W3944" t="str">
            <v>Standard Rate</v>
          </cell>
          <cell r="X3944" t="str">
            <v>Standard Rate</v>
          </cell>
          <cell r="Y3944">
            <v>0</v>
          </cell>
          <cell r="Z3944">
            <v>0</v>
          </cell>
          <cell r="AA3944" t="str">
            <v>Sales</v>
          </cell>
          <cell r="AB3944" t="str">
            <v>Purchases</v>
          </cell>
        </row>
        <row r="3945">
          <cell r="A3945" t="str">
            <v>NSP0006</v>
          </cell>
          <cell r="B3945" t="str">
            <v>NOZZLE SET PLASTIC - PLAIN 6 PIECE</v>
          </cell>
          <cell r="C3945" t="str">
            <v>BCE</v>
          </cell>
          <cell r="D3945" t="e">
            <v>#N/A</v>
          </cell>
          <cell r="F3945" t="b">
            <v>1</v>
          </cell>
          <cell r="G3945" t="str">
            <v>EACH</v>
          </cell>
          <cell r="H3945">
            <v>160.94999999999999</v>
          </cell>
          <cell r="I3945">
            <v>185.09</v>
          </cell>
          <cell r="J3945" t="b">
            <v>1</v>
          </cell>
          <cell r="W3945" t="str">
            <v>Standard Rate</v>
          </cell>
          <cell r="X3945" t="str">
            <v>Standard Rate</v>
          </cell>
          <cell r="Y3945">
            <v>128.76</v>
          </cell>
          <cell r="Z3945">
            <v>0</v>
          </cell>
          <cell r="AA3945" t="str">
            <v>Sales</v>
          </cell>
          <cell r="AB3945" t="str">
            <v>Purchases</v>
          </cell>
        </row>
        <row r="3946">
          <cell r="A3946" t="str">
            <v>NSP0012</v>
          </cell>
          <cell r="B3946" t="str">
            <v>NOZZLE SET POLYCARBONATE ASSORTED PLAIN 12 PIECE</v>
          </cell>
          <cell r="C3946" t="str">
            <v>BCE</v>
          </cell>
          <cell r="D3946" t="e">
            <v>#N/A</v>
          </cell>
          <cell r="F3946" t="b">
            <v>1</v>
          </cell>
          <cell r="G3946" t="str">
            <v>EACH</v>
          </cell>
          <cell r="H3946">
            <v>548.95000000000005</v>
          </cell>
          <cell r="I3946">
            <v>631.29</v>
          </cell>
          <cell r="J3946" t="b">
            <v>1</v>
          </cell>
          <cell r="W3946" t="str">
            <v>Standard Rate</v>
          </cell>
          <cell r="X3946" t="str">
            <v>Standard Rate</v>
          </cell>
          <cell r="Y3946">
            <v>439.16</v>
          </cell>
          <cell r="Z3946">
            <v>0</v>
          </cell>
          <cell r="AA3946" t="str">
            <v>Sales</v>
          </cell>
          <cell r="AB3946" t="str">
            <v>Purchases</v>
          </cell>
        </row>
        <row r="3947">
          <cell r="A3947" t="str">
            <v>NSP0024</v>
          </cell>
          <cell r="B3947" t="str">
            <v>NOZZLE SET POLYCARBONATE ASSORTED - 24 PIECE</v>
          </cell>
          <cell r="C3947" t="str">
            <v>BCE</v>
          </cell>
          <cell r="D3947" t="e">
            <v>#N/A</v>
          </cell>
          <cell r="F3947" t="b">
            <v>1</v>
          </cell>
          <cell r="G3947" t="str">
            <v>EACH</v>
          </cell>
          <cell r="H3947">
            <v>873.95</v>
          </cell>
          <cell r="I3947">
            <v>1005.04</v>
          </cell>
          <cell r="J3947" t="b">
            <v>1</v>
          </cell>
          <cell r="W3947" t="str">
            <v>Standard Rate</v>
          </cell>
          <cell r="X3947" t="str">
            <v>Standard Rate</v>
          </cell>
          <cell r="Y3947">
            <v>0</v>
          </cell>
          <cell r="Z3947">
            <v>0</v>
          </cell>
          <cell r="AA3947" t="str">
            <v>Sales</v>
          </cell>
          <cell r="AB3947" t="str">
            <v>Purchases</v>
          </cell>
        </row>
        <row r="3948">
          <cell r="A3948" t="str">
            <v>NSP1006</v>
          </cell>
          <cell r="B3948" t="str">
            <v>NOZZLE SET PLASTIC - STAR 6 PIECE</v>
          </cell>
          <cell r="C3948" t="str">
            <v>BCE</v>
          </cell>
          <cell r="D3948" t="e">
            <v>#N/A</v>
          </cell>
          <cell r="F3948" t="b">
            <v>1</v>
          </cell>
          <cell r="G3948" t="str">
            <v>EACH</v>
          </cell>
          <cell r="H3948">
            <v>160.94999999999999</v>
          </cell>
          <cell r="I3948">
            <v>185.09</v>
          </cell>
          <cell r="J3948" t="b">
            <v>1</v>
          </cell>
          <cell r="W3948" t="str">
            <v>Standard Rate</v>
          </cell>
          <cell r="X3948" t="str">
            <v>Standard Rate</v>
          </cell>
          <cell r="Y3948">
            <v>128.76</v>
          </cell>
          <cell r="Z3948">
            <v>0</v>
          </cell>
          <cell r="AA3948" t="str">
            <v>Sales</v>
          </cell>
          <cell r="AB3948" t="str">
            <v>Purchases</v>
          </cell>
        </row>
        <row r="3949">
          <cell r="A3949" t="str">
            <v>NSS0012</v>
          </cell>
          <cell r="B3949" t="str">
            <v>NOZZLE SET S/STEEL - PLAIN 12 PIECE</v>
          </cell>
          <cell r="C3949" t="str">
            <v>BCE</v>
          </cell>
          <cell r="D3949" t="e">
            <v>#N/A</v>
          </cell>
          <cell r="F3949" t="b">
            <v>1</v>
          </cell>
          <cell r="G3949" t="str">
            <v>EACH</v>
          </cell>
          <cell r="H3949">
            <v>625.95000000000005</v>
          </cell>
          <cell r="I3949">
            <v>719.84</v>
          </cell>
          <cell r="J3949" t="b">
            <v>1</v>
          </cell>
          <cell r="W3949" t="str">
            <v>Standard Rate</v>
          </cell>
          <cell r="X3949" t="str">
            <v>Standard Rate</v>
          </cell>
          <cell r="Y3949">
            <v>520.76</v>
          </cell>
          <cell r="Z3949">
            <v>0</v>
          </cell>
          <cell r="AA3949" t="str">
            <v>Sales</v>
          </cell>
          <cell r="AB3949" t="str">
            <v>Purchases</v>
          </cell>
        </row>
        <row r="3950">
          <cell r="A3950" t="str">
            <v>NSS1012</v>
          </cell>
          <cell r="B3950" t="str">
            <v>NOZZLE SET S/STEEL - STAR 12 PIECE</v>
          </cell>
          <cell r="C3950" t="str">
            <v>BCE</v>
          </cell>
          <cell r="D3950" t="e">
            <v>#N/A</v>
          </cell>
          <cell r="F3950" t="b">
            <v>1</v>
          </cell>
          <cell r="G3950" t="str">
            <v>EACH</v>
          </cell>
          <cell r="H3950">
            <v>625.95000000000005</v>
          </cell>
          <cell r="I3950">
            <v>719.84</v>
          </cell>
          <cell r="J3950" t="b">
            <v>1</v>
          </cell>
          <cell r="W3950" t="str">
            <v>Standard Rate</v>
          </cell>
          <cell r="X3950" t="str">
            <v>Standard Rate</v>
          </cell>
          <cell r="Y3950">
            <v>0</v>
          </cell>
          <cell r="Z3950">
            <v>0</v>
          </cell>
          <cell r="AA3950" t="str">
            <v>Sales</v>
          </cell>
          <cell r="AB3950" t="str">
            <v>Purchases</v>
          </cell>
        </row>
        <row r="3951">
          <cell r="A3951" t="str">
            <v>NTDS1810</v>
          </cell>
          <cell r="B3951" t="str">
            <v>NOVA TIMELESS DESSERT SPOON</v>
          </cell>
          <cell r="D3951" t="e">
            <v>#N/A</v>
          </cell>
          <cell r="F3951" t="b">
            <v>1</v>
          </cell>
          <cell r="G3951" t="str">
            <v>EACH</v>
          </cell>
          <cell r="H3951">
            <v>0</v>
          </cell>
          <cell r="I3951">
            <v>0</v>
          </cell>
          <cell r="J3951" t="b">
            <v>1</v>
          </cell>
          <cell r="W3951" t="str">
            <v>Standard Rate</v>
          </cell>
          <cell r="X3951" t="str">
            <v>Standard Rate</v>
          </cell>
          <cell r="Y3951">
            <v>0</v>
          </cell>
          <cell r="Z3951">
            <v>0</v>
          </cell>
          <cell r="AA3951" t="str">
            <v>Sales</v>
          </cell>
          <cell r="AB3951" t="str">
            <v>Purchases</v>
          </cell>
        </row>
        <row r="3952">
          <cell r="A3952" t="str">
            <v>NTSK1810</v>
          </cell>
          <cell r="B3952" t="str">
            <v>NOVA TIMELESS STEAK KNIFE 18/10 NOVA TIMELESS STEAK KNIFE</v>
          </cell>
          <cell r="D3952" t="e">
            <v>#N/A</v>
          </cell>
          <cell r="F3952" t="b">
            <v>1</v>
          </cell>
          <cell r="G3952" t="str">
            <v>EACH</v>
          </cell>
          <cell r="H3952">
            <v>0</v>
          </cell>
          <cell r="I3952">
            <v>0</v>
          </cell>
          <cell r="J3952" t="b">
            <v>1</v>
          </cell>
          <cell r="W3952" t="str">
            <v>Standard Rate</v>
          </cell>
          <cell r="X3952" t="str">
            <v>Standard Rate</v>
          </cell>
          <cell r="Y3952">
            <v>0</v>
          </cell>
          <cell r="Z3952">
            <v>0</v>
          </cell>
          <cell r="AA3952" t="str">
            <v>Sales</v>
          </cell>
          <cell r="AB3952" t="str">
            <v>Purchases</v>
          </cell>
        </row>
        <row r="3953">
          <cell r="A3953" t="str">
            <v>NTSS1810</v>
          </cell>
          <cell r="B3953" t="str">
            <v>NOVA TIMELESS SOUP SPOON</v>
          </cell>
          <cell r="D3953" t="e">
            <v>#N/A</v>
          </cell>
          <cell r="F3953" t="b">
            <v>1</v>
          </cell>
          <cell r="G3953" t="str">
            <v>EACH</v>
          </cell>
          <cell r="H3953">
            <v>0</v>
          </cell>
          <cell r="I3953">
            <v>0</v>
          </cell>
          <cell r="J3953" t="b">
            <v>1</v>
          </cell>
          <cell r="W3953" t="str">
            <v>Standard Rate</v>
          </cell>
          <cell r="X3953" t="str">
            <v>Standard Rate</v>
          </cell>
          <cell r="Y3953">
            <v>0</v>
          </cell>
          <cell r="Z3953">
            <v>0</v>
          </cell>
          <cell r="AA3953" t="str">
            <v>Sales</v>
          </cell>
          <cell r="AB3953" t="str">
            <v>Purchases</v>
          </cell>
        </row>
        <row r="3954">
          <cell r="A3954" t="str">
            <v>NTTF</v>
          </cell>
          <cell r="B3954" t="str">
            <v>NOVA TIMELESS TABLE FORK (12)</v>
          </cell>
          <cell r="D3954" t="e">
            <v>#N/A</v>
          </cell>
          <cell r="F3954" t="b">
            <v>1</v>
          </cell>
          <cell r="G3954" t="str">
            <v>EACH</v>
          </cell>
          <cell r="H3954">
            <v>0</v>
          </cell>
          <cell r="I3954">
            <v>0</v>
          </cell>
          <cell r="J3954" t="b">
            <v>1</v>
          </cell>
          <cell r="W3954" t="str">
            <v>Standard Rate</v>
          </cell>
          <cell r="X3954" t="str">
            <v>Standard Rate</v>
          </cell>
          <cell r="Y3954">
            <v>11.65</v>
          </cell>
          <cell r="Z3954">
            <v>0</v>
          </cell>
          <cell r="AA3954" t="str">
            <v>Sales</v>
          </cell>
          <cell r="AB3954" t="str">
            <v>Purchases</v>
          </cell>
        </row>
        <row r="3955">
          <cell r="A3955" t="str">
            <v>NTTF1810</v>
          </cell>
          <cell r="B3955" t="str">
            <v>NOVA TIMELESS TABLE FORK</v>
          </cell>
          <cell r="D3955" t="e">
            <v>#N/A</v>
          </cell>
          <cell r="F3955" t="b">
            <v>1</v>
          </cell>
          <cell r="G3955" t="str">
            <v>EACH</v>
          </cell>
          <cell r="H3955">
            <v>0</v>
          </cell>
          <cell r="I3955">
            <v>0</v>
          </cell>
          <cell r="J3955" t="b">
            <v>1</v>
          </cell>
          <cell r="W3955" t="str">
            <v>Standard Rate</v>
          </cell>
          <cell r="X3955" t="str">
            <v>Standard Rate</v>
          </cell>
          <cell r="Y3955">
            <v>0</v>
          </cell>
          <cell r="Z3955">
            <v>0</v>
          </cell>
          <cell r="AA3955" t="str">
            <v>Sales</v>
          </cell>
          <cell r="AB3955" t="str">
            <v>Purchases</v>
          </cell>
        </row>
        <row r="3956">
          <cell r="A3956" t="str">
            <v>NTTK</v>
          </cell>
          <cell r="B3956" t="str">
            <v>NOVA TIMELESS TABLE KNIFE(12)</v>
          </cell>
          <cell r="D3956" t="e">
            <v>#N/A</v>
          </cell>
          <cell r="F3956" t="b">
            <v>1</v>
          </cell>
          <cell r="G3956" t="str">
            <v>EACH</v>
          </cell>
          <cell r="H3956">
            <v>0</v>
          </cell>
          <cell r="I3956">
            <v>0</v>
          </cell>
          <cell r="J3956" t="b">
            <v>1</v>
          </cell>
          <cell r="W3956" t="str">
            <v>Standard Rate</v>
          </cell>
          <cell r="X3956" t="str">
            <v>Standard Rate</v>
          </cell>
          <cell r="Y3956">
            <v>13.91</v>
          </cell>
          <cell r="Z3956">
            <v>0</v>
          </cell>
          <cell r="AA3956" t="str">
            <v>Sales</v>
          </cell>
          <cell r="AB3956" t="str">
            <v>Purchases</v>
          </cell>
        </row>
        <row r="3957">
          <cell r="A3957" t="str">
            <v>NTTS</v>
          </cell>
          <cell r="B3957" t="str">
            <v>NOVA TIMELESS TEA SPOON (12)</v>
          </cell>
          <cell r="D3957" t="e">
            <v>#N/A</v>
          </cell>
          <cell r="F3957" t="b">
            <v>1</v>
          </cell>
          <cell r="G3957" t="str">
            <v>EACH</v>
          </cell>
          <cell r="H3957">
            <v>0</v>
          </cell>
          <cell r="I3957">
            <v>0</v>
          </cell>
          <cell r="J3957" t="b">
            <v>1</v>
          </cell>
          <cell r="W3957" t="str">
            <v>Standard Rate</v>
          </cell>
          <cell r="X3957" t="str">
            <v>Standard Rate</v>
          </cell>
          <cell r="Y3957">
            <v>8.26</v>
          </cell>
          <cell r="Z3957">
            <v>0</v>
          </cell>
          <cell r="AA3957" t="str">
            <v>Sales</v>
          </cell>
          <cell r="AB3957" t="str">
            <v>Purchases</v>
          </cell>
        </row>
        <row r="3958">
          <cell r="A3958" t="str">
            <v>NTTS1810</v>
          </cell>
          <cell r="B3958" t="str">
            <v>NOVA TIMELESS TEA SPOON</v>
          </cell>
          <cell r="D3958" t="e">
            <v>#N/A</v>
          </cell>
          <cell r="F3958" t="b">
            <v>1</v>
          </cell>
          <cell r="G3958" t="str">
            <v>EACH</v>
          </cell>
          <cell r="H3958">
            <v>0</v>
          </cell>
          <cell r="I3958">
            <v>0</v>
          </cell>
          <cell r="J3958" t="b">
            <v>1</v>
          </cell>
          <cell r="W3958" t="str">
            <v>Standard Rate</v>
          </cell>
          <cell r="X3958" t="str">
            <v>Standard Rate</v>
          </cell>
          <cell r="Y3958">
            <v>0</v>
          </cell>
          <cell r="Z3958">
            <v>0</v>
          </cell>
          <cell r="AA3958" t="str">
            <v>Sales</v>
          </cell>
          <cell r="AB3958" t="str">
            <v>Purchases</v>
          </cell>
        </row>
        <row r="3959">
          <cell r="A3959" t="str">
            <v>NVC0001</v>
          </cell>
          <cell r="B3959" t="str">
            <v>NUMATIC INDUSTRIAL VACUUM CLEANER 6.1KG</v>
          </cell>
          <cell r="C3959" t="str">
            <v>BCE</v>
          </cell>
          <cell r="D3959" t="e">
            <v>#N/A</v>
          </cell>
          <cell r="F3959" t="b">
            <v>1</v>
          </cell>
          <cell r="G3959" t="str">
            <v>EACH</v>
          </cell>
          <cell r="H3959">
            <v>3155</v>
          </cell>
          <cell r="I3959">
            <v>3628.25</v>
          </cell>
          <cell r="J3959" t="b">
            <v>1</v>
          </cell>
          <cell r="W3959" t="str">
            <v>Standard Rate</v>
          </cell>
          <cell r="X3959" t="str">
            <v>Standard Rate</v>
          </cell>
          <cell r="Y3959">
            <v>2524</v>
          </cell>
          <cell r="Z3959">
            <v>0</v>
          </cell>
          <cell r="AA3959" t="str">
            <v>Sales</v>
          </cell>
          <cell r="AB3959" t="str">
            <v>Purchases</v>
          </cell>
        </row>
        <row r="3960">
          <cell r="A3960" t="str">
            <v>NVFF</v>
          </cell>
          <cell r="B3960" t="str">
            <v>NOVA VISION FISH FORK</v>
          </cell>
          <cell r="D3960" t="e">
            <v>#N/A</v>
          </cell>
          <cell r="F3960" t="b">
            <v>1</v>
          </cell>
          <cell r="G3960" t="str">
            <v>EACH</v>
          </cell>
          <cell r="H3960">
            <v>0</v>
          </cell>
          <cell r="I3960">
            <v>0</v>
          </cell>
          <cell r="J3960" t="b">
            <v>1</v>
          </cell>
          <cell r="T3960" t="b">
            <v>0</v>
          </cell>
          <cell r="U3960" t="b">
            <v>0</v>
          </cell>
          <cell r="V3960" t="b">
            <v>0</v>
          </cell>
          <cell r="W3960" t="str">
            <v>Standard Rate</v>
          </cell>
          <cell r="X3960" t="str">
            <v>Standard Rate</v>
          </cell>
          <cell r="Y3960">
            <v>0</v>
          </cell>
          <cell r="Z3960">
            <v>0</v>
          </cell>
          <cell r="AA3960" t="str">
            <v>Sales</v>
          </cell>
          <cell r="AB3960" t="str">
            <v>Purchases</v>
          </cell>
        </row>
        <row r="3961">
          <cell r="A3961" t="str">
            <v>NVFK1810</v>
          </cell>
          <cell r="B3961" t="str">
            <v>NOVA VISION FISH KNIFE 18/10</v>
          </cell>
          <cell r="D3961" t="e">
            <v>#N/A</v>
          </cell>
          <cell r="F3961" t="b">
            <v>1</v>
          </cell>
          <cell r="G3961" t="str">
            <v>EACH</v>
          </cell>
          <cell r="H3961">
            <v>0</v>
          </cell>
          <cell r="I3961">
            <v>0</v>
          </cell>
          <cell r="J3961" t="b">
            <v>1</v>
          </cell>
          <cell r="T3961" t="b">
            <v>0</v>
          </cell>
          <cell r="U3961" t="b">
            <v>0</v>
          </cell>
          <cell r="V3961" t="b">
            <v>0</v>
          </cell>
          <cell r="W3961" t="str">
            <v>Standard Rate</v>
          </cell>
          <cell r="X3961" t="str">
            <v>Standard Rate</v>
          </cell>
          <cell r="Y3961">
            <v>0</v>
          </cell>
          <cell r="Z3961">
            <v>0</v>
          </cell>
          <cell r="AA3961" t="str">
            <v>Sales</v>
          </cell>
          <cell r="AB3961" t="str">
            <v>Purchases</v>
          </cell>
        </row>
        <row r="3962">
          <cell r="A3962" t="str">
            <v>O</v>
          </cell>
          <cell r="B3962">
            <v>1</v>
          </cell>
          <cell r="D3962" t="e">
            <v>#N/A</v>
          </cell>
          <cell r="F3962" t="b">
            <v>1</v>
          </cell>
          <cell r="G3962" t="str">
            <v>EACH</v>
          </cell>
          <cell r="H3962">
            <v>0</v>
          </cell>
          <cell r="I3962">
            <v>0</v>
          </cell>
          <cell r="J3962" t="b">
            <v>1</v>
          </cell>
          <cell r="T3962" t="b">
            <v>0</v>
          </cell>
          <cell r="U3962" t="b">
            <v>0</v>
          </cell>
          <cell r="V3962" t="b">
            <v>0</v>
          </cell>
          <cell r="W3962" t="str">
            <v>Standard Rate</v>
          </cell>
          <cell r="X3962" t="str">
            <v>Standard Rate</v>
          </cell>
          <cell r="Y3962">
            <v>145000</v>
          </cell>
          <cell r="Z3962">
            <v>-1</v>
          </cell>
          <cell r="AA3962" t="str">
            <v>Sales</v>
          </cell>
          <cell r="AB3962" t="str">
            <v>Purchases</v>
          </cell>
        </row>
        <row r="3963">
          <cell r="A3963" t="str">
            <v>O3PE</v>
          </cell>
          <cell r="B3963" t="str">
            <v>3 PLATE STOVE WITH OVEN - ELECTRIC</v>
          </cell>
          <cell r="D3963" t="e">
            <v>#N/A</v>
          </cell>
          <cell r="F3963" t="b">
            <v>1</v>
          </cell>
          <cell r="G3963" t="str">
            <v>EACH</v>
          </cell>
          <cell r="H3963">
            <v>0</v>
          </cell>
          <cell r="I3963">
            <v>0</v>
          </cell>
          <cell r="J3963" t="b">
            <v>1</v>
          </cell>
          <cell r="W3963" t="str">
            <v>Standard Rate</v>
          </cell>
          <cell r="X3963" t="str">
            <v>Standard Rate</v>
          </cell>
          <cell r="Y3963">
            <v>0</v>
          </cell>
          <cell r="Z3963">
            <v>-4</v>
          </cell>
          <cell r="AA3963" t="str">
            <v>Sales</v>
          </cell>
          <cell r="AB3963" t="str">
            <v>Purchases</v>
          </cell>
        </row>
        <row r="3964">
          <cell r="A3964" t="str">
            <v>OBR0100</v>
          </cell>
          <cell r="B3964" t="str">
            <v>OPEN BASE RACK 50CM X 50CM GREY -10CM H</v>
          </cell>
          <cell r="C3964" t="str">
            <v>BCE</v>
          </cell>
          <cell r="D3964" t="e">
            <v>#N/A</v>
          </cell>
          <cell r="F3964" t="b">
            <v>1</v>
          </cell>
          <cell r="G3964" t="str">
            <v>EACH</v>
          </cell>
          <cell r="H3964">
            <v>360.95</v>
          </cell>
          <cell r="I3964">
            <v>415.09</v>
          </cell>
          <cell r="J3964" t="b">
            <v>1</v>
          </cell>
          <cell r="W3964" t="str">
            <v>Standard Rate</v>
          </cell>
          <cell r="X3964" t="str">
            <v>Standard Rate</v>
          </cell>
          <cell r="Y3964">
            <v>0</v>
          </cell>
          <cell r="Z3964">
            <v>0</v>
          </cell>
          <cell r="AA3964" t="str">
            <v>Sales</v>
          </cell>
          <cell r="AB3964" t="str">
            <v>Purchases</v>
          </cell>
        </row>
        <row r="3965">
          <cell r="A3965" t="str">
            <v>OC4T</v>
          </cell>
          <cell r="B3965" t="str">
            <v>OVEN CONVECTION 4 TRAY</v>
          </cell>
          <cell r="C3965" t="str">
            <v>OVEN</v>
          </cell>
          <cell r="D3965" t="e">
            <v>#N/A</v>
          </cell>
          <cell r="F3965" t="b">
            <v>1</v>
          </cell>
          <cell r="G3965" t="str">
            <v>EACH</v>
          </cell>
          <cell r="H3965">
            <v>0</v>
          </cell>
          <cell r="I3965">
            <v>0</v>
          </cell>
          <cell r="J3965" t="b">
            <v>1</v>
          </cell>
          <cell r="W3965" t="str">
            <v>Standard Rate</v>
          </cell>
          <cell r="X3965" t="str">
            <v>Standard Rate</v>
          </cell>
          <cell r="Y3965">
            <v>7500</v>
          </cell>
          <cell r="Z3965">
            <v>-1</v>
          </cell>
          <cell r="AA3965" t="str">
            <v>Sales</v>
          </cell>
          <cell r="AB3965" t="str">
            <v>Purchases</v>
          </cell>
        </row>
        <row r="3966">
          <cell r="A3966" t="str">
            <v>OCG/WLK240L</v>
          </cell>
          <cell r="B3966" t="str">
            <v>OPEN COOLER MERCHANDISER - 240LT</v>
          </cell>
          <cell r="C3966" t="str">
            <v>CaterMarket</v>
          </cell>
          <cell r="D3966" t="e">
            <v>#N/A</v>
          </cell>
          <cell r="E3966" t="e">
            <v>#N/A</v>
          </cell>
          <cell r="F3966" t="b">
            <v>1</v>
          </cell>
          <cell r="G3966" t="str">
            <v>EACH</v>
          </cell>
          <cell r="H3966">
            <v>36382.5</v>
          </cell>
          <cell r="I3966">
            <v>41839.879999999997</v>
          </cell>
          <cell r="J3966" t="b">
            <v>1</v>
          </cell>
          <cell r="W3966" t="str">
            <v>Standard Rate</v>
          </cell>
          <cell r="X3966" t="str">
            <v>Standard Rate</v>
          </cell>
          <cell r="Y3966">
            <v>27720</v>
          </cell>
          <cell r="Z3966">
            <v>0</v>
          </cell>
          <cell r="AA3966" t="str">
            <v>Sales</v>
          </cell>
          <cell r="AB3966" t="str">
            <v>Purchases</v>
          </cell>
        </row>
        <row r="3967">
          <cell r="A3967" t="str">
            <v>OCP0001</v>
          </cell>
          <cell r="B3967" t="str">
            <v>OLIVE AND CHERRY PITTER-STAINLESS STEEL</v>
          </cell>
          <cell r="C3967" t="str">
            <v>BCE</v>
          </cell>
          <cell r="D3967" t="e">
            <v>#N/A</v>
          </cell>
          <cell r="F3967" t="b">
            <v>1</v>
          </cell>
          <cell r="G3967" t="str">
            <v>EACH</v>
          </cell>
          <cell r="H3967">
            <v>51.95</v>
          </cell>
          <cell r="I3967">
            <v>59.74</v>
          </cell>
          <cell r="J3967" t="b">
            <v>1</v>
          </cell>
          <cell r="W3967" t="str">
            <v>Standard Rate</v>
          </cell>
          <cell r="X3967" t="str">
            <v>Standard Rate</v>
          </cell>
          <cell r="Y3967">
            <v>41.56</v>
          </cell>
          <cell r="Z3967">
            <v>0</v>
          </cell>
          <cell r="AA3967" t="str">
            <v>Sales</v>
          </cell>
          <cell r="AB3967" t="str">
            <v>Purchases</v>
          </cell>
        </row>
        <row r="3968">
          <cell r="A3968" t="str">
            <v>ODD6TE</v>
          </cell>
          <cell r="B3968" t="str">
            <v>OVEN DOUBLE DECK 6 TRAY ELECTRIC</v>
          </cell>
          <cell r="C3968" t="str">
            <v>OVEN</v>
          </cell>
          <cell r="D3968" t="e">
            <v>#N/A</v>
          </cell>
          <cell r="F3968" t="b">
            <v>1</v>
          </cell>
          <cell r="G3968" t="str">
            <v>EACH</v>
          </cell>
          <cell r="H3968">
            <v>21413.7</v>
          </cell>
          <cell r="I3968">
            <v>24625.75</v>
          </cell>
          <cell r="J3968" t="b">
            <v>1</v>
          </cell>
          <cell r="T3968" t="b">
            <v>0</v>
          </cell>
          <cell r="U3968" t="b">
            <v>0</v>
          </cell>
          <cell r="V3968" t="b">
            <v>0</v>
          </cell>
          <cell r="W3968" t="str">
            <v>Standard Rate</v>
          </cell>
          <cell r="X3968" t="str">
            <v>Standard Rate</v>
          </cell>
          <cell r="Y3968">
            <v>17437.5</v>
          </cell>
          <cell r="Z3968">
            <v>0</v>
          </cell>
          <cell r="AA3968" t="str">
            <v>Sales</v>
          </cell>
          <cell r="AB3968" t="str">
            <v>Purchases</v>
          </cell>
        </row>
        <row r="3969">
          <cell r="A3969" t="str">
            <v>ODD6TG</v>
          </cell>
          <cell r="B3969" t="str">
            <v>OVEN DOUBLE DECK 6 TRAY GAS</v>
          </cell>
          <cell r="C3969" t="str">
            <v>OVEN</v>
          </cell>
          <cell r="D3969" t="e">
            <v>#N/A</v>
          </cell>
          <cell r="F3969" t="b">
            <v>1</v>
          </cell>
          <cell r="G3969" t="str">
            <v>EACH</v>
          </cell>
          <cell r="H3969">
            <v>0</v>
          </cell>
          <cell r="I3969">
            <v>0</v>
          </cell>
          <cell r="J3969" t="b">
            <v>1</v>
          </cell>
          <cell r="T3969" t="b">
            <v>0</v>
          </cell>
          <cell r="U3969" t="b">
            <v>0</v>
          </cell>
          <cell r="V3969" t="b">
            <v>0</v>
          </cell>
          <cell r="W3969" t="str">
            <v>Standard Rate</v>
          </cell>
          <cell r="X3969" t="str">
            <v>Standard Rate</v>
          </cell>
          <cell r="Y3969">
            <v>28312.5</v>
          </cell>
          <cell r="Z3969">
            <v>0</v>
          </cell>
          <cell r="AA3969" t="str">
            <v>Sales</v>
          </cell>
          <cell r="AB3969" t="str">
            <v>Purchases</v>
          </cell>
        </row>
        <row r="3970">
          <cell r="A3970" t="str">
            <v>ODM</v>
          </cell>
          <cell r="B3970" t="str">
            <v>OUTSIDE DECKING MEZZANINE</v>
          </cell>
          <cell r="D3970" t="e">
            <v>#N/A</v>
          </cell>
          <cell r="F3970" t="b">
            <v>1</v>
          </cell>
          <cell r="G3970" t="str">
            <v>EACH</v>
          </cell>
          <cell r="H3970">
            <v>0</v>
          </cell>
          <cell r="I3970">
            <v>0</v>
          </cell>
          <cell r="J3970" t="b">
            <v>1</v>
          </cell>
          <cell r="W3970" t="str">
            <v>Standard Rate</v>
          </cell>
          <cell r="X3970" t="str">
            <v>Standard Rate</v>
          </cell>
          <cell r="Y3970">
            <v>0</v>
          </cell>
          <cell r="Z3970">
            <v>0</v>
          </cell>
          <cell r="AA3970" t="str">
            <v>Sales</v>
          </cell>
          <cell r="AB3970" t="str">
            <v>Purchases</v>
          </cell>
        </row>
        <row r="3971">
          <cell r="A3971" t="str">
            <v>OE-1</v>
          </cell>
          <cell r="B3971" t="str">
            <v>SINGLE CREPE MACHINE</v>
          </cell>
          <cell r="D3971" t="e">
            <v>#N/A</v>
          </cell>
          <cell r="F3971" t="b">
            <v>1</v>
          </cell>
          <cell r="G3971" t="str">
            <v>EACH</v>
          </cell>
          <cell r="H3971">
            <v>0</v>
          </cell>
          <cell r="I3971">
            <v>0</v>
          </cell>
          <cell r="J3971" t="b">
            <v>1</v>
          </cell>
          <cell r="W3971" t="str">
            <v>Standard Rate</v>
          </cell>
          <cell r="X3971" t="str">
            <v>Standard Rate</v>
          </cell>
          <cell r="Y3971">
            <v>0</v>
          </cell>
          <cell r="Z3971">
            <v>0</v>
          </cell>
          <cell r="AA3971" t="str">
            <v>Sales</v>
          </cell>
          <cell r="AB3971" t="str">
            <v>Purchases</v>
          </cell>
        </row>
        <row r="3972">
          <cell r="A3972" t="str">
            <v>OEG0050</v>
          </cell>
          <cell r="B3972" t="str">
            <v>OPEN EXTENDER 50CM X 50CM GREY - 5CM H</v>
          </cell>
          <cell r="C3972" t="str">
            <v>BCE</v>
          </cell>
          <cell r="D3972" t="e">
            <v>#N/A</v>
          </cell>
          <cell r="F3972" t="b">
            <v>1</v>
          </cell>
          <cell r="G3972" t="str">
            <v>EACH</v>
          </cell>
          <cell r="H3972">
            <v>181.95</v>
          </cell>
          <cell r="I3972">
            <v>209.24</v>
          </cell>
          <cell r="J3972" t="b">
            <v>1</v>
          </cell>
          <cell r="W3972" t="str">
            <v>Standard Rate</v>
          </cell>
          <cell r="X3972" t="str">
            <v>Standard Rate</v>
          </cell>
          <cell r="Y3972">
            <v>145.56</v>
          </cell>
          <cell r="Z3972">
            <v>0</v>
          </cell>
          <cell r="AA3972" t="str">
            <v>Sales</v>
          </cell>
          <cell r="AB3972" t="str">
            <v>Purchases</v>
          </cell>
        </row>
        <row r="3973">
          <cell r="A3973" t="str">
            <v>OFB0001</v>
          </cell>
          <cell r="B3973" t="str">
            <v>OIL FILTER BAGS (10 PACKS OF 50)</v>
          </cell>
          <cell r="C3973" t="str">
            <v>BCE</v>
          </cell>
          <cell r="D3973" t="e">
            <v>#N/A</v>
          </cell>
          <cell r="F3973" t="b">
            <v>1</v>
          </cell>
          <cell r="G3973" t="str">
            <v>EACH</v>
          </cell>
          <cell r="H3973">
            <v>621.95000000000005</v>
          </cell>
          <cell r="I3973">
            <v>715.24</v>
          </cell>
          <cell r="J3973" t="b">
            <v>1</v>
          </cell>
          <cell r="W3973" t="str">
            <v>Standard Rate</v>
          </cell>
          <cell r="X3973" t="str">
            <v>Standard Rate</v>
          </cell>
          <cell r="Y3973">
            <v>497.56</v>
          </cell>
          <cell r="Z3973">
            <v>0</v>
          </cell>
          <cell r="AA3973" t="str">
            <v>Sales</v>
          </cell>
          <cell r="AB3973" t="str">
            <v>Purchases</v>
          </cell>
        </row>
        <row r="3974">
          <cell r="A3974" t="str">
            <v>OFB0002</v>
          </cell>
          <cell r="B3974" t="str">
            <v>OIL FILTER BAGS - HEAVY DUTY (10 PACKS OF 50)</v>
          </cell>
          <cell r="C3974" t="str">
            <v>BCE</v>
          </cell>
          <cell r="D3974" t="e">
            <v>#N/A</v>
          </cell>
          <cell r="F3974" t="b">
            <v>1</v>
          </cell>
          <cell r="G3974" t="str">
            <v>EACH</v>
          </cell>
          <cell r="H3974">
            <v>1145</v>
          </cell>
          <cell r="I3974">
            <v>1316.75</v>
          </cell>
          <cell r="J3974" t="b">
            <v>1</v>
          </cell>
          <cell r="W3974" t="str">
            <v>Standard Rate</v>
          </cell>
          <cell r="X3974" t="str">
            <v>Standard Rate</v>
          </cell>
          <cell r="Y3974">
            <v>916</v>
          </cell>
          <cell r="Z3974">
            <v>0</v>
          </cell>
          <cell r="AA3974" t="str">
            <v>Sales</v>
          </cell>
          <cell r="AB3974" t="str">
            <v>Purchases</v>
          </cell>
        </row>
        <row r="3975">
          <cell r="A3975" t="str">
            <v>OFS0001</v>
          </cell>
          <cell r="B3975" t="str">
            <v>OIL FILTER STAND-CONICAL 470 MM</v>
          </cell>
          <cell r="C3975" t="str">
            <v>BCE</v>
          </cell>
          <cell r="D3975" t="e">
            <v>#N/A</v>
          </cell>
          <cell r="F3975" t="b">
            <v>1</v>
          </cell>
          <cell r="G3975" t="str">
            <v>EACH</v>
          </cell>
          <cell r="H3975">
            <v>142.94999999999999</v>
          </cell>
          <cell r="I3975">
            <v>164.39</v>
          </cell>
          <cell r="J3975" t="b">
            <v>1</v>
          </cell>
          <cell r="W3975" t="str">
            <v>Standard Rate</v>
          </cell>
          <cell r="X3975" t="str">
            <v>Standard Rate</v>
          </cell>
          <cell r="Y3975">
            <v>111</v>
          </cell>
          <cell r="Z3975">
            <v>0</v>
          </cell>
          <cell r="AA3975" t="str">
            <v>Sales</v>
          </cell>
          <cell r="AB3975" t="str">
            <v>Purchases</v>
          </cell>
        </row>
        <row r="3976">
          <cell r="A3976" t="str">
            <v>OGS0011</v>
          </cell>
          <cell r="B3976" t="str">
            <v>STAINLESS STEEL OVEN GRID 1/1GN</v>
          </cell>
          <cell r="C3976" t="str">
            <v>CaterMarket</v>
          </cell>
          <cell r="D3976" t="str">
            <v>OGS0011</v>
          </cell>
          <cell r="E3976" t="str">
            <v>OGS0011</v>
          </cell>
          <cell r="F3976" t="b">
            <v>1</v>
          </cell>
          <cell r="G3976" t="str">
            <v>EACH</v>
          </cell>
          <cell r="H3976">
            <v>238.875</v>
          </cell>
          <cell r="I3976">
            <v>274.70999999999998</v>
          </cell>
          <cell r="J3976" t="b">
            <v>1</v>
          </cell>
          <cell r="W3976" t="str">
            <v>Standard Rate</v>
          </cell>
          <cell r="X3976" t="str">
            <v>Standard Rate</v>
          </cell>
          <cell r="Y3976">
            <v>337.5</v>
          </cell>
          <cell r="Z3976">
            <v>0</v>
          </cell>
          <cell r="AA3976" t="str">
            <v>Sales</v>
          </cell>
          <cell r="AB3976" t="str">
            <v>Purchases</v>
          </cell>
        </row>
        <row r="3977">
          <cell r="A3977" t="str">
            <v>OGS0021</v>
          </cell>
          <cell r="B3977" t="str">
            <v>2/1 GN GRIDS</v>
          </cell>
          <cell r="C3977" t="str">
            <v>CaterMarket</v>
          </cell>
          <cell r="D3977" t="str">
            <v>OGS0021</v>
          </cell>
          <cell r="E3977" t="str">
            <v>OGS0021</v>
          </cell>
          <cell r="F3977" t="b">
            <v>1</v>
          </cell>
          <cell r="G3977" t="str">
            <v>EACH</v>
          </cell>
          <cell r="H3977">
            <v>735</v>
          </cell>
          <cell r="I3977">
            <v>845.25</v>
          </cell>
          <cell r="J3977" t="b">
            <v>1</v>
          </cell>
          <cell r="W3977" t="str">
            <v>Standard Rate</v>
          </cell>
          <cell r="X3977" t="str">
            <v>Standard Rate</v>
          </cell>
          <cell r="Y3977">
            <v>560</v>
          </cell>
          <cell r="Z3977">
            <v>0</v>
          </cell>
          <cell r="AA3977" t="str">
            <v>Sales</v>
          </cell>
          <cell r="AB3977" t="str">
            <v>Purchases</v>
          </cell>
        </row>
        <row r="3978">
          <cell r="A3978" t="str">
            <v>OGS0064</v>
          </cell>
          <cell r="B3978" t="str">
            <v>OVEN GRID 600 X 400MM</v>
          </cell>
          <cell r="C3978" t="str">
            <v>CaterMarket</v>
          </cell>
          <cell r="D3978" t="str">
            <v>OGS0064</v>
          </cell>
          <cell r="E3978" t="str">
            <v>OGS0064</v>
          </cell>
          <cell r="F3978" t="b">
            <v>1</v>
          </cell>
          <cell r="G3978" t="str">
            <v>EACH</v>
          </cell>
          <cell r="H3978">
            <v>551.25</v>
          </cell>
          <cell r="I3978">
            <v>633.94000000000005</v>
          </cell>
          <cell r="J3978" t="b">
            <v>1</v>
          </cell>
          <cell r="W3978" t="str">
            <v>Standard Rate</v>
          </cell>
          <cell r="X3978" t="str">
            <v>Standard Rate</v>
          </cell>
          <cell r="Y3978">
            <v>0</v>
          </cell>
          <cell r="Z3978">
            <v>-17</v>
          </cell>
          <cell r="AA3978" t="str">
            <v>Sales</v>
          </cell>
          <cell r="AB3978" t="str">
            <v>Purchases</v>
          </cell>
        </row>
        <row r="3979">
          <cell r="A3979" t="str">
            <v>OJP0225</v>
          </cell>
          <cell r="B3979" t="str">
            <v>OIL JACKETED POT - 225L</v>
          </cell>
          <cell r="C3979" t="str">
            <v>BCE</v>
          </cell>
          <cell r="D3979" t="e">
            <v>#N/A</v>
          </cell>
          <cell r="F3979" t="b">
            <v>1</v>
          </cell>
          <cell r="G3979" t="str">
            <v>EACH</v>
          </cell>
          <cell r="H3979">
            <v>66105</v>
          </cell>
          <cell r="I3979">
            <v>76020.75</v>
          </cell>
          <cell r="J3979" t="b">
            <v>1</v>
          </cell>
          <cell r="W3979" t="str">
            <v>Standard Rate</v>
          </cell>
          <cell r="X3979" t="str">
            <v>Standard Rate</v>
          </cell>
          <cell r="Y3979">
            <v>0</v>
          </cell>
          <cell r="Z3979">
            <v>-1</v>
          </cell>
          <cell r="AA3979" t="str">
            <v>Sales</v>
          </cell>
          <cell r="AB3979" t="str">
            <v>Purchases</v>
          </cell>
        </row>
        <row r="3980">
          <cell r="A3980" t="str">
            <v>OJP135E</v>
          </cell>
          <cell r="B3980" t="str">
            <v>OIL JACKETED POT 135L ELECTRIC</v>
          </cell>
          <cell r="C3980" t="str">
            <v>COOKING</v>
          </cell>
          <cell r="D3980" t="e">
            <v>#N/A</v>
          </cell>
          <cell r="F3980" t="b">
            <v>1</v>
          </cell>
          <cell r="G3980" t="str">
            <v>EACH</v>
          </cell>
          <cell r="H3980">
            <v>29564.35</v>
          </cell>
          <cell r="I3980">
            <v>33999</v>
          </cell>
          <cell r="J3980" t="b">
            <v>1</v>
          </cell>
          <cell r="T3980" t="b">
            <v>0</v>
          </cell>
          <cell r="U3980" t="b">
            <v>0</v>
          </cell>
          <cell r="V3980" t="b">
            <v>0</v>
          </cell>
          <cell r="W3980" t="str">
            <v>Standard Rate</v>
          </cell>
          <cell r="X3980" t="str">
            <v>Standard Rate</v>
          </cell>
          <cell r="Y3980">
            <v>22995</v>
          </cell>
          <cell r="Z3980">
            <v>0</v>
          </cell>
          <cell r="AA3980" t="str">
            <v>Sales</v>
          </cell>
          <cell r="AB3980" t="str">
            <v>Purchases</v>
          </cell>
        </row>
        <row r="3981">
          <cell r="A3981" t="str">
            <v>OJP135G</v>
          </cell>
          <cell r="B3981" t="str">
            <v>OIL JACKETED POT 135L GAS</v>
          </cell>
          <cell r="C3981" t="str">
            <v>COOKING</v>
          </cell>
          <cell r="D3981" t="e">
            <v>#N/A</v>
          </cell>
          <cell r="F3981" t="b">
            <v>1</v>
          </cell>
          <cell r="G3981" t="str">
            <v>EACH</v>
          </cell>
          <cell r="H3981">
            <v>34781.74</v>
          </cell>
          <cell r="I3981">
            <v>39999</v>
          </cell>
          <cell r="J3981" t="b">
            <v>1</v>
          </cell>
          <cell r="T3981" t="b">
            <v>0</v>
          </cell>
          <cell r="U3981" t="b">
            <v>0</v>
          </cell>
          <cell r="V3981" t="b">
            <v>0</v>
          </cell>
          <cell r="W3981" t="str">
            <v>Standard Rate</v>
          </cell>
          <cell r="X3981" t="str">
            <v>Standard Rate</v>
          </cell>
          <cell r="Y3981">
            <v>0</v>
          </cell>
          <cell r="Z3981">
            <v>0</v>
          </cell>
          <cell r="AA3981" t="str">
            <v>Sales</v>
          </cell>
          <cell r="AB3981" t="str">
            <v>Purchases</v>
          </cell>
        </row>
        <row r="3982">
          <cell r="A3982" t="str">
            <v>OJP225E</v>
          </cell>
          <cell r="B3982" t="str">
            <v>OIL JACKETED POT 225L ELECTRIC</v>
          </cell>
          <cell r="C3982" t="str">
            <v>COOKING</v>
          </cell>
          <cell r="D3982" t="e">
            <v>#N/A</v>
          </cell>
          <cell r="F3982" t="b">
            <v>1</v>
          </cell>
          <cell r="G3982" t="str">
            <v>EACH</v>
          </cell>
          <cell r="H3982">
            <v>35651.300000000003</v>
          </cell>
          <cell r="I3982">
            <v>40999</v>
          </cell>
          <cell r="J3982" t="b">
            <v>1</v>
          </cell>
          <cell r="T3982" t="b">
            <v>0</v>
          </cell>
          <cell r="U3982" t="b">
            <v>0</v>
          </cell>
          <cell r="V3982" t="b">
            <v>0</v>
          </cell>
          <cell r="W3982" t="str">
            <v>Standard Rate</v>
          </cell>
          <cell r="X3982" t="str">
            <v>Standard Rate</v>
          </cell>
          <cell r="Y3982">
            <v>21000</v>
          </cell>
          <cell r="Z3982">
            <v>-6</v>
          </cell>
          <cell r="AA3982" t="str">
            <v>Sales</v>
          </cell>
          <cell r="AB3982" t="str">
            <v>Purchases</v>
          </cell>
        </row>
        <row r="3983">
          <cell r="A3983" t="str">
            <v>OJP225G</v>
          </cell>
          <cell r="B3983" t="str">
            <v>OIL JACKETED POT 225 LT GAS</v>
          </cell>
          <cell r="C3983" t="str">
            <v>GAS</v>
          </cell>
          <cell r="D3983" t="e">
            <v>#N/A</v>
          </cell>
          <cell r="F3983" t="b">
            <v>1</v>
          </cell>
          <cell r="G3983" t="str">
            <v>EACH</v>
          </cell>
          <cell r="H3983">
            <v>46086.09</v>
          </cell>
          <cell r="I3983">
            <v>52999</v>
          </cell>
          <cell r="J3983" t="b">
            <v>1</v>
          </cell>
          <cell r="T3983" t="b">
            <v>0</v>
          </cell>
          <cell r="U3983" t="b">
            <v>0</v>
          </cell>
          <cell r="V3983" t="b">
            <v>0</v>
          </cell>
          <cell r="W3983" t="str">
            <v>Standard Rate</v>
          </cell>
          <cell r="X3983" t="str">
            <v>Standard Rate</v>
          </cell>
          <cell r="Y3983">
            <v>0</v>
          </cell>
          <cell r="Z3983">
            <v>-4</v>
          </cell>
          <cell r="AA3983" t="str">
            <v>Sales</v>
          </cell>
          <cell r="AB3983" t="str">
            <v>Purchases</v>
          </cell>
        </row>
        <row r="3984">
          <cell r="A3984" t="str">
            <v>OJPMPS</v>
          </cell>
          <cell r="B3984" t="str">
            <v>OIL JACKETED POT MIXER PAP ELECTRIC</v>
          </cell>
          <cell r="D3984" t="e">
            <v>#N/A</v>
          </cell>
          <cell r="F3984" t="b">
            <v>1</v>
          </cell>
          <cell r="G3984" t="str">
            <v>EACH</v>
          </cell>
          <cell r="H3984">
            <v>0</v>
          </cell>
          <cell r="I3984">
            <v>0</v>
          </cell>
          <cell r="J3984" t="b">
            <v>1</v>
          </cell>
          <cell r="W3984" t="str">
            <v>Standard Rate</v>
          </cell>
          <cell r="X3984" t="str">
            <v>Standard Rate</v>
          </cell>
          <cell r="Y3984">
            <v>10000</v>
          </cell>
          <cell r="Z3984">
            <v>-4</v>
          </cell>
          <cell r="AA3984" t="str">
            <v>Sales</v>
          </cell>
          <cell r="AB3984" t="str">
            <v>Purchases</v>
          </cell>
        </row>
        <row r="3985">
          <cell r="A3985" t="str">
            <v>OMK-KRP01-E15</v>
          </cell>
          <cell r="B3985" t="str">
            <v>CREPE MAKERS GAS</v>
          </cell>
          <cell r="D3985" t="e">
            <v>#N/A</v>
          </cell>
          <cell r="F3985" t="b">
            <v>1</v>
          </cell>
          <cell r="G3985" t="str">
            <v>EACH</v>
          </cell>
          <cell r="H3985">
            <v>0</v>
          </cell>
          <cell r="I3985">
            <v>0</v>
          </cell>
          <cell r="J3985" t="b">
            <v>1</v>
          </cell>
          <cell r="W3985" t="str">
            <v>Standard Rate</v>
          </cell>
          <cell r="X3985" t="str">
            <v>Standard Rate</v>
          </cell>
          <cell r="Y3985">
            <v>0</v>
          </cell>
          <cell r="Z3985">
            <v>-2</v>
          </cell>
          <cell r="AA3985" t="str">
            <v>Sales</v>
          </cell>
          <cell r="AB3985" t="str">
            <v>Purchases</v>
          </cell>
        </row>
        <row r="3986">
          <cell r="A3986" t="str">
            <v>OMK-WFL21-2111</v>
          </cell>
          <cell r="B3986" t="str">
            <v>SET OF PLATES FOR WAFFLE BAKER - STICK / LOLLY WAFFLE PLATES</v>
          </cell>
          <cell r="D3986" t="e">
            <v>#N/A</v>
          </cell>
          <cell r="F3986" t="b">
            <v>1</v>
          </cell>
          <cell r="G3986" t="str">
            <v>EACH</v>
          </cell>
          <cell r="H3986">
            <v>1975.31</v>
          </cell>
          <cell r="I3986">
            <v>2271.61</v>
          </cell>
          <cell r="J3986" t="b">
            <v>1</v>
          </cell>
          <cell r="W3986" t="str">
            <v>Standard Rate</v>
          </cell>
          <cell r="X3986" t="str">
            <v>Standard Rate</v>
          </cell>
          <cell r="Y3986">
            <v>0</v>
          </cell>
          <cell r="Z3986">
            <v>0</v>
          </cell>
          <cell r="AA3986" t="str">
            <v>Sales</v>
          </cell>
          <cell r="AB3986" t="str">
            <v>Purchases</v>
          </cell>
        </row>
        <row r="3987">
          <cell r="A3987" t="str">
            <v>OMK-WFL21-E11</v>
          </cell>
          <cell r="B3987" t="str">
            <v>WAFFLE BAKER SINGLE (HEAVY DUTY)</v>
          </cell>
          <cell r="D3987" t="e">
            <v>#N/A</v>
          </cell>
          <cell r="F3987" t="b">
            <v>0</v>
          </cell>
          <cell r="G3987" t="str">
            <v>EACH</v>
          </cell>
          <cell r="H3987">
            <v>6844.69</v>
          </cell>
          <cell r="I3987">
            <v>7871.39</v>
          </cell>
          <cell r="J3987" t="b">
            <v>1</v>
          </cell>
          <cell r="T3987" t="b">
            <v>0</v>
          </cell>
          <cell r="U3987" t="b">
            <v>0</v>
          </cell>
          <cell r="V3987" t="b">
            <v>0</v>
          </cell>
          <cell r="W3987" t="str">
            <v>Standard Rate</v>
          </cell>
          <cell r="X3987" t="str">
            <v>Standard Rate</v>
          </cell>
          <cell r="Y3987">
            <v>0</v>
          </cell>
          <cell r="Z3987">
            <v>0</v>
          </cell>
          <cell r="AA3987" t="str">
            <v>Sales</v>
          </cell>
          <cell r="AB3987" t="str">
            <v>Purchases</v>
          </cell>
        </row>
        <row r="3988">
          <cell r="A3988" t="str">
            <v>OMK-WFL21-E15</v>
          </cell>
          <cell r="B3988" t="str">
            <v>WAFFLE BAKER SINGLE (HEAVY DUTY) - DIGITAL</v>
          </cell>
          <cell r="D3988" t="e">
            <v>#N/A</v>
          </cell>
          <cell r="F3988" t="b">
            <v>0</v>
          </cell>
          <cell r="G3988" t="str">
            <v>EACH</v>
          </cell>
          <cell r="H3988">
            <v>10060.31</v>
          </cell>
          <cell r="I3988">
            <v>11569.36</v>
          </cell>
          <cell r="J3988" t="b">
            <v>1</v>
          </cell>
          <cell r="T3988" t="b">
            <v>0</v>
          </cell>
          <cell r="U3988" t="b">
            <v>0</v>
          </cell>
          <cell r="V3988" t="b">
            <v>0</v>
          </cell>
          <cell r="W3988" t="str">
            <v>Standard Rate</v>
          </cell>
          <cell r="X3988" t="str">
            <v>Standard Rate</v>
          </cell>
          <cell r="Y3988">
            <v>0</v>
          </cell>
          <cell r="Z3988">
            <v>0</v>
          </cell>
          <cell r="AA3988" t="str">
            <v>Sales</v>
          </cell>
          <cell r="AB3988" t="str">
            <v>Purchases</v>
          </cell>
        </row>
        <row r="3989">
          <cell r="A3989" t="str">
            <v>OMK-WFL21-E25</v>
          </cell>
          <cell r="B3989" t="str">
            <v>WAFFLE BAKER DOUBLE (HEAVY DUTY) - DIGITAL</v>
          </cell>
          <cell r="D3989" t="e">
            <v>#N/A</v>
          </cell>
          <cell r="F3989" t="b">
            <v>0</v>
          </cell>
          <cell r="G3989" t="str">
            <v>EACH</v>
          </cell>
          <cell r="H3989">
            <v>18788.439999999999</v>
          </cell>
          <cell r="I3989">
            <v>21606.71</v>
          </cell>
          <cell r="J3989" t="b">
            <v>1</v>
          </cell>
          <cell r="T3989" t="b">
            <v>0</v>
          </cell>
          <cell r="U3989" t="b">
            <v>0</v>
          </cell>
          <cell r="V3989" t="b">
            <v>0</v>
          </cell>
          <cell r="W3989" t="str">
            <v>Standard Rate</v>
          </cell>
          <cell r="X3989" t="str">
            <v>Standard Rate</v>
          </cell>
          <cell r="Y3989">
            <v>0</v>
          </cell>
          <cell r="Z3989">
            <v>0</v>
          </cell>
          <cell r="AA3989" t="str">
            <v>Sales</v>
          </cell>
          <cell r="AB3989" t="str">
            <v>Purchases</v>
          </cell>
        </row>
        <row r="3990">
          <cell r="A3990" t="str">
            <v>OML0190</v>
          </cell>
          <cell r="B3990" t="str">
            <v>OMELLETTE RING - 190MM</v>
          </cell>
          <cell r="C3990" t="str">
            <v>BCE</v>
          </cell>
          <cell r="D3990" t="e">
            <v>#N/A</v>
          </cell>
          <cell r="F3990" t="b">
            <v>1</v>
          </cell>
          <cell r="G3990" t="str">
            <v>EACH</v>
          </cell>
          <cell r="H3990">
            <v>54.95</v>
          </cell>
          <cell r="I3990">
            <v>63.19</v>
          </cell>
          <cell r="J3990" t="b">
            <v>1</v>
          </cell>
          <cell r="W3990" t="str">
            <v>Standard Rate</v>
          </cell>
          <cell r="X3990" t="str">
            <v>Standard Rate</v>
          </cell>
          <cell r="Y3990">
            <v>0</v>
          </cell>
          <cell r="Z3990">
            <v>0</v>
          </cell>
          <cell r="AA3990" t="str">
            <v>Sales</v>
          </cell>
          <cell r="AB3990" t="str">
            <v>Purchases</v>
          </cell>
        </row>
        <row r="3991">
          <cell r="A3991" t="str">
            <v>OML0400</v>
          </cell>
          <cell r="B3991" t="str">
            <v>OVEN MITT - LEATHER 400MM PAIR - RED</v>
          </cell>
          <cell r="C3991" t="str">
            <v>BCE</v>
          </cell>
          <cell r="D3991" t="e">
            <v>#N/A</v>
          </cell>
          <cell r="F3991" t="b">
            <v>1</v>
          </cell>
          <cell r="G3991" t="str">
            <v>EACH</v>
          </cell>
          <cell r="H3991">
            <v>114.95</v>
          </cell>
          <cell r="I3991">
            <v>132.19</v>
          </cell>
          <cell r="J3991" t="b">
            <v>1</v>
          </cell>
          <cell r="W3991" t="str">
            <v>Standard Rate</v>
          </cell>
          <cell r="X3991" t="str">
            <v>Standard Rate</v>
          </cell>
          <cell r="Y3991">
            <v>0</v>
          </cell>
          <cell r="Z3991">
            <v>-4</v>
          </cell>
          <cell r="AA3991" t="str">
            <v>Sales</v>
          </cell>
          <cell r="AB3991" t="str">
            <v>Purchases</v>
          </cell>
        </row>
        <row r="3992">
          <cell r="A3992" t="str">
            <v>OMP0380</v>
          </cell>
          <cell r="B3992" t="str">
            <v>OVEN MITT PYRO - 380MM (PAIR)</v>
          </cell>
          <cell r="C3992" t="str">
            <v>BCE</v>
          </cell>
          <cell r="D3992" t="e">
            <v>#N/A</v>
          </cell>
          <cell r="F3992" t="b">
            <v>1</v>
          </cell>
          <cell r="G3992" t="str">
            <v>EACH</v>
          </cell>
          <cell r="H3992">
            <v>468.95</v>
          </cell>
          <cell r="I3992">
            <v>539.29</v>
          </cell>
          <cell r="J3992" t="b">
            <v>1</v>
          </cell>
          <cell r="W3992" t="str">
            <v>Standard Rate</v>
          </cell>
          <cell r="X3992" t="str">
            <v>Standard Rate</v>
          </cell>
          <cell r="Y3992">
            <v>0</v>
          </cell>
          <cell r="Z3992">
            <v>0</v>
          </cell>
          <cell r="AA3992" t="str">
            <v>Sales</v>
          </cell>
          <cell r="AB3992" t="str">
            <v>Purchases</v>
          </cell>
        </row>
        <row r="3993">
          <cell r="A3993" t="str">
            <v>OMP0600</v>
          </cell>
          <cell r="B3993" t="str">
            <v>OVEN MITT PYRO - 600MM (PAIR)</v>
          </cell>
          <cell r="C3993" t="str">
            <v>BCE</v>
          </cell>
          <cell r="D3993" t="e">
            <v>#N/A</v>
          </cell>
          <cell r="F3993" t="b">
            <v>1</v>
          </cell>
          <cell r="G3993" t="str">
            <v>EACH</v>
          </cell>
          <cell r="H3993">
            <v>787.95</v>
          </cell>
          <cell r="I3993">
            <v>906.14</v>
          </cell>
          <cell r="J3993" t="b">
            <v>1</v>
          </cell>
          <cell r="W3993" t="str">
            <v>Standard Rate</v>
          </cell>
          <cell r="X3993" t="str">
            <v>Standard Rate</v>
          </cell>
          <cell r="Y3993">
            <v>630.36</v>
          </cell>
          <cell r="Z3993">
            <v>0</v>
          </cell>
          <cell r="AA3993" t="str">
            <v>Sales</v>
          </cell>
          <cell r="AB3993" t="str">
            <v>Purchases</v>
          </cell>
        </row>
        <row r="3994">
          <cell r="A3994" t="str">
            <v>OMS0001</v>
          </cell>
          <cell r="B3994" t="str">
            <v>OVEN MITT SILICON - 320MM (EACH)</v>
          </cell>
          <cell r="C3994" t="str">
            <v>BCE</v>
          </cell>
          <cell r="D3994" t="e">
            <v>#N/A</v>
          </cell>
          <cell r="F3994" t="b">
            <v>1</v>
          </cell>
          <cell r="G3994" t="str">
            <v>EACH</v>
          </cell>
          <cell r="H3994">
            <v>239.95</v>
          </cell>
          <cell r="I3994">
            <v>275.94</v>
          </cell>
          <cell r="J3994" t="b">
            <v>1</v>
          </cell>
          <cell r="W3994" t="str">
            <v>Standard Rate</v>
          </cell>
          <cell r="X3994" t="str">
            <v>Standard Rate</v>
          </cell>
          <cell r="Y3994">
            <v>191.96</v>
          </cell>
          <cell r="Z3994">
            <v>0</v>
          </cell>
          <cell r="AA3994" t="str">
            <v>Sales</v>
          </cell>
          <cell r="AB3994" t="str">
            <v>Purchases</v>
          </cell>
        </row>
        <row r="3995">
          <cell r="A3995" t="str">
            <v>OMT0330</v>
          </cell>
          <cell r="B3995" t="str">
            <v>OVEN MITT SILICONE COATED - SILVER - 330MM (PAIR)</v>
          </cell>
          <cell r="C3995" t="str">
            <v>BCE</v>
          </cell>
          <cell r="D3995" t="e">
            <v>#N/A</v>
          </cell>
          <cell r="F3995" t="b">
            <v>1</v>
          </cell>
          <cell r="G3995" t="str">
            <v>EACH</v>
          </cell>
          <cell r="H3995">
            <v>295.95</v>
          </cell>
          <cell r="I3995">
            <v>340.34</v>
          </cell>
          <cell r="J3995" t="b">
            <v>1</v>
          </cell>
          <cell r="W3995" t="str">
            <v>Standard Rate</v>
          </cell>
          <cell r="X3995" t="str">
            <v>Standard Rate</v>
          </cell>
          <cell r="Y3995">
            <v>236.76</v>
          </cell>
          <cell r="Z3995">
            <v>0</v>
          </cell>
          <cell r="AA3995" t="str">
            <v>Sales</v>
          </cell>
          <cell r="AB3995" t="str">
            <v>Purchases</v>
          </cell>
        </row>
        <row r="3996">
          <cell r="A3996" t="str">
            <v>OR</v>
          </cell>
          <cell r="B3996">
            <v>1</v>
          </cell>
          <cell r="D3996" t="e">
            <v>#N/A</v>
          </cell>
          <cell r="F3996" t="b">
            <v>1</v>
          </cell>
          <cell r="G3996" t="str">
            <v>EACH</v>
          </cell>
          <cell r="H3996">
            <v>0</v>
          </cell>
          <cell r="I3996">
            <v>0</v>
          </cell>
          <cell r="J3996" t="b">
            <v>1</v>
          </cell>
          <cell r="T3996" t="b">
            <v>0</v>
          </cell>
          <cell r="U3996" t="b">
            <v>0</v>
          </cell>
          <cell r="V3996" t="b">
            <v>0</v>
          </cell>
          <cell r="W3996" t="str">
            <v>Standard Rate</v>
          </cell>
          <cell r="X3996" t="str">
            <v>Standard Rate</v>
          </cell>
          <cell r="Y3996">
            <v>224825</v>
          </cell>
          <cell r="Z3996">
            <v>0</v>
          </cell>
          <cell r="AA3996" t="str">
            <v>Sales</v>
          </cell>
          <cell r="AB3996" t="str">
            <v>Purchases</v>
          </cell>
        </row>
        <row r="3997">
          <cell r="A3997" t="str">
            <v>ORA0001</v>
          </cell>
          <cell r="B3997" t="str">
            <v>OIL RECEIVER (OIL WASTE TANK FOR FFA2020)</v>
          </cell>
          <cell r="C3997" t="str">
            <v>BCE</v>
          </cell>
          <cell r="D3997" t="e">
            <v>#N/A</v>
          </cell>
          <cell r="F3997" t="b">
            <v>1</v>
          </cell>
          <cell r="G3997" t="str">
            <v>EACH</v>
          </cell>
          <cell r="H3997">
            <v>844.95</v>
          </cell>
          <cell r="I3997">
            <v>971.69</v>
          </cell>
          <cell r="J3997" t="b">
            <v>1</v>
          </cell>
          <cell r="W3997" t="str">
            <v>Standard Rate</v>
          </cell>
          <cell r="X3997" t="str">
            <v>Standard Rate</v>
          </cell>
          <cell r="Y3997">
            <v>675.96</v>
          </cell>
          <cell r="Z3997">
            <v>0</v>
          </cell>
          <cell r="AA3997" t="str">
            <v>Sales</v>
          </cell>
          <cell r="AB3997" t="str">
            <v>Purchases</v>
          </cell>
        </row>
        <row r="3998">
          <cell r="A3998" t="str">
            <v>ORA0002</v>
          </cell>
          <cell r="B3998" t="str">
            <v>OIL RECEIVER (OIL WASTE TANK FOR FFA2010)</v>
          </cell>
          <cell r="C3998" t="str">
            <v>BCE</v>
          </cell>
          <cell r="D3998" t="e">
            <v>#N/A</v>
          </cell>
          <cell r="F3998" t="b">
            <v>1</v>
          </cell>
          <cell r="G3998" t="str">
            <v>EACH</v>
          </cell>
          <cell r="H3998">
            <v>788.95</v>
          </cell>
          <cell r="I3998">
            <v>907.29</v>
          </cell>
          <cell r="J3998" t="b">
            <v>1</v>
          </cell>
          <cell r="W3998" t="str">
            <v>Standard Rate</v>
          </cell>
          <cell r="X3998" t="str">
            <v>Standard Rate</v>
          </cell>
          <cell r="Y3998">
            <v>631.16</v>
          </cell>
          <cell r="Z3998">
            <v>-1</v>
          </cell>
          <cell r="AA3998" t="str">
            <v>Sales</v>
          </cell>
          <cell r="AB3998" t="str">
            <v>Purchases</v>
          </cell>
        </row>
        <row r="3999">
          <cell r="A3999" t="str">
            <v>ORD120L</v>
          </cell>
          <cell r="B3999" t="str">
            <v>OVEN ROTARY DIESEL 120 LOAF</v>
          </cell>
          <cell r="D3999" t="e">
            <v>#N/A</v>
          </cell>
          <cell r="F3999" t="b">
            <v>1</v>
          </cell>
          <cell r="G3999" t="str">
            <v>EACH</v>
          </cell>
          <cell r="H3999">
            <v>0</v>
          </cell>
          <cell r="I3999">
            <v>0</v>
          </cell>
          <cell r="J3999" t="b">
            <v>1</v>
          </cell>
          <cell r="W3999" t="str">
            <v>Standard Rate</v>
          </cell>
          <cell r="X3999" t="str">
            <v>Standard Rate</v>
          </cell>
          <cell r="Y3999">
            <v>163438</v>
          </cell>
          <cell r="Z3999">
            <v>0</v>
          </cell>
          <cell r="AA3999" t="str">
            <v>Sales</v>
          </cell>
          <cell r="AB3999" t="str">
            <v>Purchases</v>
          </cell>
        </row>
        <row r="4000">
          <cell r="A4000" t="str">
            <v>ORD240L</v>
          </cell>
          <cell r="B4000" t="str">
            <v>OVEN ROTARY DIESEL 240 LOAF</v>
          </cell>
          <cell r="D4000" t="e">
            <v>#N/A</v>
          </cell>
          <cell r="F4000" t="b">
            <v>1</v>
          </cell>
          <cell r="G4000" t="str">
            <v>EACH</v>
          </cell>
          <cell r="H4000">
            <v>0</v>
          </cell>
          <cell r="I4000">
            <v>0</v>
          </cell>
          <cell r="J4000" t="b">
            <v>1</v>
          </cell>
          <cell r="T4000" t="b">
            <v>0</v>
          </cell>
          <cell r="U4000" t="b">
            <v>0</v>
          </cell>
          <cell r="V4000" t="b">
            <v>0</v>
          </cell>
          <cell r="W4000" t="str">
            <v>Standard Rate</v>
          </cell>
          <cell r="X4000" t="str">
            <v>Standard Rate</v>
          </cell>
          <cell r="Y4000">
            <v>310775</v>
          </cell>
          <cell r="Z4000">
            <v>-1</v>
          </cell>
          <cell r="AA4000" t="str">
            <v>Sales</v>
          </cell>
          <cell r="AB4000" t="str">
            <v>Purchases</v>
          </cell>
        </row>
        <row r="4001">
          <cell r="A4001" t="str">
            <v>ORE120L</v>
          </cell>
          <cell r="B4001" t="str">
            <v>OVEN ROTARY ELECTRIC 120 LOAF</v>
          </cell>
          <cell r="D4001" t="e">
            <v>#N/A</v>
          </cell>
          <cell r="F4001" t="b">
            <v>1</v>
          </cell>
          <cell r="G4001" t="str">
            <v>EACH</v>
          </cell>
          <cell r="H4001">
            <v>0</v>
          </cell>
          <cell r="I4001">
            <v>0</v>
          </cell>
          <cell r="J4001" t="b">
            <v>1</v>
          </cell>
          <cell r="T4001" t="b">
            <v>0</v>
          </cell>
          <cell r="U4001" t="b">
            <v>0</v>
          </cell>
          <cell r="V4001" t="b">
            <v>0</v>
          </cell>
          <cell r="W4001" t="str">
            <v>Standard Rate</v>
          </cell>
          <cell r="X4001" t="str">
            <v>Standard Rate</v>
          </cell>
          <cell r="Y4001">
            <v>163438</v>
          </cell>
          <cell r="Z4001">
            <v>0</v>
          </cell>
          <cell r="AA4001" t="str">
            <v>Sales</v>
          </cell>
          <cell r="AB4001" t="str">
            <v>Purchases</v>
          </cell>
        </row>
        <row r="4002">
          <cell r="A4002" t="str">
            <v>ORE240L</v>
          </cell>
          <cell r="B4002" t="str">
            <v>OVEN ROTARY ELECTRIC 240 LOAF</v>
          </cell>
          <cell r="D4002" t="e">
            <v>#N/A</v>
          </cell>
          <cell r="F4002" t="b">
            <v>1</v>
          </cell>
          <cell r="G4002" t="str">
            <v>EACH</v>
          </cell>
          <cell r="H4002">
            <v>0</v>
          </cell>
          <cell r="I4002">
            <v>0</v>
          </cell>
          <cell r="J4002" t="b">
            <v>1</v>
          </cell>
          <cell r="W4002" t="str">
            <v>Standard Rate</v>
          </cell>
          <cell r="X4002" t="str">
            <v>Standard Rate</v>
          </cell>
          <cell r="Y4002">
            <v>224825</v>
          </cell>
          <cell r="Z4002">
            <v>-3</v>
          </cell>
          <cell r="AA4002" t="str">
            <v>Sales</v>
          </cell>
          <cell r="AB4002" t="str">
            <v>Purchases</v>
          </cell>
        </row>
        <row r="4003">
          <cell r="A4003" t="str">
            <v>ORE80L</v>
          </cell>
          <cell r="B4003" t="str">
            <v>OVEN ROTARY ELECTRIC 80 LOAF</v>
          </cell>
          <cell r="D4003" t="e">
            <v>#N/A</v>
          </cell>
          <cell r="F4003" t="b">
            <v>1</v>
          </cell>
          <cell r="G4003" t="str">
            <v>EACH</v>
          </cell>
          <cell r="H4003">
            <v>0</v>
          </cell>
          <cell r="I4003">
            <v>0</v>
          </cell>
          <cell r="J4003" t="b">
            <v>1</v>
          </cell>
          <cell r="T4003" t="b">
            <v>0</v>
          </cell>
          <cell r="U4003" t="b">
            <v>0</v>
          </cell>
          <cell r="V4003" t="b">
            <v>0</v>
          </cell>
          <cell r="W4003" t="str">
            <v>Standard Rate</v>
          </cell>
          <cell r="X4003" t="str">
            <v>Standard Rate</v>
          </cell>
          <cell r="Y4003">
            <v>100000</v>
          </cell>
          <cell r="Z4003">
            <v>0</v>
          </cell>
          <cell r="AA4003" t="str">
            <v>Sales</v>
          </cell>
          <cell r="AB4003" t="str">
            <v>Purchases</v>
          </cell>
        </row>
        <row r="4004">
          <cell r="A4004" t="str">
            <v>OSD2E</v>
          </cell>
          <cell r="B4004" t="str">
            <v>OVEN SINGLE DECK 2 TRAY ELCTRIC</v>
          </cell>
          <cell r="D4004" t="e">
            <v>#N/A</v>
          </cell>
          <cell r="F4004" t="b">
            <v>1</v>
          </cell>
          <cell r="G4004" t="str">
            <v>EACH</v>
          </cell>
          <cell r="H4004">
            <v>8813.7000000000007</v>
          </cell>
          <cell r="I4004">
            <v>10135.75</v>
          </cell>
          <cell r="J4004" t="b">
            <v>1</v>
          </cell>
          <cell r="T4004" t="b">
            <v>0</v>
          </cell>
          <cell r="U4004" t="b">
            <v>0</v>
          </cell>
          <cell r="V4004" t="b">
            <v>0</v>
          </cell>
          <cell r="W4004" t="str">
            <v>Standard Rate</v>
          </cell>
          <cell r="X4004" t="str">
            <v>Standard Rate</v>
          </cell>
          <cell r="Y4004">
            <v>8872.5</v>
          </cell>
          <cell r="Z4004">
            <v>-3</v>
          </cell>
          <cell r="AA4004" t="str">
            <v>Sales</v>
          </cell>
          <cell r="AB4004" t="str">
            <v>Purchases</v>
          </cell>
        </row>
        <row r="4005">
          <cell r="A4005" t="str">
            <v>OSD2G</v>
          </cell>
          <cell r="B4005" t="str">
            <v>OVEN SINGLE DECK 2 TRAY GAS</v>
          </cell>
          <cell r="D4005" t="e">
            <v>#N/A</v>
          </cell>
          <cell r="F4005" t="b">
            <v>1</v>
          </cell>
          <cell r="G4005" t="str">
            <v>EACH</v>
          </cell>
          <cell r="H4005">
            <v>13499</v>
          </cell>
          <cell r="I4005">
            <v>15523.85</v>
          </cell>
          <cell r="J4005" t="b">
            <v>1</v>
          </cell>
          <cell r="T4005" t="b">
            <v>0</v>
          </cell>
          <cell r="U4005" t="b">
            <v>0</v>
          </cell>
          <cell r="V4005" t="b">
            <v>0</v>
          </cell>
          <cell r="W4005" t="str">
            <v>Standard Rate</v>
          </cell>
          <cell r="X4005" t="str">
            <v>Standard Rate</v>
          </cell>
          <cell r="Y4005">
            <v>0</v>
          </cell>
          <cell r="Z4005">
            <v>0</v>
          </cell>
          <cell r="AA4005" t="str">
            <v>Sales</v>
          </cell>
          <cell r="AB4005" t="str">
            <v>Purchases</v>
          </cell>
        </row>
        <row r="4006">
          <cell r="A4006" t="str">
            <v>OSD3TE</v>
          </cell>
          <cell r="B4006" t="str">
            <v>OVEN SINGLE DECK 3 TRAY ELECTRIC</v>
          </cell>
          <cell r="C4006" t="str">
            <v>OVEN</v>
          </cell>
          <cell r="D4006" t="e">
            <v>#N/A</v>
          </cell>
          <cell r="F4006" t="b">
            <v>1</v>
          </cell>
          <cell r="G4006" t="str">
            <v>EACH</v>
          </cell>
          <cell r="H4006">
            <v>11303.48</v>
          </cell>
          <cell r="I4006">
            <v>12999</v>
          </cell>
          <cell r="J4006" t="b">
            <v>1</v>
          </cell>
          <cell r="T4006" t="b">
            <v>0</v>
          </cell>
          <cell r="U4006" t="b">
            <v>0</v>
          </cell>
          <cell r="V4006" t="b">
            <v>0</v>
          </cell>
          <cell r="W4006" t="str">
            <v>Standard Rate</v>
          </cell>
          <cell r="X4006" t="str">
            <v>Standard Rate</v>
          </cell>
          <cell r="Y4006">
            <v>8600</v>
          </cell>
          <cell r="Z4006">
            <v>-6</v>
          </cell>
          <cell r="AA4006" t="str">
            <v>Sales</v>
          </cell>
          <cell r="AB4006" t="str">
            <v>Purchases</v>
          </cell>
        </row>
        <row r="4007">
          <cell r="A4007" t="str">
            <v>OSD3TG</v>
          </cell>
          <cell r="B4007" t="str">
            <v>OVEN SINGLE DECK 3 TRAY GAS</v>
          </cell>
          <cell r="C4007" t="str">
            <v>OVEN</v>
          </cell>
          <cell r="D4007" t="e">
            <v>#N/A</v>
          </cell>
          <cell r="F4007" t="b">
            <v>1</v>
          </cell>
          <cell r="G4007" t="str">
            <v>EACH</v>
          </cell>
          <cell r="H4007">
            <v>18999</v>
          </cell>
          <cell r="I4007">
            <v>21848.85</v>
          </cell>
          <cell r="J4007" t="b">
            <v>1</v>
          </cell>
          <cell r="T4007" t="b">
            <v>0</v>
          </cell>
          <cell r="U4007" t="b">
            <v>0</v>
          </cell>
          <cell r="V4007" t="b">
            <v>0</v>
          </cell>
          <cell r="W4007" t="str">
            <v>Standard Rate</v>
          </cell>
          <cell r="X4007" t="str">
            <v>Standard Rate</v>
          </cell>
          <cell r="Y4007">
            <v>16087.5</v>
          </cell>
          <cell r="Z4007">
            <v>-5</v>
          </cell>
          <cell r="AA4007" t="str">
            <v>Sales</v>
          </cell>
          <cell r="AB4007" t="str">
            <v>Purchases</v>
          </cell>
        </row>
        <row r="4008">
          <cell r="A4008" t="str">
            <v>OT-4</v>
          </cell>
          <cell r="B4008" t="str">
            <v>TABLE MODEL PASTA COOKER- 4 BASKETS</v>
          </cell>
          <cell r="D4008" t="e">
            <v>#N/A</v>
          </cell>
          <cell r="F4008" t="b">
            <v>1</v>
          </cell>
          <cell r="G4008" t="str">
            <v>EACH</v>
          </cell>
          <cell r="H4008">
            <v>0</v>
          </cell>
          <cell r="I4008">
            <v>0</v>
          </cell>
          <cell r="J4008" t="b">
            <v>1</v>
          </cell>
          <cell r="W4008" t="str">
            <v>Standard Rate</v>
          </cell>
          <cell r="X4008" t="str">
            <v>Standard Rate</v>
          </cell>
          <cell r="Y4008">
            <v>0</v>
          </cell>
          <cell r="Z4008">
            <v>0</v>
          </cell>
          <cell r="AA4008" t="str">
            <v>Sales</v>
          </cell>
          <cell r="AB4008" t="str">
            <v>Purchases</v>
          </cell>
        </row>
        <row r="4009">
          <cell r="A4009" t="str">
            <v>OT-UB-1</v>
          </cell>
          <cell r="B4009" t="str">
            <v>SINGLE WAFFLE BAKER - ROUND</v>
          </cell>
          <cell r="D4009" t="e">
            <v>#N/A</v>
          </cell>
          <cell r="F4009" t="b">
            <v>1</v>
          </cell>
          <cell r="G4009" t="str">
            <v>EACH</v>
          </cell>
          <cell r="H4009">
            <v>0</v>
          </cell>
          <cell r="I4009">
            <v>0</v>
          </cell>
          <cell r="J4009" t="b">
            <v>1</v>
          </cell>
          <cell r="W4009" t="str">
            <v>Standard Rate</v>
          </cell>
          <cell r="X4009" t="str">
            <v>Standard Rate</v>
          </cell>
          <cell r="Y4009">
            <v>0</v>
          </cell>
          <cell r="Z4009">
            <v>0</v>
          </cell>
          <cell r="AA4009" t="str">
            <v>Sales</v>
          </cell>
          <cell r="AB4009" t="str">
            <v>Purchases</v>
          </cell>
        </row>
        <row r="4010">
          <cell r="A4010" t="str">
            <v>OT-UB-1Y</v>
          </cell>
          <cell r="B4010" t="str">
            <v>WAFFLE MAKER - RECTANGULAR</v>
          </cell>
          <cell r="D4010" t="e">
            <v>#N/A</v>
          </cell>
          <cell r="F4010" t="b">
            <v>0</v>
          </cell>
          <cell r="G4010" t="str">
            <v>EACH</v>
          </cell>
          <cell r="H4010">
            <v>0</v>
          </cell>
          <cell r="I4010">
            <v>0</v>
          </cell>
          <cell r="J4010" t="b">
            <v>1</v>
          </cell>
          <cell r="T4010" t="b">
            <v>0</v>
          </cell>
          <cell r="U4010" t="b">
            <v>0</v>
          </cell>
          <cell r="V4010" t="b">
            <v>0</v>
          </cell>
          <cell r="W4010" t="str">
            <v>Standard Rate</v>
          </cell>
          <cell r="X4010" t="str">
            <v>Standard Rate</v>
          </cell>
          <cell r="Y4010">
            <v>0</v>
          </cell>
          <cell r="Z4010">
            <v>-1</v>
          </cell>
          <cell r="AA4010" t="str">
            <v>Sales</v>
          </cell>
          <cell r="AB4010" t="str">
            <v>Purchases</v>
          </cell>
        </row>
        <row r="4011">
          <cell r="A4011" t="str">
            <v>OT2300</v>
          </cell>
          <cell r="B4011" t="str">
            <v>OUTLET TABLE 2300X620X900</v>
          </cell>
          <cell r="D4011" t="e">
            <v>#N/A</v>
          </cell>
          <cell r="F4011" t="b">
            <v>1</v>
          </cell>
          <cell r="G4011" t="str">
            <v>EACH</v>
          </cell>
          <cell r="H4011">
            <v>0</v>
          </cell>
          <cell r="I4011">
            <v>0</v>
          </cell>
          <cell r="J4011" t="b">
            <v>1</v>
          </cell>
          <cell r="W4011" t="str">
            <v>Standard Rate</v>
          </cell>
          <cell r="X4011" t="str">
            <v>Standard Rate</v>
          </cell>
          <cell r="Y4011">
            <v>0</v>
          </cell>
          <cell r="Z4011">
            <v>0</v>
          </cell>
          <cell r="AA4011" t="str">
            <v>Sales</v>
          </cell>
          <cell r="AB4011" t="str">
            <v>Purchases</v>
          </cell>
        </row>
        <row r="4012">
          <cell r="A4012" t="str">
            <v>OTD6TE</v>
          </cell>
          <cell r="B4012" t="str">
            <v>OVEN TRIPLE DECK 6 TRAY ELECTRIC</v>
          </cell>
          <cell r="C4012" t="str">
            <v>OVEN</v>
          </cell>
          <cell r="D4012" t="e">
            <v>#N/A</v>
          </cell>
          <cell r="F4012" t="b">
            <v>1</v>
          </cell>
          <cell r="G4012" t="str">
            <v>EACH</v>
          </cell>
          <cell r="H4012">
            <v>21999</v>
          </cell>
          <cell r="I4012">
            <v>25298.85</v>
          </cell>
          <cell r="J4012" t="b">
            <v>1</v>
          </cell>
          <cell r="T4012" t="b">
            <v>0</v>
          </cell>
          <cell r="U4012" t="b">
            <v>0</v>
          </cell>
          <cell r="V4012" t="b">
            <v>0</v>
          </cell>
          <cell r="W4012" t="str">
            <v>Standard Rate</v>
          </cell>
          <cell r="X4012" t="str">
            <v>Standard Rate</v>
          </cell>
          <cell r="Y4012">
            <v>0</v>
          </cell>
          <cell r="Z4012">
            <v>0</v>
          </cell>
          <cell r="AA4012" t="str">
            <v>Sales</v>
          </cell>
          <cell r="AB4012" t="str">
            <v>Purchases</v>
          </cell>
        </row>
        <row r="4013">
          <cell r="A4013" t="str">
            <v>OTD6TG</v>
          </cell>
          <cell r="B4013" t="str">
            <v>OVEN TRIPLE DECK 6 TRAY GAS</v>
          </cell>
          <cell r="C4013" t="str">
            <v>OVEN</v>
          </cell>
          <cell r="D4013" t="e">
            <v>#N/A</v>
          </cell>
          <cell r="F4013" t="b">
            <v>1</v>
          </cell>
          <cell r="G4013" t="str">
            <v>EACH</v>
          </cell>
          <cell r="H4013">
            <v>37999</v>
          </cell>
          <cell r="I4013">
            <v>43698.85</v>
          </cell>
          <cell r="J4013" t="b">
            <v>1</v>
          </cell>
          <cell r="T4013" t="b">
            <v>0</v>
          </cell>
          <cell r="U4013" t="b">
            <v>0</v>
          </cell>
          <cell r="V4013" t="b">
            <v>0</v>
          </cell>
          <cell r="W4013" t="str">
            <v>Standard Rate</v>
          </cell>
          <cell r="X4013" t="str">
            <v>Standard Rate</v>
          </cell>
          <cell r="Y4013">
            <v>32078.9</v>
          </cell>
          <cell r="Z4013">
            <v>-1</v>
          </cell>
          <cell r="AA4013" t="str">
            <v>Sales</v>
          </cell>
          <cell r="AB4013" t="str">
            <v>Purchases</v>
          </cell>
        </row>
        <row r="4014">
          <cell r="A4014" t="str">
            <v>OTD9TE</v>
          </cell>
          <cell r="B4014" t="str">
            <v>OVEN TRIPLE DECK 9 TRAY ELECTRIC</v>
          </cell>
          <cell r="C4014" t="str">
            <v>OVEN</v>
          </cell>
          <cell r="D4014" t="e">
            <v>#N/A</v>
          </cell>
          <cell r="F4014" t="b">
            <v>1</v>
          </cell>
          <cell r="G4014" t="str">
            <v>EACH</v>
          </cell>
          <cell r="H4014">
            <v>26086.09</v>
          </cell>
          <cell r="I4014">
            <v>29999</v>
          </cell>
          <cell r="J4014" t="b">
            <v>1</v>
          </cell>
          <cell r="T4014" t="b">
            <v>0</v>
          </cell>
          <cell r="U4014" t="b">
            <v>0</v>
          </cell>
          <cell r="V4014" t="b">
            <v>0</v>
          </cell>
          <cell r="W4014" t="str">
            <v>Standard Rate</v>
          </cell>
          <cell r="X4014" t="str">
            <v>Standard Rate</v>
          </cell>
          <cell r="Y4014">
            <v>20995</v>
          </cell>
          <cell r="Z4014">
            <v>-6</v>
          </cell>
          <cell r="AA4014" t="str">
            <v>Sales</v>
          </cell>
          <cell r="AB4014" t="str">
            <v>Purchases</v>
          </cell>
        </row>
        <row r="4015">
          <cell r="A4015" t="str">
            <v>OTD9TG</v>
          </cell>
          <cell r="B4015" t="str">
            <v>OVEN TRIPLE DECK 9 TRAY GAS</v>
          </cell>
          <cell r="C4015" t="str">
            <v>OVEN</v>
          </cell>
          <cell r="D4015" t="e">
            <v>#N/A</v>
          </cell>
          <cell r="F4015" t="b">
            <v>1</v>
          </cell>
          <cell r="G4015" t="str">
            <v>EACH</v>
          </cell>
          <cell r="H4015">
            <v>43499</v>
          </cell>
          <cell r="I4015">
            <v>50023.85</v>
          </cell>
          <cell r="J4015" t="b">
            <v>1</v>
          </cell>
          <cell r="T4015" t="b">
            <v>0</v>
          </cell>
          <cell r="U4015" t="b">
            <v>0</v>
          </cell>
          <cell r="V4015" t="b">
            <v>0</v>
          </cell>
          <cell r="W4015" t="str">
            <v>Standard Rate</v>
          </cell>
          <cell r="X4015" t="str">
            <v>Standard Rate</v>
          </cell>
          <cell r="Y4015">
            <v>42337.5</v>
          </cell>
          <cell r="Z4015">
            <v>-14</v>
          </cell>
          <cell r="AA4015" t="str">
            <v>Sales</v>
          </cell>
          <cell r="AB4015" t="str">
            <v>Purchases</v>
          </cell>
        </row>
        <row r="4016">
          <cell r="A4016" t="str">
            <v>OTK0002</v>
          </cell>
          <cell r="B4016" t="str">
            <v>OIL TEST KIT - 2 PACK FOR TRIAL</v>
          </cell>
          <cell r="C4016" t="str">
            <v>BCE</v>
          </cell>
          <cell r="D4016" t="e">
            <v>#N/A</v>
          </cell>
          <cell r="F4016" t="b">
            <v>1</v>
          </cell>
          <cell r="G4016" t="str">
            <v>EACH</v>
          </cell>
          <cell r="H4016">
            <v>217.95</v>
          </cell>
          <cell r="I4016">
            <v>250.64</v>
          </cell>
          <cell r="J4016" t="b">
            <v>1</v>
          </cell>
          <cell r="W4016" t="str">
            <v>Standard Rate</v>
          </cell>
          <cell r="X4016" t="str">
            <v>Standard Rate</v>
          </cell>
          <cell r="Y4016">
            <v>174.36</v>
          </cell>
          <cell r="Z4016">
            <v>0</v>
          </cell>
          <cell r="AA4016" t="str">
            <v>Sales</v>
          </cell>
          <cell r="AB4016" t="str">
            <v>Purchases</v>
          </cell>
        </row>
        <row r="4017">
          <cell r="A4017" t="str">
            <v>OTK0010</v>
          </cell>
          <cell r="B4017" t="str">
            <v>OIL TEST KIT - PACK OF 10</v>
          </cell>
          <cell r="C4017" t="str">
            <v>BCE</v>
          </cell>
          <cell r="D4017" t="e">
            <v>#N/A</v>
          </cell>
          <cell r="F4017" t="b">
            <v>1</v>
          </cell>
          <cell r="G4017" t="str">
            <v>EACH</v>
          </cell>
          <cell r="H4017">
            <v>691.95</v>
          </cell>
          <cell r="I4017">
            <v>795.74</v>
          </cell>
          <cell r="J4017" t="b">
            <v>1</v>
          </cell>
          <cell r="W4017" t="str">
            <v>Standard Rate</v>
          </cell>
          <cell r="X4017" t="str">
            <v>Standard Rate</v>
          </cell>
          <cell r="Y4017">
            <v>553.55999999999995</v>
          </cell>
          <cell r="Z4017">
            <v>0</v>
          </cell>
          <cell r="AA4017" t="str">
            <v>Sales</v>
          </cell>
          <cell r="AB4017" t="str">
            <v>Purchases</v>
          </cell>
        </row>
        <row r="4018">
          <cell r="A4018" t="str">
            <v>OTSS1700</v>
          </cell>
          <cell r="B4018" t="str">
            <v>OUTLET TABLE STAINLESS STEEL 1700mm X 750mm X 900 mm</v>
          </cell>
          <cell r="C4018" t="str">
            <v>TABLES</v>
          </cell>
          <cell r="D4018" t="e">
            <v>#N/A</v>
          </cell>
          <cell r="F4018" t="b">
            <v>1</v>
          </cell>
          <cell r="G4018" t="str">
            <v>EACH</v>
          </cell>
          <cell r="H4018">
            <v>0</v>
          </cell>
          <cell r="I4018">
            <v>0</v>
          </cell>
          <cell r="J4018" t="b">
            <v>1</v>
          </cell>
          <cell r="T4018" t="b">
            <v>0</v>
          </cell>
          <cell r="U4018" t="b">
            <v>0</v>
          </cell>
          <cell r="V4018" t="b">
            <v>0</v>
          </cell>
          <cell r="W4018" t="str">
            <v>Standard Rate</v>
          </cell>
          <cell r="X4018" t="str">
            <v>Standard Rate</v>
          </cell>
          <cell r="Y4018">
            <v>3150</v>
          </cell>
          <cell r="Z4018">
            <v>-2</v>
          </cell>
          <cell r="AA4018" t="str">
            <v>Sales</v>
          </cell>
          <cell r="AB4018" t="str">
            <v>Purchases</v>
          </cell>
        </row>
        <row r="4019">
          <cell r="A4019" t="str">
            <v>OTV1150</v>
          </cell>
          <cell r="B4019" t="str">
            <v>OUTLET TABLE 1150mm BOXED EDGE</v>
          </cell>
          <cell r="C4019" t="str">
            <v>BCE</v>
          </cell>
          <cell r="D4019" t="e">
            <v>#N/A</v>
          </cell>
          <cell r="F4019" t="b">
            <v>1</v>
          </cell>
          <cell r="G4019" t="str">
            <v>EACH</v>
          </cell>
          <cell r="H4019">
            <v>4485</v>
          </cell>
          <cell r="I4019">
            <v>5157.75</v>
          </cell>
          <cell r="J4019" t="b">
            <v>1</v>
          </cell>
          <cell r="W4019" t="str">
            <v>Standard Rate</v>
          </cell>
          <cell r="X4019" t="str">
            <v>Standard Rate</v>
          </cell>
          <cell r="Y4019">
            <v>3316</v>
          </cell>
          <cell r="Z4019">
            <v>-4</v>
          </cell>
          <cell r="AA4019" t="str">
            <v>Sales</v>
          </cell>
          <cell r="AB4019" t="str">
            <v>Purchases</v>
          </cell>
        </row>
        <row r="4020">
          <cell r="A4020" t="str">
            <v>OUT1100</v>
          </cell>
          <cell r="B4020" t="str">
            <v>1100mm x 750mm x 900mm Stainless steel Outlet table</v>
          </cell>
          <cell r="C4020" t="str">
            <v>ENCLODON</v>
          </cell>
          <cell r="D4020" t="e">
            <v>#N/A</v>
          </cell>
          <cell r="F4020" t="b">
            <v>1</v>
          </cell>
          <cell r="G4020" t="str">
            <v>EACH</v>
          </cell>
          <cell r="H4020">
            <v>3405.94</v>
          </cell>
          <cell r="I4020">
            <v>3916.83</v>
          </cell>
          <cell r="J4020" t="b">
            <v>1</v>
          </cell>
          <cell r="W4020" t="str">
            <v>Standard Rate</v>
          </cell>
          <cell r="X4020" t="str">
            <v>Standard Rate</v>
          </cell>
          <cell r="Y4020">
            <v>2595</v>
          </cell>
          <cell r="Z4020">
            <v>0</v>
          </cell>
          <cell r="AA4020" t="str">
            <v>Sales</v>
          </cell>
          <cell r="AB4020" t="str">
            <v>Purchases</v>
          </cell>
        </row>
        <row r="4021">
          <cell r="A4021" t="str">
            <v>OUT1700</v>
          </cell>
          <cell r="B4021" t="str">
            <v>1700mm x 750mm x 900mm Stainless steel Outlet table</v>
          </cell>
          <cell r="C4021" t="str">
            <v>ENCLODON</v>
          </cell>
          <cell r="D4021" t="e">
            <v>#N/A</v>
          </cell>
          <cell r="F4021" t="b">
            <v>1</v>
          </cell>
          <cell r="G4021" t="str">
            <v>EACH</v>
          </cell>
          <cell r="H4021">
            <v>4265.63</v>
          </cell>
          <cell r="I4021">
            <v>4905.47</v>
          </cell>
          <cell r="J4021" t="b">
            <v>1</v>
          </cell>
          <cell r="W4021" t="str">
            <v>Standard Rate</v>
          </cell>
          <cell r="X4021" t="str">
            <v>Standard Rate</v>
          </cell>
          <cell r="Y4021">
            <v>3250</v>
          </cell>
          <cell r="Z4021">
            <v>0</v>
          </cell>
          <cell r="AA4021" t="str">
            <v>Sales</v>
          </cell>
          <cell r="AB4021" t="str">
            <v>Purchases</v>
          </cell>
        </row>
        <row r="4022">
          <cell r="A4022" t="str">
            <v>OUT2300</v>
          </cell>
          <cell r="B4022" t="str">
            <v>2300mm x 750mm x 900mm Stainless steel Outlet table</v>
          </cell>
          <cell r="C4022" t="str">
            <v>ENCLODON</v>
          </cell>
          <cell r="D4022" t="e">
            <v>#N/A</v>
          </cell>
          <cell r="F4022" t="b">
            <v>1</v>
          </cell>
          <cell r="G4022" t="str">
            <v>EACH</v>
          </cell>
          <cell r="H4022">
            <v>4711.88</v>
          </cell>
          <cell r="I4022">
            <v>5418.66</v>
          </cell>
          <cell r="J4022" t="b">
            <v>1</v>
          </cell>
          <cell r="W4022" t="str">
            <v>Standard Rate</v>
          </cell>
          <cell r="X4022" t="str">
            <v>Standard Rate</v>
          </cell>
          <cell r="Y4022">
            <v>3590</v>
          </cell>
          <cell r="Z4022">
            <v>0</v>
          </cell>
          <cell r="AA4022" t="str">
            <v>Sales</v>
          </cell>
          <cell r="AB4022" t="str">
            <v>Purchases</v>
          </cell>
        </row>
        <row r="4023">
          <cell r="A4023" t="str">
            <v>OVB0001</v>
          </cell>
          <cell r="B4023" t="str">
            <v>OIL AND VINEGAR BOTTLE - SINGLE 300ML</v>
          </cell>
          <cell r="C4023" t="str">
            <v>BCE</v>
          </cell>
          <cell r="D4023" t="e">
            <v>#N/A</v>
          </cell>
          <cell r="F4023" t="b">
            <v>1</v>
          </cell>
          <cell r="G4023" t="str">
            <v>EACH</v>
          </cell>
          <cell r="H4023">
            <v>138.94999999999999</v>
          </cell>
          <cell r="I4023">
            <v>159.79</v>
          </cell>
          <cell r="J4023" t="b">
            <v>1</v>
          </cell>
          <cell r="W4023" t="str">
            <v>Standard Rate</v>
          </cell>
          <cell r="X4023" t="str">
            <v>Standard Rate</v>
          </cell>
          <cell r="Y4023">
            <v>111.16</v>
          </cell>
          <cell r="Z4023">
            <v>0</v>
          </cell>
          <cell r="AA4023" t="str">
            <v>Sales</v>
          </cell>
          <cell r="AB4023" t="str">
            <v>Purchases</v>
          </cell>
        </row>
        <row r="4024">
          <cell r="A4024" t="str">
            <v>OVB0002</v>
          </cell>
          <cell r="B4024" t="str">
            <v>OIL AND VINEGAR BOTTLE SET</v>
          </cell>
          <cell r="C4024" t="str">
            <v>BCE</v>
          </cell>
          <cell r="D4024" t="e">
            <v>#N/A</v>
          </cell>
          <cell r="F4024" t="b">
            <v>1</v>
          </cell>
          <cell r="G4024" t="str">
            <v>EACH</v>
          </cell>
          <cell r="H4024">
            <v>383.95</v>
          </cell>
          <cell r="I4024">
            <v>441.54</v>
          </cell>
          <cell r="J4024" t="b">
            <v>1</v>
          </cell>
          <cell r="W4024" t="str">
            <v>Standard Rate</v>
          </cell>
          <cell r="X4024" t="str">
            <v>Standard Rate</v>
          </cell>
          <cell r="Y4024">
            <v>307.16000000000003</v>
          </cell>
          <cell r="Z4024">
            <v>-1</v>
          </cell>
          <cell r="AA4024" t="str">
            <v>Sales</v>
          </cell>
          <cell r="AB4024" t="str">
            <v>Purchases</v>
          </cell>
        </row>
        <row r="4025">
          <cell r="A4025" t="str">
            <v>P1D1T</v>
          </cell>
          <cell r="B4025" t="str">
            <v>PROOVER 1 DOOR 1 TROLLEY</v>
          </cell>
          <cell r="D4025" t="e">
            <v>#N/A</v>
          </cell>
          <cell r="F4025" t="b">
            <v>1</v>
          </cell>
          <cell r="H4025">
            <v>39999</v>
          </cell>
          <cell r="I4025">
            <v>45998.85</v>
          </cell>
          <cell r="J4025" t="b">
            <v>1</v>
          </cell>
          <cell r="T4025" t="b">
            <v>0</v>
          </cell>
          <cell r="U4025" t="b">
            <v>0</v>
          </cell>
          <cell r="V4025" t="b">
            <v>0</v>
          </cell>
          <cell r="W4025" t="str">
            <v>Standard Rate</v>
          </cell>
          <cell r="X4025" t="str">
            <v>Standard Rate</v>
          </cell>
          <cell r="Y4025">
            <v>0</v>
          </cell>
          <cell r="Z4025">
            <v>0</v>
          </cell>
          <cell r="AA4025" t="str">
            <v>Sales</v>
          </cell>
          <cell r="AB4025" t="str">
            <v>Purchases</v>
          </cell>
        </row>
        <row r="4026">
          <cell r="A4026" t="str">
            <v>P1R1D</v>
          </cell>
          <cell r="B4026" t="str">
            <v>PROVER 1 RACK 1 DOOR</v>
          </cell>
          <cell r="D4026" t="e">
            <v>#N/A</v>
          </cell>
          <cell r="F4026" t="b">
            <v>1</v>
          </cell>
          <cell r="G4026" t="str">
            <v>EACH</v>
          </cell>
          <cell r="H4026">
            <v>0</v>
          </cell>
          <cell r="I4026">
            <v>0</v>
          </cell>
          <cell r="J4026" t="b">
            <v>1</v>
          </cell>
          <cell r="W4026" t="str">
            <v>Standard Rate</v>
          </cell>
          <cell r="X4026" t="str">
            <v>Standard Rate</v>
          </cell>
          <cell r="Y4026">
            <v>0</v>
          </cell>
          <cell r="Z4026">
            <v>0</v>
          </cell>
          <cell r="AA4026" t="str">
            <v>Sales</v>
          </cell>
          <cell r="AB4026" t="str">
            <v>Purchases</v>
          </cell>
        </row>
        <row r="4027">
          <cell r="A4027" t="str">
            <v>P265LCF</v>
          </cell>
          <cell r="B4027" t="str">
            <v>PARAFFIN 265L CHEST FREEZER</v>
          </cell>
          <cell r="C4027" t="str">
            <v>PARAFFIN FRIDGE</v>
          </cell>
          <cell r="D4027" t="e">
            <v>#N/A</v>
          </cell>
          <cell r="F4027" t="b">
            <v>1</v>
          </cell>
          <cell r="G4027" t="str">
            <v>EACH</v>
          </cell>
          <cell r="H4027">
            <v>0</v>
          </cell>
          <cell r="I4027">
            <v>0</v>
          </cell>
          <cell r="J4027" t="b">
            <v>1</v>
          </cell>
          <cell r="T4027" t="b">
            <v>0</v>
          </cell>
          <cell r="U4027" t="b">
            <v>0</v>
          </cell>
          <cell r="V4027" t="b">
            <v>0</v>
          </cell>
          <cell r="W4027" t="str">
            <v>Standard Rate</v>
          </cell>
          <cell r="X4027" t="str">
            <v>Standard Rate</v>
          </cell>
          <cell r="Y4027">
            <v>0</v>
          </cell>
          <cell r="Z4027">
            <v>0</v>
          </cell>
          <cell r="AA4027" t="str">
            <v>Sales</v>
          </cell>
          <cell r="AB4027" t="str">
            <v>Purchases</v>
          </cell>
        </row>
        <row r="4028">
          <cell r="A4028" t="str">
            <v>P265LFRD</v>
          </cell>
          <cell r="B4028" t="str">
            <v>PARAFFIN 265L FRIDGE</v>
          </cell>
          <cell r="C4028" t="str">
            <v>PARAFFIN FRIDGE</v>
          </cell>
          <cell r="D4028" t="e">
            <v>#N/A</v>
          </cell>
          <cell r="F4028" t="b">
            <v>1</v>
          </cell>
          <cell r="G4028" t="str">
            <v>EACH</v>
          </cell>
          <cell r="H4028">
            <v>0</v>
          </cell>
          <cell r="I4028">
            <v>0</v>
          </cell>
          <cell r="J4028" t="b">
            <v>1</v>
          </cell>
          <cell r="T4028" t="b">
            <v>0</v>
          </cell>
          <cell r="U4028" t="b">
            <v>0</v>
          </cell>
          <cell r="V4028" t="b">
            <v>0</v>
          </cell>
          <cell r="W4028" t="str">
            <v>Standard Rate</v>
          </cell>
          <cell r="X4028" t="str">
            <v>Standard Rate</v>
          </cell>
          <cell r="Y4028">
            <v>0</v>
          </cell>
          <cell r="Z4028">
            <v>0</v>
          </cell>
          <cell r="AA4028" t="str">
            <v>Sales</v>
          </cell>
          <cell r="AB4028" t="str">
            <v>Purchases</v>
          </cell>
        </row>
        <row r="4029">
          <cell r="A4029" t="str">
            <v>P2R2D</v>
          </cell>
          <cell r="B4029" t="str">
            <v>PROOVER 2 RACK 2 DOOR</v>
          </cell>
          <cell r="D4029" t="e">
            <v>#N/A</v>
          </cell>
          <cell r="F4029" t="b">
            <v>1</v>
          </cell>
          <cell r="G4029" t="str">
            <v>EACH</v>
          </cell>
          <cell r="H4029">
            <v>0</v>
          </cell>
          <cell r="I4029">
            <v>0</v>
          </cell>
          <cell r="J4029" t="b">
            <v>1</v>
          </cell>
          <cell r="W4029" t="str">
            <v>Standard Rate</v>
          </cell>
          <cell r="X4029" t="str">
            <v>Standard Rate</v>
          </cell>
          <cell r="Y4029">
            <v>0</v>
          </cell>
          <cell r="Z4029">
            <v>-2</v>
          </cell>
          <cell r="AA4029" t="str">
            <v>Sales</v>
          </cell>
          <cell r="AB4029" t="str">
            <v>Purchases</v>
          </cell>
        </row>
        <row r="4030">
          <cell r="A4030" t="str">
            <v>P4R2D</v>
          </cell>
          <cell r="B4030" t="str">
            <v>PROOVER 4 RACK 2 DOOR</v>
          </cell>
          <cell r="D4030" t="e">
            <v>#N/A</v>
          </cell>
          <cell r="F4030" t="b">
            <v>1</v>
          </cell>
          <cell r="G4030" t="str">
            <v>EACH</v>
          </cell>
          <cell r="H4030">
            <v>0</v>
          </cell>
          <cell r="I4030">
            <v>0</v>
          </cell>
          <cell r="J4030" t="b">
            <v>1</v>
          </cell>
          <cell r="W4030" t="str">
            <v>Standard Rate</v>
          </cell>
          <cell r="X4030" t="str">
            <v>Standard Rate</v>
          </cell>
          <cell r="Y4030">
            <v>46451</v>
          </cell>
          <cell r="Z4030">
            <v>-2</v>
          </cell>
          <cell r="AA4030" t="str">
            <v>Sales</v>
          </cell>
          <cell r="AB4030" t="str">
            <v>Purchases</v>
          </cell>
        </row>
        <row r="4031">
          <cell r="A4031" t="str">
            <v>P4R4D</v>
          </cell>
          <cell r="B4031" t="str">
            <v>PROOVER 4 RACK 4 DOOR</v>
          </cell>
          <cell r="D4031" t="e">
            <v>#N/A</v>
          </cell>
          <cell r="F4031" t="b">
            <v>1</v>
          </cell>
          <cell r="G4031" t="str">
            <v>EACH</v>
          </cell>
          <cell r="H4031">
            <v>0</v>
          </cell>
          <cell r="I4031">
            <v>0</v>
          </cell>
          <cell r="J4031" t="b">
            <v>1</v>
          </cell>
          <cell r="W4031" t="str">
            <v>Standard Rate</v>
          </cell>
          <cell r="X4031" t="str">
            <v>Standard Rate</v>
          </cell>
          <cell r="Y4031">
            <v>49183</v>
          </cell>
          <cell r="Z4031">
            <v>0</v>
          </cell>
          <cell r="AA4031" t="str">
            <v>Sales</v>
          </cell>
          <cell r="AB4031" t="str">
            <v>Purchases</v>
          </cell>
        </row>
        <row r="4032">
          <cell r="A4032" t="str">
            <v>P6558</v>
          </cell>
          <cell r="B4032" t="str">
            <v>Arc Jules Mug 320 ml Tempered</v>
          </cell>
          <cell r="D4032" t="e">
            <v>#N/A</v>
          </cell>
          <cell r="F4032" t="b">
            <v>1</v>
          </cell>
          <cell r="G4032" t="str">
            <v>EACH</v>
          </cell>
          <cell r="H4032">
            <v>0</v>
          </cell>
          <cell r="I4032">
            <v>0</v>
          </cell>
          <cell r="J4032" t="b">
            <v>1</v>
          </cell>
          <cell r="T4032" t="b">
            <v>0</v>
          </cell>
          <cell r="U4032" t="b">
            <v>0</v>
          </cell>
          <cell r="V4032" t="b">
            <v>0</v>
          </cell>
          <cell r="W4032" t="str">
            <v>Standard Rate</v>
          </cell>
          <cell r="X4032" t="str">
            <v>Standard Rate</v>
          </cell>
          <cell r="Y4032">
            <v>0</v>
          </cell>
          <cell r="Z4032">
            <v>0</v>
          </cell>
          <cell r="AA4032" t="str">
            <v>Sales</v>
          </cell>
          <cell r="AB4032" t="str">
            <v>Purchases</v>
          </cell>
        </row>
        <row r="4033">
          <cell r="A4033" t="str">
            <v>PA236SA-RD</v>
          </cell>
          <cell r="B4033" t="str">
            <v>40L Stand Alone Wash basin</v>
          </cell>
          <cell r="D4033" t="e">
            <v>#N/A</v>
          </cell>
          <cell r="F4033" t="b">
            <v>1</v>
          </cell>
          <cell r="G4033" t="str">
            <v>EACH</v>
          </cell>
          <cell r="H4033">
            <v>0</v>
          </cell>
          <cell r="I4033">
            <v>0</v>
          </cell>
          <cell r="J4033" t="b">
            <v>1</v>
          </cell>
          <cell r="T4033" t="b">
            <v>0</v>
          </cell>
          <cell r="U4033" t="b">
            <v>0</v>
          </cell>
          <cell r="V4033" t="b">
            <v>0</v>
          </cell>
          <cell r="W4033" t="str">
            <v>Standard Rate</v>
          </cell>
          <cell r="X4033" t="str">
            <v>Standard Rate</v>
          </cell>
          <cell r="Y4033">
            <v>3132</v>
          </cell>
          <cell r="Z4033">
            <v>0</v>
          </cell>
          <cell r="AA4033" t="str">
            <v>Sales</v>
          </cell>
          <cell r="AB4033" t="str">
            <v>Purchases</v>
          </cell>
        </row>
        <row r="4034">
          <cell r="A4034" t="str">
            <v>PAC0008</v>
          </cell>
          <cell r="B4034" t="str">
            <v>POT ALUMINIUM CASSEROLE - 8LT</v>
          </cell>
          <cell r="C4034" t="str">
            <v>BCE</v>
          </cell>
          <cell r="D4034" t="e">
            <v>#N/A</v>
          </cell>
          <cell r="F4034" t="b">
            <v>1</v>
          </cell>
          <cell r="G4034" t="str">
            <v>EACH</v>
          </cell>
          <cell r="H4034">
            <v>906.95</v>
          </cell>
          <cell r="I4034">
            <v>1042.99</v>
          </cell>
          <cell r="J4034" t="b">
            <v>1</v>
          </cell>
          <cell r="W4034" t="str">
            <v>Standard Rate</v>
          </cell>
          <cell r="X4034" t="str">
            <v>Standard Rate</v>
          </cell>
          <cell r="Y4034">
            <v>725.56</v>
          </cell>
          <cell r="Z4034">
            <v>0</v>
          </cell>
          <cell r="AA4034" t="str">
            <v>Sales</v>
          </cell>
          <cell r="AB4034" t="str">
            <v>Purchases</v>
          </cell>
        </row>
        <row r="4035">
          <cell r="A4035" t="str">
            <v>PAC0012</v>
          </cell>
          <cell r="B4035" t="str">
            <v>POT ALUMINIUM CASSEROLE - 12LT</v>
          </cell>
          <cell r="C4035" t="str">
            <v>BCE</v>
          </cell>
          <cell r="D4035" t="e">
            <v>#N/A</v>
          </cell>
          <cell r="F4035" t="b">
            <v>1</v>
          </cell>
          <cell r="G4035" t="str">
            <v>EACH</v>
          </cell>
          <cell r="H4035">
            <v>1135</v>
          </cell>
          <cell r="I4035">
            <v>1305.25</v>
          </cell>
          <cell r="J4035" t="b">
            <v>1</v>
          </cell>
          <cell r="W4035" t="str">
            <v>Standard Rate</v>
          </cell>
          <cell r="X4035" t="str">
            <v>Standard Rate</v>
          </cell>
          <cell r="Y4035">
            <v>908</v>
          </cell>
          <cell r="Z4035">
            <v>0</v>
          </cell>
          <cell r="AA4035" t="str">
            <v>Sales</v>
          </cell>
          <cell r="AB4035" t="str">
            <v>Purchases</v>
          </cell>
        </row>
        <row r="4036">
          <cell r="A4036" t="str">
            <v>PAC0020</v>
          </cell>
          <cell r="B4036" t="str">
            <v>POT ALUMINIUM CASSEROLE - 20LT</v>
          </cell>
          <cell r="C4036" t="str">
            <v>BCE</v>
          </cell>
          <cell r="D4036" t="e">
            <v>#N/A</v>
          </cell>
          <cell r="F4036" t="b">
            <v>1</v>
          </cell>
          <cell r="G4036" t="str">
            <v>EACH</v>
          </cell>
          <cell r="H4036">
            <v>1485</v>
          </cell>
          <cell r="I4036">
            <v>1707.75</v>
          </cell>
          <cell r="J4036" t="b">
            <v>1</v>
          </cell>
          <cell r="W4036" t="str">
            <v>Standard Rate</v>
          </cell>
          <cell r="X4036" t="str">
            <v>Standard Rate</v>
          </cell>
          <cell r="Y4036">
            <v>1196</v>
          </cell>
          <cell r="Z4036">
            <v>-5</v>
          </cell>
          <cell r="AA4036" t="str">
            <v>Sales</v>
          </cell>
          <cell r="AB4036" t="str">
            <v>Purchases</v>
          </cell>
        </row>
        <row r="4037">
          <cell r="A4037" t="str">
            <v>PAC0030</v>
          </cell>
          <cell r="B4037" t="str">
            <v>POT ALUMINIUM CASSEROLE - 30LT</v>
          </cell>
          <cell r="C4037" t="str">
            <v>BCE</v>
          </cell>
          <cell r="D4037" t="e">
            <v>#N/A</v>
          </cell>
          <cell r="F4037" t="b">
            <v>1</v>
          </cell>
          <cell r="G4037" t="str">
            <v>EACH</v>
          </cell>
          <cell r="H4037">
            <v>2255</v>
          </cell>
          <cell r="I4037">
            <v>2593.25</v>
          </cell>
          <cell r="J4037" t="b">
            <v>1</v>
          </cell>
          <cell r="W4037" t="str">
            <v>Standard Rate</v>
          </cell>
          <cell r="X4037" t="str">
            <v>Standard Rate</v>
          </cell>
          <cell r="Y4037">
            <v>1820</v>
          </cell>
          <cell r="Z4037">
            <v>-1</v>
          </cell>
          <cell r="AA4037" t="str">
            <v>Sales</v>
          </cell>
          <cell r="AB4037" t="str">
            <v>Purchases</v>
          </cell>
        </row>
        <row r="4038">
          <cell r="A4038" t="str">
            <v>PAC0060</v>
          </cell>
          <cell r="B4038" t="str">
            <v>POT ALUMINIUM CASSEROLE - 60LT</v>
          </cell>
          <cell r="C4038" t="str">
            <v>BCE</v>
          </cell>
          <cell r="D4038" t="e">
            <v>#N/A</v>
          </cell>
          <cell r="F4038" t="b">
            <v>1</v>
          </cell>
          <cell r="G4038" t="str">
            <v>EACH</v>
          </cell>
          <cell r="H4038">
            <v>3595</v>
          </cell>
          <cell r="I4038">
            <v>4134.25</v>
          </cell>
          <cell r="J4038" t="b">
            <v>1</v>
          </cell>
          <cell r="W4038" t="str">
            <v>Standard Rate</v>
          </cell>
          <cell r="X4038" t="str">
            <v>Standard Rate</v>
          </cell>
          <cell r="Y4038">
            <v>2900</v>
          </cell>
          <cell r="Z4038">
            <v>-3</v>
          </cell>
          <cell r="AA4038" t="str">
            <v>Sales</v>
          </cell>
          <cell r="AB4038" t="str">
            <v>Purchases</v>
          </cell>
        </row>
        <row r="4039">
          <cell r="A4039" t="str">
            <v>PAC0105</v>
          </cell>
          <cell r="B4039" t="str">
            <v>POT ALUMINIUM CASSEROLE - 105LT</v>
          </cell>
          <cell r="C4039" t="str">
            <v>BCE</v>
          </cell>
          <cell r="D4039" t="e">
            <v>#N/A</v>
          </cell>
          <cell r="F4039" t="b">
            <v>1</v>
          </cell>
          <cell r="G4039" t="str">
            <v>EACH</v>
          </cell>
          <cell r="H4039">
            <v>5265</v>
          </cell>
          <cell r="I4039">
            <v>6054.75</v>
          </cell>
          <cell r="J4039" t="b">
            <v>1</v>
          </cell>
          <cell r="W4039" t="str">
            <v>Standard Rate</v>
          </cell>
          <cell r="X4039" t="str">
            <v>Standard Rate</v>
          </cell>
          <cell r="Y4039">
            <v>4252</v>
          </cell>
          <cell r="Z4039">
            <v>0</v>
          </cell>
          <cell r="AA4039" t="str">
            <v>Sales</v>
          </cell>
          <cell r="AB4039" t="str">
            <v>Purchases</v>
          </cell>
        </row>
        <row r="4040">
          <cell r="A4040" t="str">
            <v>PAC1006</v>
          </cell>
          <cell r="B4040" t="str">
            <v>POT ALUMINIUM CASSEROLE (VALUE ) - 6LT</v>
          </cell>
          <cell r="C4040" t="str">
            <v>BCE</v>
          </cell>
          <cell r="D4040" t="e">
            <v>#N/A</v>
          </cell>
          <cell r="F4040" t="b">
            <v>1</v>
          </cell>
          <cell r="G4040" t="str">
            <v>EACH</v>
          </cell>
          <cell r="H4040">
            <v>347.95</v>
          </cell>
          <cell r="I4040">
            <v>400.14</v>
          </cell>
          <cell r="J4040" t="b">
            <v>1</v>
          </cell>
          <cell r="W4040" t="str">
            <v>Standard Rate</v>
          </cell>
          <cell r="X4040" t="str">
            <v>Standard Rate</v>
          </cell>
          <cell r="Y4040">
            <v>0</v>
          </cell>
          <cell r="Z4040">
            <v>0</v>
          </cell>
          <cell r="AA4040" t="str">
            <v>Sales</v>
          </cell>
          <cell r="AB4040" t="str">
            <v>Purchases</v>
          </cell>
        </row>
        <row r="4041">
          <cell r="A4041" t="str">
            <v>PAC1008</v>
          </cell>
          <cell r="B4041" t="str">
            <v>POT ALUMINIUM CASSEROLE (VALUE) - 8LT</v>
          </cell>
          <cell r="C4041" t="str">
            <v>BCE</v>
          </cell>
          <cell r="D4041" t="e">
            <v>#N/A</v>
          </cell>
          <cell r="F4041" t="b">
            <v>1</v>
          </cell>
          <cell r="G4041" t="str">
            <v>EACH</v>
          </cell>
          <cell r="H4041">
            <v>478.95</v>
          </cell>
          <cell r="I4041">
            <v>550.79</v>
          </cell>
          <cell r="J4041" t="b">
            <v>1</v>
          </cell>
          <cell r="W4041" t="str">
            <v>Standard Rate</v>
          </cell>
          <cell r="X4041" t="str">
            <v>Standard Rate</v>
          </cell>
          <cell r="Y4041">
            <v>0</v>
          </cell>
          <cell r="Z4041">
            <v>0</v>
          </cell>
          <cell r="AA4041" t="str">
            <v>Sales</v>
          </cell>
          <cell r="AB4041" t="str">
            <v>Purchases</v>
          </cell>
        </row>
        <row r="4042">
          <cell r="A4042" t="str">
            <v>PAC1012</v>
          </cell>
          <cell r="B4042" t="str">
            <v>POT ALUMINIUM CASSEROLE (VALUE) - 12LT</v>
          </cell>
          <cell r="C4042" t="str">
            <v>BCE</v>
          </cell>
          <cell r="D4042" t="e">
            <v>#N/A</v>
          </cell>
          <cell r="F4042" t="b">
            <v>1</v>
          </cell>
          <cell r="G4042" t="str">
            <v>EACH</v>
          </cell>
          <cell r="H4042">
            <v>527.95000000000005</v>
          </cell>
          <cell r="I4042">
            <v>607.14</v>
          </cell>
          <cell r="J4042" t="b">
            <v>1</v>
          </cell>
          <cell r="W4042" t="str">
            <v>Standard Rate</v>
          </cell>
          <cell r="X4042" t="str">
            <v>Standard Rate</v>
          </cell>
          <cell r="Y4042">
            <v>0</v>
          </cell>
          <cell r="Z4042">
            <v>-1</v>
          </cell>
          <cell r="AA4042" t="str">
            <v>Sales</v>
          </cell>
          <cell r="AB4042" t="str">
            <v>Purchases</v>
          </cell>
        </row>
        <row r="4043">
          <cell r="A4043" t="str">
            <v>PAC1020</v>
          </cell>
          <cell r="B4043" t="str">
            <v>POT ALUMINIUM CASSEROLE (VALUE ) - 20LT</v>
          </cell>
          <cell r="C4043" t="str">
            <v>BCE</v>
          </cell>
          <cell r="D4043" t="e">
            <v>#N/A</v>
          </cell>
          <cell r="F4043" t="b">
            <v>1</v>
          </cell>
          <cell r="G4043" t="str">
            <v>EACH</v>
          </cell>
          <cell r="H4043">
            <v>674.95</v>
          </cell>
          <cell r="I4043">
            <v>776.19</v>
          </cell>
          <cell r="J4043" t="b">
            <v>1</v>
          </cell>
          <cell r="W4043" t="str">
            <v>Standard Rate</v>
          </cell>
          <cell r="X4043" t="str">
            <v>Standard Rate</v>
          </cell>
          <cell r="Y4043">
            <v>580.76</v>
          </cell>
          <cell r="Z4043">
            <v>0</v>
          </cell>
          <cell r="AA4043" t="str">
            <v>Sales</v>
          </cell>
          <cell r="AB4043" t="str">
            <v>Purchases</v>
          </cell>
        </row>
        <row r="4044">
          <cell r="A4044" t="str">
            <v>PAC1030</v>
          </cell>
          <cell r="B4044" t="str">
            <v>POT ALUMINIUM CASSEROLE (VALUE) - 30LT</v>
          </cell>
          <cell r="C4044" t="str">
            <v>BCE</v>
          </cell>
          <cell r="D4044" t="e">
            <v>#N/A</v>
          </cell>
          <cell r="F4044" t="b">
            <v>1</v>
          </cell>
          <cell r="G4044" t="str">
            <v>EACH</v>
          </cell>
          <cell r="H4044">
            <v>1005</v>
          </cell>
          <cell r="I4044">
            <v>1155.75</v>
          </cell>
          <cell r="J4044" t="b">
            <v>1</v>
          </cell>
          <cell r="W4044" t="str">
            <v>Standard Rate</v>
          </cell>
          <cell r="X4044" t="str">
            <v>Standard Rate</v>
          </cell>
          <cell r="Y4044">
            <v>0</v>
          </cell>
          <cell r="Z4044">
            <v>0</v>
          </cell>
          <cell r="AA4044" t="str">
            <v>Sales</v>
          </cell>
          <cell r="AB4044" t="str">
            <v>Purchases</v>
          </cell>
        </row>
        <row r="4045">
          <cell r="A4045" t="str">
            <v>PAC2X4</v>
          </cell>
          <cell r="B4045" t="str">
            <v>2X4 PLUG AND COVER</v>
          </cell>
          <cell r="D4045" t="e">
            <v>#N/A</v>
          </cell>
          <cell r="F4045" t="b">
            <v>1</v>
          </cell>
          <cell r="G4045" t="str">
            <v>EACH</v>
          </cell>
          <cell r="H4045">
            <v>0</v>
          </cell>
          <cell r="I4045">
            <v>0</v>
          </cell>
          <cell r="J4045" t="b">
            <v>1</v>
          </cell>
          <cell r="T4045" t="b">
            <v>0</v>
          </cell>
          <cell r="U4045" t="b">
            <v>0</v>
          </cell>
          <cell r="V4045" t="b">
            <v>0</v>
          </cell>
          <cell r="W4045" t="str">
            <v>Standard Rate</v>
          </cell>
          <cell r="X4045" t="str">
            <v>Standard Rate</v>
          </cell>
          <cell r="Y4045">
            <v>0</v>
          </cell>
          <cell r="Z4045">
            <v>0</v>
          </cell>
          <cell r="AA4045" t="str">
            <v>Sales</v>
          </cell>
          <cell r="AB4045" t="str">
            <v>Purchases</v>
          </cell>
        </row>
        <row r="4046">
          <cell r="A4046" t="str">
            <v>PAF0024</v>
          </cell>
          <cell r="B4046" t="str">
            <v>PAN ALUMINIUM FRY - 240MM</v>
          </cell>
          <cell r="C4046" t="str">
            <v>BCE</v>
          </cell>
          <cell r="D4046" t="e">
            <v>#N/A</v>
          </cell>
          <cell r="F4046" t="b">
            <v>1</v>
          </cell>
          <cell r="G4046" t="str">
            <v>EACH</v>
          </cell>
          <cell r="H4046">
            <v>540.95000000000005</v>
          </cell>
          <cell r="I4046">
            <v>622.09</v>
          </cell>
          <cell r="J4046" t="b">
            <v>1</v>
          </cell>
          <cell r="W4046" t="str">
            <v>Standard Rate</v>
          </cell>
          <cell r="X4046" t="str">
            <v>Standard Rate</v>
          </cell>
          <cell r="Y4046">
            <v>432.76</v>
          </cell>
          <cell r="Z4046">
            <v>0</v>
          </cell>
          <cell r="AA4046" t="str">
            <v>Sales</v>
          </cell>
          <cell r="AB4046" t="str">
            <v>Purchases</v>
          </cell>
        </row>
        <row r="4047">
          <cell r="A4047" t="str">
            <v>PAF0032</v>
          </cell>
          <cell r="B4047" t="str">
            <v>PAN ALUMINIUM FRY - 320MM</v>
          </cell>
          <cell r="C4047" t="str">
            <v>BCE</v>
          </cell>
          <cell r="D4047" t="e">
            <v>#N/A</v>
          </cell>
          <cell r="F4047" t="b">
            <v>1</v>
          </cell>
          <cell r="G4047" t="str">
            <v>EACH</v>
          </cell>
          <cell r="H4047">
            <v>805.95</v>
          </cell>
          <cell r="I4047">
            <v>926.84</v>
          </cell>
          <cell r="J4047" t="b">
            <v>1</v>
          </cell>
          <cell r="W4047" t="str">
            <v>Standard Rate</v>
          </cell>
          <cell r="X4047" t="str">
            <v>Standard Rate</v>
          </cell>
          <cell r="Y4047">
            <v>644.76</v>
          </cell>
          <cell r="Z4047">
            <v>0</v>
          </cell>
          <cell r="AA4047" t="str">
            <v>Sales</v>
          </cell>
          <cell r="AB4047" t="str">
            <v>Purchases</v>
          </cell>
        </row>
        <row r="4048">
          <cell r="A4048" t="str">
            <v>PAF0040</v>
          </cell>
          <cell r="B4048" t="str">
            <v>PAN ALUMINIUM FRY - 400MM</v>
          </cell>
          <cell r="C4048" t="str">
            <v>BCE</v>
          </cell>
          <cell r="D4048" t="e">
            <v>#N/A</v>
          </cell>
          <cell r="F4048" t="b">
            <v>1</v>
          </cell>
          <cell r="G4048" t="str">
            <v>EACH</v>
          </cell>
          <cell r="H4048">
            <v>1095</v>
          </cell>
          <cell r="I4048">
            <v>1259.25</v>
          </cell>
          <cell r="J4048" t="b">
            <v>1</v>
          </cell>
          <cell r="W4048" t="str">
            <v>Standard Rate</v>
          </cell>
          <cell r="X4048" t="str">
            <v>Standard Rate</v>
          </cell>
          <cell r="Y4048">
            <v>876</v>
          </cell>
          <cell r="Z4048">
            <v>0</v>
          </cell>
          <cell r="AA4048" t="str">
            <v>Sales</v>
          </cell>
          <cell r="AB4048" t="str">
            <v>Purchases</v>
          </cell>
        </row>
        <row r="4049">
          <cell r="A4049" t="str">
            <v>PAF1020</v>
          </cell>
          <cell r="B4049" t="str">
            <v>PAN ALUMINIUM FRY NON-STICK - 200MM</v>
          </cell>
          <cell r="C4049" t="str">
            <v>BCE</v>
          </cell>
          <cell r="D4049" t="e">
            <v>#N/A</v>
          </cell>
          <cell r="F4049" t="b">
            <v>1</v>
          </cell>
          <cell r="G4049" t="str">
            <v>EACH</v>
          </cell>
          <cell r="H4049">
            <v>347.95</v>
          </cell>
          <cell r="I4049">
            <v>400.14</v>
          </cell>
          <cell r="J4049" t="b">
            <v>1</v>
          </cell>
          <cell r="W4049" t="str">
            <v>Standard Rate</v>
          </cell>
          <cell r="X4049" t="str">
            <v>Standard Rate</v>
          </cell>
          <cell r="Y4049">
            <v>312.76</v>
          </cell>
          <cell r="Z4049">
            <v>0</v>
          </cell>
          <cell r="AA4049" t="str">
            <v>Sales</v>
          </cell>
          <cell r="AB4049" t="str">
            <v>Purchases</v>
          </cell>
        </row>
        <row r="4050">
          <cell r="A4050" t="str">
            <v>PAF1024</v>
          </cell>
          <cell r="B4050" t="str">
            <v>PAN ALUMINIUM FRY NON-STICK - (GREY)</v>
          </cell>
          <cell r="C4050" t="str">
            <v>BCE</v>
          </cell>
          <cell r="D4050" t="e">
            <v>#N/A</v>
          </cell>
          <cell r="F4050" t="b">
            <v>1</v>
          </cell>
          <cell r="G4050" t="str">
            <v>EACH</v>
          </cell>
          <cell r="H4050">
            <v>467.95</v>
          </cell>
          <cell r="I4050">
            <v>538.14</v>
          </cell>
          <cell r="J4050" t="b">
            <v>1</v>
          </cell>
          <cell r="W4050" t="str">
            <v>Standard Rate</v>
          </cell>
          <cell r="X4050" t="str">
            <v>Standard Rate</v>
          </cell>
          <cell r="Y4050">
            <v>374.36</v>
          </cell>
          <cell r="Z4050">
            <v>0</v>
          </cell>
          <cell r="AA4050" t="str">
            <v>Sales</v>
          </cell>
          <cell r="AB4050" t="str">
            <v>Purchases</v>
          </cell>
        </row>
        <row r="4051">
          <cell r="A4051" t="str">
            <v>PAF1032</v>
          </cell>
          <cell r="B4051" t="str">
            <v>PAN ALUMINIUM FRY NON-STICK - 320MM</v>
          </cell>
          <cell r="C4051" t="str">
            <v>BCE</v>
          </cell>
          <cell r="D4051" t="e">
            <v>#N/A</v>
          </cell>
          <cell r="F4051" t="b">
            <v>1</v>
          </cell>
          <cell r="G4051" t="str">
            <v>EACH</v>
          </cell>
          <cell r="H4051">
            <v>665.95</v>
          </cell>
          <cell r="I4051">
            <v>765.84</v>
          </cell>
          <cell r="J4051" t="b">
            <v>1</v>
          </cell>
          <cell r="W4051" t="str">
            <v>Standard Rate</v>
          </cell>
          <cell r="X4051" t="str">
            <v>Standard Rate</v>
          </cell>
          <cell r="Y4051">
            <v>532.76</v>
          </cell>
          <cell r="Z4051">
            <v>0</v>
          </cell>
          <cell r="AA4051" t="str">
            <v>Sales</v>
          </cell>
          <cell r="AB4051" t="str">
            <v>Purchases</v>
          </cell>
        </row>
        <row r="4052">
          <cell r="A4052" t="str">
            <v>PAF1036</v>
          </cell>
          <cell r="B4052" t="str">
            <v>PAN ALUMINIUM FRY NON-STICK - 360MM</v>
          </cell>
          <cell r="C4052" t="str">
            <v>BCE</v>
          </cell>
          <cell r="D4052" t="e">
            <v>#N/A</v>
          </cell>
          <cell r="F4052" t="b">
            <v>1</v>
          </cell>
          <cell r="G4052" t="str">
            <v>EACH</v>
          </cell>
          <cell r="H4052">
            <v>808.95</v>
          </cell>
          <cell r="I4052">
            <v>930.29</v>
          </cell>
          <cell r="J4052" t="b">
            <v>1</v>
          </cell>
          <cell r="W4052" t="str">
            <v>Standard Rate</v>
          </cell>
          <cell r="X4052" t="str">
            <v>Standard Rate</v>
          </cell>
          <cell r="Y4052">
            <v>647.16</v>
          </cell>
          <cell r="Z4052">
            <v>0</v>
          </cell>
          <cell r="AA4052" t="str">
            <v>Sales</v>
          </cell>
          <cell r="AB4052" t="str">
            <v>Purchases</v>
          </cell>
        </row>
        <row r="4053">
          <cell r="A4053" t="str">
            <v>PAF1124</v>
          </cell>
          <cell r="B4053" t="str">
            <v>PAN ALUMINIUM FRY NON-STICK - 240MM (RED)</v>
          </cell>
          <cell r="C4053" t="str">
            <v>BCE</v>
          </cell>
          <cell r="D4053" t="e">
            <v>#N/A</v>
          </cell>
          <cell r="F4053" t="b">
            <v>1</v>
          </cell>
          <cell r="G4053" t="str">
            <v>EACH</v>
          </cell>
          <cell r="H4053">
            <v>568.95000000000005</v>
          </cell>
          <cell r="I4053">
            <v>654.29</v>
          </cell>
          <cell r="J4053" t="b">
            <v>1</v>
          </cell>
          <cell r="W4053" t="str">
            <v>Standard Rate</v>
          </cell>
          <cell r="X4053" t="str">
            <v>Standard Rate</v>
          </cell>
          <cell r="Y4053">
            <v>0</v>
          </cell>
          <cell r="Z4053">
            <v>-2</v>
          </cell>
          <cell r="AA4053" t="str">
            <v>Sales</v>
          </cell>
          <cell r="AB4053" t="str">
            <v>Purchases</v>
          </cell>
        </row>
        <row r="4054">
          <cell r="A4054" t="str">
            <v>PAF1224</v>
          </cell>
          <cell r="B4054" t="str">
            <v>PAN ALUMINIUM FRY NON-STICK - 240MM (YELLOW)</v>
          </cell>
          <cell r="C4054" t="str">
            <v>BCE</v>
          </cell>
          <cell r="D4054" t="e">
            <v>#N/A</v>
          </cell>
          <cell r="F4054" t="b">
            <v>1</v>
          </cell>
          <cell r="G4054" t="str">
            <v>EACH</v>
          </cell>
          <cell r="H4054">
            <v>568.95000000000005</v>
          </cell>
          <cell r="I4054">
            <v>654.29</v>
          </cell>
          <cell r="J4054" t="b">
            <v>1</v>
          </cell>
          <cell r="W4054" t="str">
            <v>Standard Rate</v>
          </cell>
          <cell r="X4054" t="str">
            <v>Standard Rate</v>
          </cell>
          <cell r="Y4054">
            <v>455.16</v>
          </cell>
          <cell r="Z4054">
            <v>0</v>
          </cell>
          <cell r="AA4054" t="str">
            <v>Sales</v>
          </cell>
          <cell r="AB4054" t="str">
            <v>Purchases</v>
          </cell>
        </row>
        <row r="4055">
          <cell r="A4055" t="str">
            <v>PAF1324</v>
          </cell>
          <cell r="B4055" t="str">
            <v>PAN ALUMINIUM FRY NON-STICK - 240MM (BLUE)</v>
          </cell>
          <cell r="C4055" t="str">
            <v>BCE</v>
          </cell>
          <cell r="D4055" t="e">
            <v>#N/A</v>
          </cell>
          <cell r="F4055" t="b">
            <v>1</v>
          </cell>
          <cell r="G4055" t="str">
            <v>EACH</v>
          </cell>
          <cell r="H4055">
            <v>568.95000000000005</v>
          </cell>
          <cell r="I4055">
            <v>654.29</v>
          </cell>
          <cell r="J4055" t="b">
            <v>1</v>
          </cell>
          <cell r="W4055" t="str">
            <v>Standard Rate</v>
          </cell>
          <cell r="X4055" t="str">
            <v>Standard Rate</v>
          </cell>
          <cell r="Y4055">
            <v>455.16</v>
          </cell>
          <cell r="Z4055">
            <v>0</v>
          </cell>
          <cell r="AA4055" t="str">
            <v>Sales</v>
          </cell>
          <cell r="AB4055" t="str">
            <v>Purchases</v>
          </cell>
        </row>
        <row r="4056">
          <cell r="A4056" t="str">
            <v>PAF1424</v>
          </cell>
          <cell r="B4056" t="str">
            <v>PAN ALUMINIUM FRY NON-STICK - 240MM (GREEN)</v>
          </cell>
          <cell r="C4056" t="str">
            <v>BCE</v>
          </cell>
          <cell r="D4056" t="e">
            <v>#N/A</v>
          </cell>
          <cell r="F4056" t="b">
            <v>1</v>
          </cell>
          <cell r="G4056" t="str">
            <v>EACH</v>
          </cell>
          <cell r="H4056">
            <v>568.95000000000005</v>
          </cell>
          <cell r="I4056">
            <v>654.29</v>
          </cell>
          <cell r="J4056" t="b">
            <v>1</v>
          </cell>
          <cell r="W4056" t="str">
            <v>Standard Rate</v>
          </cell>
          <cell r="X4056" t="str">
            <v>Standard Rate</v>
          </cell>
          <cell r="Y4056">
            <v>455.16</v>
          </cell>
          <cell r="Z4056">
            <v>0</v>
          </cell>
          <cell r="AA4056" t="str">
            <v>Sales</v>
          </cell>
          <cell r="AB4056" t="str">
            <v>Purchases</v>
          </cell>
        </row>
        <row r="4057">
          <cell r="A4057" t="str">
            <v>PAF2024</v>
          </cell>
          <cell r="B4057" t="str">
            <v>PAN ALUMINIUM FRY 240MM - VALUE</v>
          </cell>
          <cell r="C4057" t="str">
            <v>BCE</v>
          </cell>
          <cell r="D4057" t="e">
            <v>#N/A</v>
          </cell>
          <cell r="F4057" t="b">
            <v>1</v>
          </cell>
          <cell r="G4057" t="str">
            <v>EACH</v>
          </cell>
          <cell r="H4057">
            <v>298.95</v>
          </cell>
          <cell r="I4057">
            <v>343.79</v>
          </cell>
          <cell r="J4057" t="b">
            <v>1</v>
          </cell>
          <cell r="W4057" t="str">
            <v>Standard Rate</v>
          </cell>
          <cell r="X4057" t="str">
            <v>Standard Rate</v>
          </cell>
          <cell r="Y4057">
            <v>0</v>
          </cell>
          <cell r="Z4057">
            <v>0</v>
          </cell>
          <cell r="AA4057" t="str">
            <v>Sales</v>
          </cell>
          <cell r="AB4057" t="str">
            <v>Purchases</v>
          </cell>
        </row>
        <row r="4058">
          <cell r="A4058" t="str">
            <v>PAF2032</v>
          </cell>
          <cell r="B4058" t="str">
            <v>PAN ALUMINIUM FRY 320MM - VALUE</v>
          </cell>
          <cell r="C4058" t="str">
            <v>BCE</v>
          </cell>
          <cell r="D4058" t="e">
            <v>#N/A</v>
          </cell>
          <cell r="F4058" t="b">
            <v>1</v>
          </cell>
          <cell r="G4058" t="str">
            <v>EACH</v>
          </cell>
          <cell r="H4058">
            <v>445.95</v>
          </cell>
          <cell r="I4058">
            <v>512.84</v>
          </cell>
          <cell r="J4058" t="b">
            <v>1</v>
          </cell>
          <cell r="W4058" t="str">
            <v>Standard Rate</v>
          </cell>
          <cell r="X4058" t="str">
            <v>Standard Rate</v>
          </cell>
          <cell r="Y4058">
            <v>0</v>
          </cell>
          <cell r="Z4058">
            <v>0</v>
          </cell>
          <cell r="AA4058" t="str">
            <v>Sales</v>
          </cell>
          <cell r="AB4058" t="str">
            <v>Purchases</v>
          </cell>
        </row>
        <row r="4059">
          <cell r="A4059" t="str">
            <v>PAF2036</v>
          </cell>
          <cell r="B4059" t="str">
            <v>PAN ALUMINIUM FRY 360MM - VALUE</v>
          </cell>
          <cell r="C4059" t="str">
            <v>BCE</v>
          </cell>
          <cell r="D4059" t="e">
            <v>#N/A</v>
          </cell>
          <cell r="F4059" t="b">
            <v>1</v>
          </cell>
          <cell r="G4059" t="str">
            <v>EACH</v>
          </cell>
          <cell r="H4059">
            <v>608.95000000000005</v>
          </cell>
          <cell r="I4059">
            <v>700.29</v>
          </cell>
          <cell r="J4059" t="b">
            <v>1</v>
          </cell>
          <cell r="W4059" t="str">
            <v>Standard Rate</v>
          </cell>
          <cell r="X4059" t="str">
            <v>Standard Rate</v>
          </cell>
          <cell r="Y4059">
            <v>0</v>
          </cell>
          <cell r="Z4059">
            <v>0</v>
          </cell>
          <cell r="AA4059" t="str">
            <v>Sales</v>
          </cell>
          <cell r="AB4059" t="str">
            <v>Purchases</v>
          </cell>
        </row>
        <row r="4060">
          <cell r="A4060" t="str">
            <v>PAF6020</v>
          </cell>
          <cell r="B4060" t="str">
            <v>PAN ALUMINIUM FRY NON-STICK - 200MM (INDUCTION)</v>
          </cell>
          <cell r="C4060" t="str">
            <v>BCE</v>
          </cell>
          <cell r="D4060" t="e">
            <v>#N/A</v>
          </cell>
          <cell r="F4060" t="b">
            <v>1</v>
          </cell>
          <cell r="G4060" t="str">
            <v>EACH</v>
          </cell>
          <cell r="H4060">
            <v>447.95</v>
          </cell>
          <cell r="I4060">
            <v>515.14</v>
          </cell>
          <cell r="J4060" t="b">
            <v>1</v>
          </cell>
          <cell r="W4060" t="str">
            <v>Standard Rate</v>
          </cell>
          <cell r="X4060" t="str">
            <v>Standard Rate</v>
          </cell>
          <cell r="Y4060">
            <v>358.36</v>
          </cell>
          <cell r="Z4060">
            <v>0</v>
          </cell>
          <cell r="AA4060" t="str">
            <v>Sales</v>
          </cell>
          <cell r="AB4060" t="str">
            <v>Purchases</v>
          </cell>
        </row>
        <row r="4061">
          <cell r="A4061" t="str">
            <v>PAF6028</v>
          </cell>
          <cell r="B4061" t="str">
            <v>PAN ALUMINIUM FRY NON-STICK - 280MM</v>
          </cell>
          <cell r="C4061" t="str">
            <v>BCE</v>
          </cell>
          <cell r="D4061" t="e">
            <v>#N/A</v>
          </cell>
          <cell r="F4061" t="b">
            <v>1</v>
          </cell>
          <cell r="G4061" t="str">
            <v>EACH</v>
          </cell>
          <cell r="H4061">
            <v>662.95</v>
          </cell>
          <cell r="I4061">
            <v>762.39</v>
          </cell>
          <cell r="J4061" t="b">
            <v>1</v>
          </cell>
          <cell r="W4061" t="str">
            <v>Standard Rate</v>
          </cell>
          <cell r="X4061" t="str">
            <v>Standard Rate</v>
          </cell>
          <cell r="Y4061">
            <v>530.36</v>
          </cell>
          <cell r="Z4061">
            <v>0</v>
          </cell>
          <cell r="AA4061" t="str">
            <v>Sales</v>
          </cell>
          <cell r="AB4061" t="str">
            <v>Purchases</v>
          </cell>
        </row>
        <row r="4062">
          <cell r="A4062" t="str">
            <v>PAS0003</v>
          </cell>
          <cell r="B4062" t="str">
            <v>PAN ALUMINIUM SAUTE - 3LT</v>
          </cell>
          <cell r="C4062" t="str">
            <v>BCE</v>
          </cell>
          <cell r="D4062" t="e">
            <v>#N/A</v>
          </cell>
          <cell r="F4062" t="b">
            <v>1</v>
          </cell>
          <cell r="G4062" t="str">
            <v>EACH</v>
          </cell>
          <cell r="H4062">
            <v>422.95</v>
          </cell>
          <cell r="I4062">
            <v>486.39</v>
          </cell>
          <cell r="J4062" t="b">
            <v>1</v>
          </cell>
          <cell r="W4062" t="str">
            <v>Standard Rate</v>
          </cell>
          <cell r="X4062" t="str">
            <v>Standard Rate</v>
          </cell>
          <cell r="Y4062">
            <v>338.36</v>
          </cell>
          <cell r="Z4062">
            <v>0</v>
          </cell>
          <cell r="AA4062" t="str">
            <v>Sales</v>
          </cell>
          <cell r="AB4062" t="str">
            <v>Purchases</v>
          </cell>
        </row>
        <row r="4063">
          <cell r="A4063" t="str">
            <v>PAS0005</v>
          </cell>
          <cell r="B4063" t="str">
            <v>PAN ALUMINIUM SAUTE - 5LT</v>
          </cell>
          <cell r="C4063" t="str">
            <v>BCE</v>
          </cell>
          <cell r="D4063" t="e">
            <v>#N/A</v>
          </cell>
          <cell r="F4063" t="b">
            <v>1</v>
          </cell>
          <cell r="G4063" t="str">
            <v>EACH</v>
          </cell>
          <cell r="H4063">
            <v>520.95000000000005</v>
          </cell>
          <cell r="I4063">
            <v>599.09</v>
          </cell>
          <cell r="J4063" t="b">
            <v>1</v>
          </cell>
          <cell r="W4063" t="str">
            <v>Standard Rate</v>
          </cell>
          <cell r="X4063" t="str">
            <v>Standard Rate</v>
          </cell>
          <cell r="Y4063">
            <v>416.76</v>
          </cell>
          <cell r="Z4063">
            <v>0</v>
          </cell>
          <cell r="AA4063" t="str">
            <v>Sales</v>
          </cell>
          <cell r="AB4063" t="str">
            <v>Purchases</v>
          </cell>
        </row>
        <row r="4064">
          <cell r="A4064" t="str">
            <v>PAS0008</v>
          </cell>
          <cell r="B4064" t="str">
            <v>PAN ALUMINIUM SAUTE - 8LT</v>
          </cell>
          <cell r="C4064" t="str">
            <v>BCE</v>
          </cell>
          <cell r="D4064" t="e">
            <v>#N/A</v>
          </cell>
          <cell r="F4064" t="b">
            <v>1</v>
          </cell>
          <cell r="G4064" t="str">
            <v>EACH</v>
          </cell>
          <cell r="H4064">
            <v>584.95000000000005</v>
          </cell>
          <cell r="I4064">
            <v>672.69</v>
          </cell>
          <cell r="J4064" t="b">
            <v>1</v>
          </cell>
          <cell r="W4064" t="str">
            <v>Standard Rate</v>
          </cell>
          <cell r="X4064" t="str">
            <v>Standard Rate</v>
          </cell>
          <cell r="Y4064">
            <v>467.96</v>
          </cell>
          <cell r="Z4064">
            <v>0</v>
          </cell>
          <cell r="AA4064" t="str">
            <v>Sales</v>
          </cell>
          <cell r="AB4064" t="str">
            <v>Purchases</v>
          </cell>
        </row>
        <row r="4065">
          <cell r="A4065" t="str">
            <v>PAS0025</v>
          </cell>
          <cell r="B4065" t="str">
            <v>POT ALUMINIUM STOCK - 25LT</v>
          </cell>
          <cell r="C4065" t="str">
            <v>BCE</v>
          </cell>
          <cell r="D4065" t="e">
            <v>#N/A</v>
          </cell>
          <cell r="F4065" t="b">
            <v>1</v>
          </cell>
          <cell r="G4065" t="str">
            <v>EACH</v>
          </cell>
          <cell r="H4065">
            <v>1945</v>
          </cell>
          <cell r="I4065">
            <v>2236.75</v>
          </cell>
          <cell r="J4065" t="b">
            <v>1</v>
          </cell>
          <cell r="W4065" t="str">
            <v>Standard Rate</v>
          </cell>
          <cell r="X4065" t="str">
            <v>Standard Rate</v>
          </cell>
          <cell r="Y4065">
            <v>1556</v>
          </cell>
          <cell r="Z4065">
            <v>0</v>
          </cell>
          <cell r="AA4065" t="str">
            <v>Sales</v>
          </cell>
          <cell r="AB4065" t="str">
            <v>Purchases</v>
          </cell>
        </row>
        <row r="4066">
          <cell r="A4066" t="str">
            <v>PAS0034</v>
          </cell>
          <cell r="B4066" t="str">
            <v>POT ALUMINIUM STOCK - 34LT</v>
          </cell>
          <cell r="C4066" t="str">
            <v>BCE</v>
          </cell>
          <cell r="D4066" t="e">
            <v>#N/A</v>
          </cell>
          <cell r="F4066" t="b">
            <v>1</v>
          </cell>
          <cell r="G4066" t="str">
            <v>EACH</v>
          </cell>
          <cell r="H4066">
            <v>2425</v>
          </cell>
          <cell r="I4066">
            <v>2788.75</v>
          </cell>
          <cell r="J4066" t="b">
            <v>1</v>
          </cell>
          <cell r="W4066" t="str">
            <v>Standard Rate</v>
          </cell>
          <cell r="X4066" t="str">
            <v>Standard Rate</v>
          </cell>
          <cell r="Y4066">
            <v>1956</v>
          </cell>
          <cell r="Z4066">
            <v>0</v>
          </cell>
          <cell r="AA4066" t="str">
            <v>Sales</v>
          </cell>
          <cell r="AB4066" t="str">
            <v>Purchases</v>
          </cell>
        </row>
        <row r="4067">
          <cell r="A4067" t="str">
            <v>PAS0050</v>
          </cell>
          <cell r="B4067" t="str">
            <v>POT ALUMINIUM STOCK - 50LT</v>
          </cell>
          <cell r="C4067" t="str">
            <v>BCE</v>
          </cell>
          <cell r="D4067" t="e">
            <v>#N/A</v>
          </cell>
          <cell r="F4067" t="b">
            <v>1</v>
          </cell>
          <cell r="G4067" t="str">
            <v>EACH</v>
          </cell>
          <cell r="H4067">
            <v>3005</v>
          </cell>
          <cell r="I4067">
            <v>3455.75</v>
          </cell>
          <cell r="J4067" t="b">
            <v>1</v>
          </cell>
          <cell r="W4067" t="str">
            <v>Standard Rate</v>
          </cell>
          <cell r="X4067" t="str">
            <v>Standard Rate</v>
          </cell>
          <cell r="Y4067">
            <v>2420</v>
          </cell>
          <cell r="Z4067">
            <v>0</v>
          </cell>
          <cell r="AA4067" t="str">
            <v>Sales</v>
          </cell>
          <cell r="AB4067" t="str">
            <v>Purchases</v>
          </cell>
        </row>
        <row r="4068">
          <cell r="A4068" t="str">
            <v>PASTA COOKER</v>
          </cell>
          <cell r="B4068" t="str">
            <v>4 DIVISION PASTA COOKER</v>
          </cell>
          <cell r="D4068" t="e">
            <v>#N/A</v>
          </cell>
          <cell r="F4068" t="b">
            <v>1</v>
          </cell>
          <cell r="H4068">
            <v>6846.68</v>
          </cell>
          <cell r="I4068">
            <v>7873.68</v>
          </cell>
          <cell r="J4068" t="b">
            <v>1</v>
          </cell>
          <cell r="W4068" t="str">
            <v>Standard Rate</v>
          </cell>
          <cell r="X4068" t="str">
            <v>Standard Rate</v>
          </cell>
          <cell r="Y4068">
            <v>0</v>
          </cell>
          <cell r="Z4068">
            <v>0</v>
          </cell>
          <cell r="AA4068" t="str">
            <v>Sales</v>
          </cell>
          <cell r="AB4068" t="str">
            <v>Purchases</v>
          </cell>
        </row>
        <row r="4069">
          <cell r="A4069" t="str">
            <v>PB17L</v>
          </cell>
          <cell r="B4069" t="str">
            <v>PORTABLE BASIN 17 LT</v>
          </cell>
          <cell r="D4069" t="e">
            <v>#N/A</v>
          </cell>
          <cell r="F4069" t="b">
            <v>1</v>
          </cell>
          <cell r="G4069" t="str">
            <v>EACH</v>
          </cell>
          <cell r="H4069">
            <v>0</v>
          </cell>
          <cell r="I4069">
            <v>0</v>
          </cell>
          <cell r="J4069" t="b">
            <v>1</v>
          </cell>
          <cell r="T4069" t="b">
            <v>0</v>
          </cell>
          <cell r="U4069" t="b">
            <v>0</v>
          </cell>
          <cell r="V4069" t="b">
            <v>0</v>
          </cell>
          <cell r="W4069" t="str">
            <v>Standard Rate</v>
          </cell>
          <cell r="X4069" t="str">
            <v>Standard Rate</v>
          </cell>
          <cell r="Y4069">
            <v>1249</v>
          </cell>
          <cell r="Z4069">
            <v>-2</v>
          </cell>
          <cell r="AA4069" t="str">
            <v>Sales</v>
          </cell>
          <cell r="AB4069" t="str">
            <v>Purchases</v>
          </cell>
        </row>
        <row r="4070">
          <cell r="A4070" t="str">
            <v>PBC</v>
          </cell>
          <cell r="B4070" t="str">
            <v>Plastic Bread Crate</v>
          </cell>
          <cell r="D4070" t="e">
            <v>#N/A</v>
          </cell>
          <cell r="F4070" t="b">
            <v>1</v>
          </cell>
          <cell r="G4070" t="str">
            <v>EACH</v>
          </cell>
          <cell r="H4070">
            <v>0</v>
          </cell>
          <cell r="I4070">
            <v>0</v>
          </cell>
          <cell r="J4070" t="b">
            <v>1</v>
          </cell>
          <cell r="W4070" t="str">
            <v>Standard Rate</v>
          </cell>
          <cell r="X4070" t="str">
            <v>Standard Rate</v>
          </cell>
          <cell r="Y4070">
            <v>0</v>
          </cell>
          <cell r="Z4070">
            <v>-10</v>
          </cell>
          <cell r="AA4070" t="str">
            <v>Sales</v>
          </cell>
          <cell r="AB4070" t="str">
            <v>Purchases</v>
          </cell>
        </row>
        <row r="4071">
          <cell r="A4071" t="str">
            <v>PBF0300</v>
          </cell>
          <cell r="B4071" t="str">
            <v>PAN BLUE STEEL FRY - 300MM</v>
          </cell>
          <cell r="C4071" t="str">
            <v>BCE</v>
          </cell>
          <cell r="D4071" t="e">
            <v>#N/A</v>
          </cell>
          <cell r="F4071" t="b">
            <v>1</v>
          </cell>
          <cell r="G4071" t="str">
            <v>EACH</v>
          </cell>
          <cell r="H4071">
            <v>507.95</v>
          </cell>
          <cell r="I4071">
            <v>584.14</v>
          </cell>
          <cell r="J4071" t="b">
            <v>1</v>
          </cell>
          <cell r="W4071" t="str">
            <v>Standard Rate</v>
          </cell>
          <cell r="X4071" t="str">
            <v>Standard Rate</v>
          </cell>
          <cell r="Y4071">
            <v>406.36</v>
          </cell>
          <cell r="Z4071">
            <v>0</v>
          </cell>
          <cell r="AA4071" t="str">
            <v>Sales</v>
          </cell>
          <cell r="AB4071" t="str">
            <v>Purchases</v>
          </cell>
        </row>
        <row r="4072">
          <cell r="A4072" t="str">
            <v>PBF0360</v>
          </cell>
          <cell r="B4072" t="str">
            <v>PAN BLUE STEEL FRY - 360MM</v>
          </cell>
          <cell r="C4072" t="str">
            <v>BCE</v>
          </cell>
          <cell r="D4072" t="e">
            <v>#N/A</v>
          </cell>
          <cell r="F4072" t="b">
            <v>1</v>
          </cell>
          <cell r="G4072" t="str">
            <v>EACH</v>
          </cell>
          <cell r="H4072">
            <v>698.95</v>
          </cell>
          <cell r="I4072">
            <v>803.79</v>
          </cell>
          <cell r="J4072" t="b">
            <v>1</v>
          </cell>
          <cell r="W4072" t="str">
            <v>Standard Rate</v>
          </cell>
          <cell r="X4072" t="str">
            <v>Standard Rate</v>
          </cell>
          <cell r="Y4072">
            <v>559.16</v>
          </cell>
          <cell r="Z4072">
            <v>0</v>
          </cell>
          <cell r="AA4072" t="str">
            <v>Sales</v>
          </cell>
          <cell r="AB4072" t="str">
            <v>Purchases</v>
          </cell>
        </row>
        <row r="4073">
          <cell r="A4073" t="str">
            <v>PBF0400</v>
          </cell>
          <cell r="B4073" t="str">
            <v>PAN BLUE STEEL FRY - 400MM</v>
          </cell>
          <cell r="C4073" t="str">
            <v>BCE</v>
          </cell>
          <cell r="D4073" t="e">
            <v>#N/A</v>
          </cell>
          <cell r="F4073" t="b">
            <v>1</v>
          </cell>
          <cell r="G4073" t="str">
            <v>EACH</v>
          </cell>
          <cell r="H4073">
            <v>801.95</v>
          </cell>
          <cell r="I4073">
            <v>922.24</v>
          </cell>
          <cell r="J4073" t="b">
            <v>1</v>
          </cell>
          <cell r="W4073" t="str">
            <v>Standard Rate</v>
          </cell>
          <cell r="X4073" t="str">
            <v>Standard Rate</v>
          </cell>
          <cell r="Y4073">
            <v>0</v>
          </cell>
          <cell r="Z4073">
            <v>0</v>
          </cell>
          <cell r="AA4073" t="str">
            <v>Sales</v>
          </cell>
          <cell r="AB4073" t="str">
            <v>Purchases</v>
          </cell>
        </row>
        <row r="4074">
          <cell r="A4074" t="str">
            <v>PBF0450</v>
          </cell>
          <cell r="B4074" t="str">
            <v>PAN BLUE STEEL FRY - 450MM</v>
          </cell>
          <cell r="C4074" t="str">
            <v>BCE</v>
          </cell>
          <cell r="D4074" t="e">
            <v>#N/A</v>
          </cell>
          <cell r="F4074" t="b">
            <v>1</v>
          </cell>
          <cell r="G4074" t="str">
            <v>EACH</v>
          </cell>
          <cell r="H4074">
            <v>1075</v>
          </cell>
          <cell r="I4074">
            <v>1236.25</v>
          </cell>
          <cell r="J4074" t="b">
            <v>1</v>
          </cell>
          <cell r="W4074" t="str">
            <v>Standard Rate</v>
          </cell>
          <cell r="X4074" t="str">
            <v>Standard Rate</v>
          </cell>
          <cell r="Y4074">
            <v>860</v>
          </cell>
          <cell r="Z4074">
            <v>0</v>
          </cell>
          <cell r="AA4074" t="str">
            <v>Sales</v>
          </cell>
          <cell r="AB4074" t="str">
            <v>Purchases</v>
          </cell>
        </row>
        <row r="4075">
          <cell r="A4075" t="str">
            <v>PBF1300</v>
          </cell>
          <cell r="B4075" t="str">
            <v>PAN (BLACK) IRON FRY - 300MM</v>
          </cell>
          <cell r="C4075" t="str">
            <v>BCE</v>
          </cell>
          <cell r="D4075" t="e">
            <v>#N/A</v>
          </cell>
          <cell r="F4075" t="b">
            <v>1</v>
          </cell>
          <cell r="G4075" t="str">
            <v>EACH</v>
          </cell>
          <cell r="H4075">
            <v>683.95</v>
          </cell>
          <cell r="I4075">
            <v>786.54</v>
          </cell>
          <cell r="J4075" t="b">
            <v>1</v>
          </cell>
          <cell r="W4075" t="str">
            <v>Standard Rate</v>
          </cell>
          <cell r="X4075" t="str">
            <v>Standard Rate</v>
          </cell>
          <cell r="Y4075">
            <v>491.16</v>
          </cell>
          <cell r="Z4075">
            <v>0</v>
          </cell>
          <cell r="AA4075" t="str">
            <v>Sales</v>
          </cell>
          <cell r="AB4075" t="str">
            <v>Purchases</v>
          </cell>
        </row>
        <row r="4076">
          <cell r="A4076" t="str">
            <v>PBF1360</v>
          </cell>
          <cell r="B4076" t="str">
            <v>PAN (BLACK) IRON FRY - 360MM</v>
          </cell>
          <cell r="C4076" t="str">
            <v>BCE</v>
          </cell>
          <cell r="D4076" t="e">
            <v>#N/A</v>
          </cell>
          <cell r="F4076" t="b">
            <v>1</v>
          </cell>
          <cell r="G4076" t="str">
            <v>EACH</v>
          </cell>
          <cell r="H4076">
            <v>752.95</v>
          </cell>
          <cell r="I4076">
            <v>865.89</v>
          </cell>
          <cell r="J4076" t="b">
            <v>1</v>
          </cell>
          <cell r="W4076" t="str">
            <v>Standard Rate</v>
          </cell>
          <cell r="X4076" t="str">
            <v>Standard Rate</v>
          </cell>
          <cell r="Y4076">
            <v>539.96</v>
          </cell>
          <cell r="Z4076">
            <v>0</v>
          </cell>
          <cell r="AA4076" t="str">
            <v>Sales</v>
          </cell>
          <cell r="AB4076" t="str">
            <v>Purchases</v>
          </cell>
        </row>
        <row r="4077">
          <cell r="A4077" t="str">
            <v>PBF1400</v>
          </cell>
          <cell r="B4077" t="str">
            <v>PAN (BLACK) IRON FRY - 400MM</v>
          </cell>
          <cell r="C4077" t="str">
            <v>BCE</v>
          </cell>
          <cell r="D4077" t="e">
            <v>#N/A</v>
          </cell>
          <cell r="F4077" t="b">
            <v>1</v>
          </cell>
          <cell r="G4077" t="str">
            <v>EACH</v>
          </cell>
          <cell r="H4077">
            <v>1005</v>
          </cell>
          <cell r="I4077">
            <v>1155.75</v>
          </cell>
          <cell r="J4077" t="b">
            <v>1</v>
          </cell>
          <cell r="W4077" t="str">
            <v>Standard Rate</v>
          </cell>
          <cell r="X4077" t="str">
            <v>Standard Rate</v>
          </cell>
          <cell r="Y4077">
            <v>804</v>
          </cell>
          <cell r="Z4077">
            <v>0</v>
          </cell>
          <cell r="AA4077" t="str">
            <v>Sales</v>
          </cell>
          <cell r="AB4077" t="str">
            <v>Purchases</v>
          </cell>
        </row>
        <row r="4078">
          <cell r="A4078" t="str">
            <v>PBF1450</v>
          </cell>
          <cell r="B4078" t="str">
            <v>PAN (BLACK) IRON FRY - 460MM</v>
          </cell>
          <cell r="C4078" t="str">
            <v>BCE</v>
          </cell>
          <cell r="D4078" t="e">
            <v>#N/A</v>
          </cell>
          <cell r="F4078" t="b">
            <v>1</v>
          </cell>
          <cell r="G4078" t="str">
            <v>EACH</v>
          </cell>
          <cell r="H4078">
            <v>1025</v>
          </cell>
          <cell r="I4078">
            <v>1178.75</v>
          </cell>
          <cell r="J4078" t="b">
            <v>1</v>
          </cell>
          <cell r="W4078" t="str">
            <v>Standard Rate</v>
          </cell>
          <cell r="X4078" t="str">
            <v>Standard Rate</v>
          </cell>
          <cell r="Y4078">
            <v>681.56</v>
          </cell>
          <cell r="Z4078">
            <v>0</v>
          </cell>
          <cell r="AA4078" t="str">
            <v>Sales</v>
          </cell>
          <cell r="AB4078" t="str">
            <v>Purchases</v>
          </cell>
        </row>
        <row r="4079">
          <cell r="A4079" t="str">
            <v>PBF2200</v>
          </cell>
          <cell r="B4079" t="str">
            <v>PAN (BLACK) STEEL FRYING - 200MM</v>
          </cell>
          <cell r="C4079" t="str">
            <v>BCE</v>
          </cell>
          <cell r="D4079" t="e">
            <v>#N/A</v>
          </cell>
          <cell r="F4079" t="b">
            <v>1</v>
          </cell>
          <cell r="G4079" t="str">
            <v>EACH</v>
          </cell>
          <cell r="H4079">
            <v>243.95</v>
          </cell>
          <cell r="I4079">
            <v>280.54000000000002</v>
          </cell>
          <cell r="J4079" t="b">
            <v>1</v>
          </cell>
          <cell r="W4079" t="str">
            <v>Standard Rate</v>
          </cell>
          <cell r="X4079" t="str">
            <v>Standard Rate</v>
          </cell>
          <cell r="Y4079">
            <v>195.16</v>
          </cell>
          <cell r="Z4079">
            <v>0</v>
          </cell>
          <cell r="AA4079" t="str">
            <v>Sales</v>
          </cell>
          <cell r="AB4079" t="str">
            <v>Purchases</v>
          </cell>
        </row>
        <row r="4080">
          <cell r="A4080" t="str">
            <v>PBF2220</v>
          </cell>
          <cell r="B4080" t="str">
            <v>PAN (BLACK) STEEL FRYING - 220MM</v>
          </cell>
          <cell r="C4080" t="str">
            <v>BCE</v>
          </cell>
          <cell r="D4080" t="e">
            <v>#N/A</v>
          </cell>
          <cell r="F4080" t="b">
            <v>1</v>
          </cell>
          <cell r="G4080" t="str">
            <v>EACH</v>
          </cell>
          <cell r="H4080">
            <v>274.95</v>
          </cell>
          <cell r="I4080">
            <v>316.19</v>
          </cell>
          <cell r="J4080" t="b">
            <v>1</v>
          </cell>
          <cell r="W4080" t="str">
            <v>Standard Rate</v>
          </cell>
          <cell r="X4080" t="str">
            <v>Standard Rate</v>
          </cell>
          <cell r="Y4080">
            <v>219.96</v>
          </cell>
          <cell r="Z4080">
            <v>0</v>
          </cell>
          <cell r="AA4080" t="str">
            <v>Sales</v>
          </cell>
          <cell r="AB4080" t="str">
            <v>Purchases</v>
          </cell>
        </row>
        <row r="4081">
          <cell r="A4081" t="str">
            <v>PBF2240</v>
          </cell>
          <cell r="B4081" t="str">
            <v>PAN (BLACK) STEEL FRYING - 240MM</v>
          </cell>
          <cell r="C4081" t="str">
            <v>BCE</v>
          </cell>
          <cell r="D4081" t="e">
            <v>#N/A</v>
          </cell>
          <cell r="F4081" t="b">
            <v>1</v>
          </cell>
          <cell r="G4081" t="str">
            <v>EACH</v>
          </cell>
          <cell r="H4081">
            <v>291.95</v>
          </cell>
          <cell r="I4081">
            <v>335.74</v>
          </cell>
          <cell r="J4081" t="b">
            <v>1</v>
          </cell>
          <cell r="W4081" t="str">
            <v>Standard Rate</v>
          </cell>
          <cell r="X4081" t="str">
            <v>Standard Rate</v>
          </cell>
          <cell r="Y4081">
            <v>233.56</v>
          </cell>
          <cell r="Z4081">
            <v>0</v>
          </cell>
          <cell r="AA4081" t="str">
            <v>Sales</v>
          </cell>
          <cell r="AB4081" t="str">
            <v>Purchases</v>
          </cell>
        </row>
        <row r="4082">
          <cell r="A4082" t="str">
            <v>PBF2300</v>
          </cell>
          <cell r="B4082" t="str">
            <v>PAN (BLACK) STEEL FRYING - 300MM</v>
          </cell>
          <cell r="C4082" t="str">
            <v>BCE</v>
          </cell>
          <cell r="D4082" t="e">
            <v>#N/A</v>
          </cell>
          <cell r="F4082" t="b">
            <v>1</v>
          </cell>
          <cell r="G4082" t="str">
            <v>EACH</v>
          </cell>
          <cell r="H4082">
            <v>395.95</v>
          </cell>
          <cell r="I4082">
            <v>455.34</v>
          </cell>
          <cell r="J4082" t="b">
            <v>1</v>
          </cell>
          <cell r="W4082" t="str">
            <v>Standard Rate</v>
          </cell>
          <cell r="X4082" t="str">
            <v>Standard Rate</v>
          </cell>
          <cell r="Y4082">
            <v>316.76</v>
          </cell>
          <cell r="Z4082">
            <v>0</v>
          </cell>
          <cell r="AA4082" t="str">
            <v>Sales</v>
          </cell>
          <cell r="AB4082" t="str">
            <v>Purchases</v>
          </cell>
        </row>
        <row r="4083">
          <cell r="A4083" t="str">
            <v>PBF2320</v>
          </cell>
          <cell r="B4083" t="str">
            <v>PAN (BLACK) STEEL FRYING - 320MM</v>
          </cell>
          <cell r="C4083" t="str">
            <v>BCE</v>
          </cell>
          <cell r="D4083" t="e">
            <v>#N/A</v>
          </cell>
          <cell r="F4083" t="b">
            <v>1</v>
          </cell>
          <cell r="G4083" t="str">
            <v>EACH</v>
          </cell>
          <cell r="H4083">
            <v>432.95</v>
          </cell>
          <cell r="I4083">
            <v>497.89</v>
          </cell>
          <cell r="J4083" t="b">
            <v>1</v>
          </cell>
          <cell r="W4083" t="str">
            <v>Standard Rate</v>
          </cell>
          <cell r="X4083" t="str">
            <v>Standard Rate</v>
          </cell>
          <cell r="Y4083">
            <v>346.36</v>
          </cell>
          <cell r="Z4083">
            <v>0</v>
          </cell>
          <cell r="AA4083" t="str">
            <v>Sales</v>
          </cell>
          <cell r="AB4083" t="str">
            <v>Purchases</v>
          </cell>
        </row>
        <row r="4084">
          <cell r="A4084" t="str">
            <v>PBF3360</v>
          </cell>
          <cell r="B4084" t="str">
            <v>PAN BLUE STEEL - FRYING - HEAVY DUTY - 360MM</v>
          </cell>
          <cell r="C4084" t="str">
            <v>BCE</v>
          </cell>
          <cell r="D4084" t="e">
            <v>#N/A</v>
          </cell>
          <cell r="F4084" t="b">
            <v>1</v>
          </cell>
          <cell r="G4084" t="str">
            <v>EACH</v>
          </cell>
          <cell r="H4084">
            <v>912.95</v>
          </cell>
          <cell r="I4084">
            <v>1049.8900000000001</v>
          </cell>
          <cell r="J4084" t="b">
            <v>1</v>
          </cell>
          <cell r="W4084" t="str">
            <v>Standard Rate</v>
          </cell>
          <cell r="X4084" t="str">
            <v>Standard Rate</v>
          </cell>
          <cell r="Y4084">
            <v>730.36</v>
          </cell>
          <cell r="Z4084">
            <v>0</v>
          </cell>
          <cell r="AA4084" t="str">
            <v>Sales</v>
          </cell>
          <cell r="AB4084" t="str">
            <v>Purchases</v>
          </cell>
        </row>
        <row r="4085">
          <cell r="A4085" t="str">
            <v>PBG</v>
          </cell>
          <cell r="B4085" t="str">
            <v>PLENUM BOX GALVANISED</v>
          </cell>
          <cell r="D4085" t="e">
            <v>#N/A</v>
          </cell>
          <cell r="F4085" t="b">
            <v>1</v>
          </cell>
          <cell r="G4085" t="str">
            <v>EACH</v>
          </cell>
          <cell r="H4085">
            <v>0</v>
          </cell>
          <cell r="I4085">
            <v>0</v>
          </cell>
          <cell r="J4085" t="b">
            <v>1</v>
          </cell>
          <cell r="W4085" t="str">
            <v>Standard Rate</v>
          </cell>
          <cell r="X4085" t="str">
            <v>Standard Rate</v>
          </cell>
          <cell r="Y4085">
            <v>0</v>
          </cell>
          <cell r="Z4085">
            <v>0</v>
          </cell>
          <cell r="AA4085" t="str">
            <v>Sales</v>
          </cell>
          <cell r="AB4085" t="str">
            <v>Purchases</v>
          </cell>
        </row>
        <row r="4086">
          <cell r="A4086" t="str">
            <v>PBI0015</v>
          </cell>
          <cell r="B4086" t="str">
            <v>PUNCH BOWL INFINITI WITH RIM - 15LT</v>
          </cell>
          <cell r="C4086" t="str">
            <v>BCE</v>
          </cell>
          <cell r="D4086" t="e">
            <v>#N/A</v>
          </cell>
          <cell r="F4086" t="b">
            <v>1</v>
          </cell>
          <cell r="G4086" t="str">
            <v>EACH</v>
          </cell>
          <cell r="H4086">
            <v>4865</v>
          </cell>
          <cell r="I4086">
            <v>5594.75</v>
          </cell>
          <cell r="J4086" t="b">
            <v>1</v>
          </cell>
          <cell r="W4086" t="str">
            <v>Standard Rate</v>
          </cell>
          <cell r="X4086" t="str">
            <v>Standard Rate</v>
          </cell>
          <cell r="Y4086">
            <v>3892</v>
          </cell>
          <cell r="Z4086">
            <v>0</v>
          </cell>
          <cell r="AA4086" t="str">
            <v>Sales</v>
          </cell>
          <cell r="AB4086" t="str">
            <v>Purchases</v>
          </cell>
        </row>
        <row r="4087">
          <cell r="A4087" t="str">
            <v>PBO0180</v>
          </cell>
          <cell r="B4087" t="str">
            <v>PAN BLUE STEEL OMELETTE - 180MM</v>
          </cell>
          <cell r="C4087" t="str">
            <v>BCE</v>
          </cell>
          <cell r="D4087" t="e">
            <v>#N/A</v>
          </cell>
          <cell r="F4087" t="b">
            <v>1</v>
          </cell>
          <cell r="G4087" t="str">
            <v>EACH</v>
          </cell>
          <cell r="H4087">
            <v>272.95</v>
          </cell>
          <cell r="I4087">
            <v>313.89</v>
          </cell>
          <cell r="J4087" t="b">
            <v>1</v>
          </cell>
          <cell r="W4087" t="str">
            <v>Standard Rate</v>
          </cell>
          <cell r="X4087" t="str">
            <v>Standard Rate</v>
          </cell>
          <cell r="Y4087">
            <v>0</v>
          </cell>
          <cell r="Z4087">
            <v>0</v>
          </cell>
          <cell r="AA4087" t="str">
            <v>Sales</v>
          </cell>
          <cell r="AB4087" t="str">
            <v>Purchases</v>
          </cell>
        </row>
        <row r="4088">
          <cell r="A4088" t="str">
            <v>PBO0240</v>
          </cell>
          <cell r="B4088" t="str">
            <v>PAN BLUE STEEL OMELETTE - 240MM</v>
          </cell>
          <cell r="C4088" t="str">
            <v>BCE</v>
          </cell>
          <cell r="D4088" t="e">
            <v>#N/A</v>
          </cell>
          <cell r="F4088" t="b">
            <v>1</v>
          </cell>
          <cell r="G4088" t="str">
            <v>EACH</v>
          </cell>
          <cell r="H4088">
            <v>316.95</v>
          </cell>
          <cell r="I4088">
            <v>364.49</v>
          </cell>
          <cell r="J4088" t="b">
            <v>1</v>
          </cell>
          <cell r="W4088" t="str">
            <v>Standard Rate</v>
          </cell>
          <cell r="X4088" t="str">
            <v>Standard Rate</v>
          </cell>
          <cell r="Y4088">
            <v>253.56</v>
          </cell>
          <cell r="Z4088">
            <v>0</v>
          </cell>
          <cell r="AA4088" t="str">
            <v>Sales</v>
          </cell>
          <cell r="AB4088" t="str">
            <v>Purchases</v>
          </cell>
        </row>
        <row r="4089">
          <cell r="A4089" t="str">
            <v>PBO1180</v>
          </cell>
          <cell r="B4089" t="str">
            <v>PAN (BLACK) IRON OMELETTE - 180MM</v>
          </cell>
          <cell r="C4089" t="str">
            <v>BCE</v>
          </cell>
          <cell r="D4089" t="e">
            <v>#N/A</v>
          </cell>
          <cell r="F4089" t="b">
            <v>1</v>
          </cell>
          <cell r="G4089" t="str">
            <v>EACH</v>
          </cell>
          <cell r="H4089">
            <v>482.95</v>
          </cell>
          <cell r="I4089">
            <v>555.39</v>
          </cell>
          <cell r="J4089" t="b">
            <v>1</v>
          </cell>
          <cell r="W4089" t="str">
            <v>Standard Rate</v>
          </cell>
          <cell r="X4089" t="str">
            <v>Standard Rate</v>
          </cell>
          <cell r="Y4089">
            <v>0</v>
          </cell>
          <cell r="Z4089">
            <v>0</v>
          </cell>
          <cell r="AA4089" t="str">
            <v>Sales</v>
          </cell>
          <cell r="AB4089" t="str">
            <v>Purchases</v>
          </cell>
        </row>
        <row r="4090">
          <cell r="A4090" t="str">
            <v>PBO1240</v>
          </cell>
          <cell r="B4090" t="str">
            <v>PAN (BLACK) IRON OMELETTE - 240MM</v>
          </cell>
          <cell r="C4090" t="str">
            <v>BCE</v>
          </cell>
          <cell r="D4090" t="e">
            <v>#N/A</v>
          </cell>
          <cell r="F4090" t="b">
            <v>1</v>
          </cell>
          <cell r="G4090" t="str">
            <v>EACH</v>
          </cell>
          <cell r="H4090">
            <v>577.95000000000005</v>
          </cell>
          <cell r="I4090">
            <v>664.64</v>
          </cell>
          <cell r="J4090" t="b">
            <v>1</v>
          </cell>
          <cell r="W4090" t="str">
            <v>Standard Rate</v>
          </cell>
          <cell r="X4090" t="str">
            <v>Standard Rate</v>
          </cell>
          <cell r="Y4090">
            <v>0</v>
          </cell>
          <cell r="Z4090">
            <v>0</v>
          </cell>
          <cell r="AA4090" t="str">
            <v>Sales</v>
          </cell>
          <cell r="AB4090" t="str">
            <v>Purchases</v>
          </cell>
        </row>
        <row r="4091">
          <cell r="A4091" t="str">
            <v>PBP0040</v>
          </cell>
          <cell r="B4091" t="str">
            <v>PIPING BAG POLYURETHANE - 400MM</v>
          </cell>
          <cell r="C4091" t="str">
            <v>BCE</v>
          </cell>
          <cell r="D4091" t="e">
            <v>#N/A</v>
          </cell>
          <cell r="F4091" t="b">
            <v>1</v>
          </cell>
          <cell r="G4091" t="str">
            <v>EACH</v>
          </cell>
          <cell r="H4091">
            <v>186.95</v>
          </cell>
          <cell r="I4091">
            <v>214.99</v>
          </cell>
          <cell r="J4091" t="b">
            <v>1</v>
          </cell>
          <cell r="W4091" t="str">
            <v>Standard Rate</v>
          </cell>
          <cell r="X4091" t="str">
            <v>Standard Rate</v>
          </cell>
          <cell r="Y4091">
            <v>142.36000000000001</v>
          </cell>
          <cell r="Z4091">
            <v>0</v>
          </cell>
          <cell r="AA4091" t="str">
            <v>Sales</v>
          </cell>
          <cell r="AB4091" t="str">
            <v>Purchases</v>
          </cell>
        </row>
        <row r="4092">
          <cell r="A4092" t="str">
            <v>PBP0045</v>
          </cell>
          <cell r="B4092" t="str">
            <v>PIPING BAG POLYURETHANE - 450MM</v>
          </cell>
          <cell r="C4092" t="str">
            <v>BCE</v>
          </cell>
          <cell r="D4092" t="e">
            <v>#N/A</v>
          </cell>
          <cell r="F4092" t="b">
            <v>1</v>
          </cell>
          <cell r="G4092" t="str">
            <v>EACH</v>
          </cell>
          <cell r="H4092">
            <v>218.95</v>
          </cell>
          <cell r="I4092">
            <v>251.79</v>
          </cell>
          <cell r="J4092" t="b">
            <v>1</v>
          </cell>
          <cell r="W4092" t="str">
            <v>Standard Rate</v>
          </cell>
          <cell r="X4092" t="str">
            <v>Standard Rate</v>
          </cell>
          <cell r="Y4092">
            <v>175.16</v>
          </cell>
          <cell r="Z4092">
            <v>0</v>
          </cell>
          <cell r="AA4092" t="str">
            <v>Sales</v>
          </cell>
          <cell r="AB4092" t="str">
            <v>Purchases</v>
          </cell>
        </row>
        <row r="4093">
          <cell r="A4093" t="str">
            <v>PBP0050</v>
          </cell>
          <cell r="B4093" t="str">
            <v>PIPING BAG POLYURETHANE - 500MM</v>
          </cell>
          <cell r="C4093" t="str">
            <v>BCE</v>
          </cell>
          <cell r="D4093" t="e">
            <v>#N/A</v>
          </cell>
          <cell r="F4093" t="b">
            <v>1</v>
          </cell>
          <cell r="G4093" t="str">
            <v>EACH</v>
          </cell>
          <cell r="H4093">
            <v>253.95</v>
          </cell>
          <cell r="I4093">
            <v>292.04000000000002</v>
          </cell>
          <cell r="J4093" t="b">
            <v>1</v>
          </cell>
          <cell r="W4093" t="str">
            <v>Standard Rate</v>
          </cell>
          <cell r="X4093" t="str">
            <v>Standard Rate</v>
          </cell>
          <cell r="Y4093">
            <v>203.16</v>
          </cell>
          <cell r="Z4093">
            <v>0</v>
          </cell>
          <cell r="AA4093" t="str">
            <v>Sales</v>
          </cell>
          <cell r="AB4093" t="str">
            <v>Purchases</v>
          </cell>
        </row>
        <row r="4094">
          <cell r="A4094" t="str">
            <v>PBR0161</v>
          </cell>
          <cell r="B4094" t="str">
            <v>PLATTER BOWL ROUND 30CM - SMOKE BLUE</v>
          </cell>
          <cell r="C4094" t="str">
            <v>BCE</v>
          </cell>
          <cell r="D4094" t="e">
            <v>#N/A</v>
          </cell>
          <cell r="F4094" t="b">
            <v>1</v>
          </cell>
          <cell r="G4094" t="str">
            <v>EACH</v>
          </cell>
          <cell r="H4094">
            <v>624.95000000000005</v>
          </cell>
          <cell r="I4094">
            <v>718.69</v>
          </cell>
          <cell r="J4094" t="b">
            <v>1</v>
          </cell>
          <cell r="W4094" t="str">
            <v>Standard Rate</v>
          </cell>
          <cell r="X4094" t="str">
            <v>Standard Rate</v>
          </cell>
          <cell r="Y4094">
            <v>499.96</v>
          </cell>
          <cell r="Z4094">
            <v>0</v>
          </cell>
          <cell r="AA4094" t="str">
            <v>Sales</v>
          </cell>
          <cell r="AB4094" t="str">
            <v>Purchases</v>
          </cell>
        </row>
        <row r="4095">
          <cell r="A4095" t="str">
            <v>PBR0162</v>
          </cell>
          <cell r="B4095" t="str">
            <v>PLATTER BOWL ROUND 30CM - BLACK</v>
          </cell>
          <cell r="C4095" t="str">
            <v>BCE</v>
          </cell>
          <cell r="D4095" t="e">
            <v>#N/A</v>
          </cell>
          <cell r="F4095" t="b">
            <v>1</v>
          </cell>
          <cell r="G4095" t="str">
            <v>EACH</v>
          </cell>
          <cell r="H4095">
            <v>624.95000000000005</v>
          </cell>
          <cell r="I4095">
            <v>718.69</v>
          </cell>
          <cell r="J4095" t="b">
            <v>1</v>
          </cell>
          <cell r="W4095" t="str">
            <v>Standard Rate</v>
          </cell>
          <cell r="X4095" t="str">
            <v>Standard Rate</v>
          </cell>
          <cell r="Y4095">
            <v>499.96</v>
          </cell>
          <cell r="Z4095">
            <v>0</v>
          </cell>
          <cell r="AA4095" t="str">
            <v>Sales</v>
          </cell>
          <cell r="AB4095" t="str">
            <v>Purchases</v>
          </cell>
        </row>
        <row r="4096">
          <cell r="A4096" t="str">
            <v>PBR1160</v>
          </cell>
          <cell r="B4096" t="str">
            <v>PASTA BASKET ROUND - 160MM X 180MM STAINLESS STEEL</v>
          </cell>
          <cell r="C4096" t="str">
            <v>BCE</v>
          </cell>
          <cell r="D4096" t="e">
            <v>#N/A</v>
          </cell>
          <cell r="F4096" t="b">
            <v>1</v>
          </cell>
          <cell r="G4096" t="str">
            <v>EACH</v>
          </cell>
          <cell r="H4096">
            <v>382.95</v>
          </cell>
          <cell r="I4096">
            <v>440.39</v>
          </cell>
          <cell r="J4096" t="b">
            <v>1</v>
          </cell>
          <cell r="W4096" t="str">
            <v>Standard Rate</v>
          </cell>
          <cell r="X4096" t="str">
            <v>Standard Rate</v>
          </cell>
          <cell r="Y4096">
            <v>306.36</v>
          </cell>
          <cell r="Z4096">
            <v>0</v>
          </cell>
          <cell r="AA4096" t="str">
            <v>Sales</v>
          </cell>
          <cell r="AB4096" t="str">
            <v>Purchases</v>
          </cell>
        </row>
        <row r="4097">
          <cell r="A4097" t="str">
            <v>PBS0014</v>
          </cell>
          <cell r="B4097" t="str">
            <v>PUNCH BOWL 18/10 S/STEEL 375MM X 247MM 14LT</v>
          </cell>
          <cell r="C4097" t="str">
            <v>BCE</v>
          </cell>
          <cell r="D4097" t="e">
            <v>#N/A</v>
          </cell>
          <cell r="F4097" t="b">
            <v>1</v>
          </cell>
          <cell r="G4097" t="str">
            <v>EACH</v>
          </cell>
          <cell r="H4097">
            <v>4285</v>
          </cell>
          <cell r="I4097">
            <v>4927.75</v>
          </cell>
          <cell r="J4097" t="b">
            <v>1</v>
          </cell>
          <cell r="W4097" t="str">
            <v>Standard Rate</v>
          </cell>
          <cell r="X4097" t="str">
            <v>Standard Rate</v>
          </cell>
          <cell r="Y4097">
            <v>3428</v>
          </cell>
          <cell r="Z4097">
            <v>0</v>
          </cell>
          <cell r="AA4097" t="str">
            <v>Sales</v>
          </cell>
          <cell r="AB4097" t="str">
            <v>Purchases</v>
          </cell>
        </row>
        <row r="4098">
          <cell r="A4098" t="str">
            <v>PBS0020</v>
          </cell>
          <cell r="B4098" t="str">
            <v>PUNCH BOWL 18/10 S/STEEL 446MM X 276MM 20LT</v>
          </cell>
          <cell r="C4098" t="str">
            <v>BCE</v>
          </cell>
          <cell r="D4098" t="e">
            <v>#N/A</v>
          </cell>
          <cell r="F4098" t="b">
            <v>1</v>
          </cell>
          <cell r="G4098" t="str">
            <v>EACH</v>
          </cell>
          <cell r="H4098">
            <v>4655</v>
          </cell>
          <cell r="I4098">
            <v>5353.25</v>
          </cell>
          <cell r="J4098" t="b">
            <v>1</v>
          </cell>
          <cell r="W4098" t="str">
            <v>Standard Rate</v>
          </cell>
          <cell r="X4098" t="str">
            <v>Standard Rate</v>
          </cell>
          <cell r="Y4098">
            <v>3724</v>
          </cell>
          <cell r="Z4098">
            <v>0</v>
          </cell>
          <cell r="AA4098" t="str">
            <v>Sales</v>
          </cell>
          <cell r="AB4098" t="str">
            <v>Purchases</v>
          </cell>
        </row>
        <row r="4099">
          <cell r="A4099" t="str">
            <v>PBS0340</v>
          </cell>
          <cell r="B4099" t="str">
            <v>PUNCH BOWL S/STEEL - 340MM</v>
          </cell>
          <cell r="C4099" t="str">
            <v>BCE</v>
          </cell>
          <cell r="D4099" t="e">
            <v>#N/A</v>
          </cell>
          <cell r="F4099" t="b">
            <v>1</v>
          </cell>
          <cell r="G4099" t="str">
            <v>EACH</v>
          </cell>
          <cell r="H4099">
            <v>754.95</v>
          </cell>
          <cell r="I4099">
            <v>868.19</v>
          </cell>
          <cell r="J4099" t="b">
            <v>1</v>
          </cell>
          <cell r="W4099" t="str">
            <v>Standard Rate</v>
          </cell>
          <cell r="X4099" t="str">
            <v>Standard Rate</v>
          </cell>
          <cell r="Y4099">
            <v>0</v>
          </cell>
          <cell r="Z4099">
            <v>-3</v>
          </cell>
          <cell r="AA4099" t="str">
            <v>Sales</v>
          </cell>
          <cell r="AB4099" t="str">
            <v>Purchases</v>
          </cell>
        </row>
        <row r="4100">
          <cell r="A4100" t="str">
            <v>PBT0001</v>
          </cell>
          <cell r="B4100" t="str">
            <v>PIPING BAG WALL RACK - 510MM X 445MM</v>
          </cell>
          <cell r="C4100" t="str">
            <v>BCE</v>
          </cell>
          <cell r="D4100" t="e">
            <v>#N/A</v>
          </cell>
          <cell r="F4100" t="b">
            <v>1</v>
          </cell>
          <cell r="G4100" t="str">
            <v>EACH</v>
          </cell>
          <cell r="H4100">
            <v>1115</v>
          </cell>
          <cell r="I4100">
            <v>1282.25</v>
          </cell>
          <cell r="J4100" t="b">
            <v>1</v>
          </cell>
          <cell r="W4100" t="str">
            <v>Standard Rate</v>
          </cell>
          <cell r="X4100" t="str">
            <v>Standard Rate</v>
          </cell>
          <cell r="Y4100">
            <v>892</v>
          </cell>
          <cell r="Z4100">
            <v>0</v>
          </cell>
          <cell r="AA4100" t="str">
            <v>Sales</v>
          </cell>
          <cell r="AB4100" t="str">
            <v>Purchases</v>
          </cell>
        </row>
        <row r="4101">
          <cell r="A4101" t="str">
            <v>PBT0250</v>
          </cell>
          <cell r="B4101" t="str">
            <v>PIPING BAG - 250MM NO 0</v>
          </cell>
          <cell r="C4101" t="str">
            <v>BCE</v>
          </cell>
          <cell r="D4101" t="e">
            <v>#N/A</v>
          </cell>
          <cell r="F4101" t="b">
            <v>1</v>
          </cell>
          <cell r="G4101" t="str">
            <v>EACH</v>
          </cell>
          <cell r="H4101">
            <v>59.95</v>
          </cell>
          <cell r="I4101">
            <v>68.94</v>
          </cell>
          <cell r="J4101" t="b">
            <v>1</v>
          </cell>
          <cell r="W4101" t="str">
            <v>Standard Rate</v>
          </cell>
          <cell r="X4101" t="str">
            <v>Standard Rate</v>
          </cell>
          <cell r="Y4101">
            <v>47.96</v>
          </cell>
          <cell r="Z4101">
            <v>0</v>
          </cell>
          <cell r="AA4101" t="str">
            <v>Sales</v>
          </cell>
          <cell r="AB4101" t="str">
            <v>Purchases</v>
          </cell>
        </row>
        <row r="4102">
          <cell r="A4102" t="str">
            <v>PBT0280</v>
          </cell>
          <cell r="B4102" t="str">
            <v>PIPING BAG - 280MM NO 1</v>
          </cell>
          <cell r="C4102" t="str">
            <v>BCE</v>
          </cell>
          <cell r="D4102" t="e">
            <v>#N/A</v>
          </cell>
          <cell r="F4102" t="b">
            <v>1</v>
          </cell>
          <cell r="G4102" t="str">
            <v>EACH</v>
          </cell>
          <cell r="H4102">
            <v>67.95</v>
          </cell>
          <cell r="I4102">
            <v>78.14</v>
          </cell>
          <cell r="J4102" t="b">
            <v>1</v>
          </cell>
          <cell r="W4102" t="str">
            <v>Standard Rate</v>
          </cell>
          <cell r="X4102" t="str">
            <v>Standard Rate</v>
          </cell>
          <cell r="Y4102">
            <v>54.36</v>
          </cell>
          <cell r="Z4102">
            <v>0</v>
          </cell>
          <cell r="AA4102" t="str">
            <v>Sales</v>
          </cell>
          <cell r="AB4102" t="str">
            <v>Purchases</v>
          </cell>
        </row>
        <row r="4103">
          <cell r="A4103" t="str">
            <v>PBT0340</v>
          </cell>
          <cell r="B4103" t="str">
            <v>PIPING BAG - 340MM NO 2</v>
          </cell>
          <cell r="C4103" t="str">
            <v>BCE</v>
          </cell>
          <cell r="D4103" t="e">
            <v>#N/A</v>
          </cell>
          <cell r="F4103" t="b">
            <v>1</v>
          </cell>
          <cell r="G4103" t="str">
            <v>EACH</v>
          </cell>
          <cell r="H4103">
            <v>81.95</v>
          </cell>
          <cell r="I4103">
            <v>94.24</v>
          </cell>
          <cell r="J4103" t="b">
            <v>1</v>
          </cell>
          <cell r="W4103" t="str">
            <v>Standard Rate</v>
          </cell>
          <cell r="X4103" t="str">
            <v>Standard Rate</v>
          </cell>
          <cell r="Y4103">
            <v>65.56</v>
          </cell>
          <cell r="Z4103">
            <v>0</v>
          </cell>
          <cell r="AA4103" t="str">
            <v>Sales</v>
          </cell>
          <cell r="AB4103" t="str">
            <v>Purchases</v>
          </cell>
        </row>
        <row r="4104">
          <cell r="A4104" t="str">
            <v>PBT0400</v>
          </cell>
          <cell r="B4104" t="str">
            <v>PIPING BAG - 400MM NO 3</v>
          </cell>
          <cell r="C4104" t="str">
            <v>BCE</v>
          </cell>
          <cell r="D4104" t="e">
            <v>#N/A</v>
          </cell>
          <cell r="F4104" t="b">
            <v>1</v>
          </cell>
          <cell r="G4104" t="str">
            <v>EACH</v>
          </cell>
          <cell r="H4104">
            <v>108.95</v>
          </cell>
          <cell r="I4104">
            <v>125.29</v>
          </cell>
          <cell r="J4104" t="b">
            <v>1</v>
          </cell>
          <cell r="W4104" t="str">
            <v>Standard Rate</v>
          </cell>
          <cell r="X4104" t="str">
            <v>Standard Rate</v>
          </cell>
          <cell r="Y4104">
            <v>87.16</v>
          </cell>
          <cell r="Z4104">
            <v>0</v>
          </cell>
          <cell r="AA4104" t="str">
            <v>Sales</v>
          </cell>
          <cell r="AB4104" t="str">
            <v>Purchases</v>
          </cell>
        </row>
        <row r="4105">
          <cell r="A4105" t="str">
            <v>PBT0460</v>
          </cell>
          <cell r="B4105" t="str">
            <v>PIPING BAG - 460MM NO 4</v>
          </cell>
          <cell r="C4105" t="str">
            <v>BCE</v>
          </cell>
          <cell r="D4105" t="e">
            <v>#N/A</v>
          </cell>
          <cell r="F4105" t="b">
            <v>1</v>
          </cell>
          <cell r="G4105" t="str">
            <v>EACH</v>
          </cell>
          <cell r="H4105">
            <v>126.95</v>
          </cell>
          <cell r="I4105">
            <v>145.99</v>
          </cell>
          <cell r="J4105" t="b">
            <v>1</v>
          </cell>
          <cell r="W4105" t="str">
            <v>Standard Rate</v>
          </cell>
          <cell r="X4105" t="str">
            <v>Standard Rate</v>
          </cell>
          <cell r="Y4105">
            <v>101.56</v>
          </cell>
          <cell r="Z4105">
            <v>0</v>
          </cell>
          <cell r="AA4105" t="str">
            <v>Sales</v>
          </cell>
          <cell r="AB4105" t="str">
            <v>Purchases</v>
          </cell>
        </row>
        <row r="4106">
          <cell r="A4106" t="str">
            <v>PBT0500</v>
          </cell>
          <cell r="B4106" t="str">
            <v>PIPING BAG - 500MM NO 5</v>
          </cell>
          <cell r="C4106" t="str">
            <v>BCE</v>
          </cell>
          <cell r="D4106" t="e">
            <v>#N/A</v>
          </cell>
          <cell r="F4106" t="b">
            <v>1</v>
          </cell>
          <cell r="G4106" t="str">
            <v>EACH</v>
          </cell>
          <cell r="H4106">
            <v>141.94999999999999</v>
          </cell>
          <cell r="I4106">
            <v>163.24</v>
          </cell>
          <cell r="J4106" t="b">
            <v>1</v>
          </cell>
          <cell r="W4106" t="str">
            <v>Standard Rate</v>
          </cell>
          <cell r="X4106" t="str">
            <v>Standard Rate</v>
          </cell>
          <cell r="Y4106">
            <v>0</v>
          </cell>
          <cell r="Z4106">
            <v>0</v>
          </cell>
          <cell r="AA4106" t="str">
            <v>Sales</v>
          </cell>
          <cell r="AB4106" t="str">
            <v>Purchases</v>
          </cell>
        </row>
        <row r="4107">
          <cell r="A4107" t="str">
            <v>PBT0550</v>
          </cell>
          <cell r="B4107" t="str">
            <v>PIPING BAG - 550MM NO 6</v>
          </cell>
          <cell r="C4107" t="str">
            <v>BCE</v>
          </cell>
          <cell r="D4107" t="e">
            <v>#N/A</v>
          </cell>
          <cell r="F4107" t="b">
            <v>1</v>
          </cell>
          <cell r="G4107" t="str">
            <v>EACH</v>
          </cell>
          <cell r="H4107">
            <v>166.95</v>
          </cell>
          <cell r="I4107">
            <v>191.99</v>
          </cell>
          <cell r="J4107" t="b">
            <v>1</v>
          </cell>
          <cell r="W4107" t="str">
            <v>Standard Rate</v>
          </cell>
          <cell r="X4107" t="str">
            <v>Standard Rate</v>
          </cell>
          <cell r="Y4107">
            <v>0</v>
          </cell>
          <cell r="Z4107">
            <v>0</v>
          </cell>
          <cell r="AA4107" t="str">
            <v>Sales</v>
          </cell>
          <cell r="AB4107" t="str">
            <v>Purchases</v>
          </cell>
        </row>
        <row r="4108">
          <cell r="A4108" t="str">
            <v>PBT0600</v>
          </cell>
          <cell r="B4108" t="str">
            <v>PIPING BAG - 600MM NO 7</v>
          </cell>
          <cell r="C4108" t="str">
            <v>BCE</v>
          </cell>
          <cell r="D4108" t="e">
            <v>#N/A</v>
          </cell>
          <cell r="F4108" t="b">
            <v>1</v>
          </cell>
          <cell r="G4108" t="str">
            <v>EACH</v>
          </cell>
          <cell r="H4108">
            <v>188.95</v>
          </cell>
          <cell r="I4108">
            <v>217.29</v>
          </cell>
          <cell r="J4108" t="b">
            <v>1</v>
          </cell>
          <cell r="W4108" t="str">
            <v>Standard Rate</v>
          </cell>
          <cell r="X4108" t="str">
            <v>Standard Rate</v>
          </cell>
          <cell r="Y4108">
            <v>151.16</v>
          </cell>
          <cell r="Z4108">
            <v>0</v>
          </cell>
          <cell r="AA4108" t="str">
            <v>Sales</v>
          </cell>
          <cell r="AB4108" t="str">
            <v>Purchases</v>
          </cell>
        </row>
        <row r="4109">
          <cell r="A4109" t="str">
            <v>PBT0650</v>
          </cell>
          <cell r="B4109" t="str">
            <v>PIPING BAG - 650MM NO 8</v>
          </cell>
          <cell r="C4109" t="str">
            <v>BCE</v>
          </cell>
          <cell r="D4109" t="e">
            <v>#N/A</v>
          </cell>
          <cell r="F4109" t="b">
            <v>1</v>
          </cell>
          <cell r="G4109" t="str">
            <v>EACH</v>
          </cell>
          <cell r="H4109">
            <v>212.95</v>
          </cell>
          <cell r="I4109">
            <v>244.89</v>
          </cell>
          <cell r="J4109" t="b">
            <v>1</v>
          </cell>
          <cell r="W4109" t="str">
            <v>Standard Rate</v>
          </cell>
          <cell r="X4109" t="str">
            <v>Standard Rate</v>
          </cell>
          <cell r="Y4109">
            <v>170.36</v>
          </cell>
          <cell r="Z4109">
            <v>0</v>
          </cell>
          <cell r="AA4109" t="str">
            <v>Sales</v>
          </cell>
          <cell r="AB4109" t="str">
            <v>Purchases</v>
          </cell>
        </row>
        <row r="4110">
          <cell r="A4110" t="str">
            <v>PBV</v>
          </cell>
          <cell r="B4110" t="str">
            <v>PLEX BUTTERFLY ISOLATION VALVE</v>
          </cell>
          <cell r="D4110" t="e">
            <v>#N/A</v>
          </cell>
          <cell r="F4110" t="b">
            <v>1</v>
          </cell>
          <cell r="G4110" t="str">
            <v>EACH</v>
          </cell>
          <cell r="H4110">
            <v>0</v>
          </cell>
          <cell r="I4110">
            <v>0</v>
          </cell>
          <cell r="J4110" t="b">
            <v>1</v>
          </cell>
          <cell r="W4110" t="str">
            <v>Standard Rate</v>
          </cell>
          <cell r="X4110" t="str">
            <v>Standard Rate</v>
          </cell>
          <cell r="Y4110">
            <v>200</v>
          </cell>
          <cell r="Z4110">
            <v>-6</v>
          </cell>
          <cell r="AA4110" t="str">
            <v>Sales</v>
          </cell>
          <cell r="AB4110" t="str">
            <v>Purchases</v>
          </cell>
        </row>
        <row r="4111">
          <cell r="A4111" t="str">
            <v>PBW0001</v>
          </cell>
          <cell r="B4111" t="str">
            <v>PLASTIC BUCKET &amp; WRINGER - (YELLOW) 36 LT</v>
          </cell>
          <cell r="C4111" t="str">
            <v>BCE</v>
          </cell>
          <cell r="D4111" t="e">
            <v>#N/A</v>
          </cell>
          <cell r="F4111" t="b">
            <v>1</v>
          </cell>
          <cell r="G4111" t="str">
            <v>EACH</v>
          </cell>
          <cell r="H4111">
            <v>971.95</v>
          </cell>
          <cell r="I4111">
            <v>1117.74</v>
          </cell>
          <cell r="J4111" t="b">
            <v>1</v>
          </cell>
          <cell r="W4111" t="str">
            <v>Standard Rate</v>
          </cell>
          <cell r="X4111" t="str">
            <v>Standard Rate</v>
          </cell>
          <cell r="Y4111">
            <v>0</v>
          </cell>
          <cell r="Z4111">
            <v>-1</v>
          </cell>
          <cell r="AA4111" t="str">
            <v>Sales</v>
          </cell>
          <cell r="AB4111" t="str">
            <v>Purchases</v>
          </cell>
        </row>
        <row r="4112">
          <cell r="A4112" t="str">
            <v>PBW0002</v>
          </cell>
          <cell r="B4112" t="str">
            <v>PLASTIC DOUBLE BUCKET &amp; WRINGER 2 X 25 LT( PLASTIC FRAME)</v>
          </cell>
          <cell r="C4112" t="str">
            <v>BCE</v>
          </cell>
          <cell r="D4112" t="e">
            <v>#N/A</v>
          </cell>
          <cell r="F4112" t="b">
            <v>1</v>
          </cell>
          <cell r="G4112" t="str">
            <v>EACH</v>
          </cell>
          <cell r="H4112">
            <v>1345</v>
          </cell>
          <cell r="I4112">
            <v>1546.75</v>
          </cell>
          <cell r="J4112" t="b">
            <v>1</v>
          </cell>
          <cell r="W4112" t="str">
            <v>Standard Rate</v>
          </cell>
          <cell r="X4112" t="str">
            <v>Standard Rate</v>
          </cell>
          <cell r="Y4112">
            <v>1076</v>
          </cell>
          <cell r="Z4112">
            <v>0</v>
          </cell>
          <cell r="AA4112" t="str">
            <v>Sales</v>
          </cell>
          <cell r="AB4112" t="str">
            <v>Purchases</v>
          </cell>
        </row>
        <row r="4113">
          <cell r="A4113" t="str">
            <v>PBW0003</v>
          </cell>
          <cell r="B4113" t="str">
            <v>PLASTIC BUCKET &amp; WRINGER - (RED) 36 LT</v>
          </cell>
          <cell r="C4113" t="str">
            <v>BCE</v>
          </cell>
          <cell r="D4113" t="e">
            <v>#N/A</v>
          </cell>
          <cell r="F4113" t="b">
            <v>1</v>
          </cell>
          <cell r="G4113" t="str">
            <v>EACH</v>
          </cell>
          <cell r="H4113">
            <v>1105</v>
          </cell>
          <cell r="I4113">
            <v>1270.75</v>
          </cell>
          <cell r="J4113" t="b">
            <v>1</v>
          </cell>
          <cell r="W4113" t="str">
            <v>Standard Rate</v>
          </cell>
          <cell r="X4113" t="str">
            <v>Standard Rate</v>
          </cell>
          <cell r="Y4113">
            <v>0</v>
          </cell>
          <cell r="Z4113">
            <v>0</v>
          </cell>
          <cell r="AA4113" t="str">
            <v>Sales</v>
          </cell>
          <cell r="AB4113" t="str">
            <v>Purchases</v>
          </cell>
        </row>
        <row r="4114">
          <cell r="A4114" t="str">
            <v>PBW0004</v>
          </cell>
          <cell r="B4114" t="str">
            <v>PLASTIC BUCKET &amp; WRINGER - (BLUE) 36 LT</v>
          </cell>
          <cell r="C4114" t="str">
            <v>BCE</v>
          </cell>
          <cell r="D4114" t="e">
            <v>#N/A</v>
          </cell>
          <cell r="F4114" t="b">
            <v>1</v>
          </cell>
          <cell r="G4114" t="str">
            <v>EACH</v>
          </cell>
          <cell r="H4114">
            <v>1105</v>
          </cell>
          <cell r="I4114">
            <v>1270.75</v>
          </cell>
          <cell r="J4114" t="b">
            <v>1</v>
          </cell>
          <cell r="W4114" t="str">
            <v>Standard Rate</v>
          </cell>
          <cell r="X4114" t="str">
            <v>Standard Rate</v>
          </cell>
          <cell r="Y4114">
            <v>884</v>
          </cell>
          <cell r="Z4114">
            <v>0</v>
          </cell>
          <cell r="AA4114" t="str">
            <v>Sales</v>
          </cell>
          <cell r="AB4114" t="str">
            <v>Purchases</v>
          </cell>
        </row>
        <row r="4115">
          <cell r="A4115" t="str">
            <v>PBW0005</v>
          </cell>
          <cell r="B4115" t="str">
            <v>PLASTIC BUCKET &amp; WRINGER - (GREEN) 36 LT</v>
          </cell>
          <cell r="C4115" t="str">
            <v>BCE</v>
          </cell>
          <cell r="D4115" t="e">
            <v>#N/A</v>
          </cell>
          <cell r="F4115" t="b">
            <v>1</v>
          </cell>
          <cell r="G4115" t="str">
            <v>EACH</v>
          </cell>
          <cell r="H4115">
            <v>1105</v>
          </cell>
          <cell r="I4115">
            <v>1270.75</v>
          </cell>
          <cell r="J4115" t="b">
            <v>1</v>
          </cell>
          <cell r="W4115" t="str">
            <v>Standard Rate</v>
          </cell>
          <cell r="X4115" t="str">
            <v>Standard Rate</v>
          </cell>
          <cell r="Y4115">
            <v>0</v>
          </cell>
          <cell r="Z4115">
            <v>0</v>
          </cell>
          <cell r="AA4115" t="str">
            <v>Sales</v>
          </cell>
          <cell r="AB4115" t="str">
            <v>Purchases</v>
          </cell>
        </row>
        <row r="4116">
          <cell r="A4116" t="str">
            <v>PBW2002</v>
          </cell>
          <cell r="B4116" t="str">
            <v>PLASTIC DOUBLE BUCKET AND WRINGER 2 x 25LT (V FRAME)</v>
          </cell>
          <cell r="C4116" t="str">
            <v>BCE</v>
          </cell>
          <cell r="D4116" t="e">
            <v>#N/A</v>
          </cell>
          <cell r="F4116" t="b">
            <v>1</v>
          </cell>
          <cell r="G4116" t="str">
            <v>EACH</v>
          </cell>
          <cell r="H4116">
            <v>1575</v>
          </cell>
          <cell r="I4116">
            <v>1811.25</v>
          </cell>
          <cell r="J4116" t="b">
            <v>1</v>
          </cell>
          <cell r="W4116" t="str">
            <v>Standard Rate</v>
          </cell>
          <cell r="X4116" t="str">
            <v>Standard Rate</v>
          </cell>
          <cell r="Y4116">
            <v>0</v>
          </cell>
          <cell r="Z4116">
            <v>0</v>
          </cell>
          <cell r="AA4116" t="str">
            <v>Sales</v>
          </cell>
          <cell r="AB4116" t="str">
            <v>Purchases</v>
          </cell>
        </row>
        <row r="4117">
          <cell r="A4117" t="str">
            <v>PC5MB</v>
          </cell>
          <cell r="B4117" t="str">
            <v>Pylontech cable HV 5 M Black</v>
          </cell>
          <cell r="D4117" t="e">
            <v>#N/A</v>
          </cell>
          <cell r="F4117" t="b">
            <v>1</v>
          </cell>
          <cell r="G4117" t="str">
            <v>EACH</v>
          </cell>
          <cell r="H4117">
            <v>0</v>
          </cell>
          <cell r="I4117">
            <v>0</v>
          </cell>
          <cell r="J4117" t="b">
            <v>1</v>
          </cell>
          <cell r="W4117" t="str">
            <v>Standard Rate</v>
          </cell>
          <cell r="X4117" t="str">
            <v>Standard Rate</v>
          </cell>
          <cell r="Y4117">
            <v>0</v>
          </cell>
          <cell r="Z4117">
            <v>0</v>
          </cell>
          <cell r="AA4117" t="str">
            <v>Sales</v>
          </cell>
          <cell r="AB4117" t="str">
            <v>Purchases</v>
          </cell>
        </row>
        <row r="4118">
          <cell r="A4118" t="str">
            <v>PC5MR</v>
          </cell>
          <cell r="B4118" t="str">
            <v>Pylontech cable HV 5 M Red</v>
          </cell>
          <cell r="D4118" t="e">
            <v>#N/A</v>
          </cell>
          <cell r="F4118" t="b">
            <v>1</v>
          </cell>
          <cell r="G4118" t="str">
            <v>EACH</v>
          </cell>
          <cell r="H4118">
            <v>0</v>
          </cell>
          <cell r="I4118">
            <v>0</v>
          </cell>
          <cell r="J4118" t="b">
            <v>1</v>
          </cell>
          <cell r="W4118" t="str">
            <v>Standard Rate</v>
          </cell>
          <cell r="X4118" t="str">
            <v>Standard Rate</v>
          </cell>
          <cell r="Y4118">
            <v>0</v>
          </cell>
          <cell r="Z4118">
            <v>0</v>
          </cell>
          <cell r="AA4118" t="str">
            <v>Sales</v>
          </cell>
          <cell r="AB4118" t="str">
            <v>Purchases</v>
          </cell>
        </row>
        <row r="4119">
          <cell r="A4119" t="str">
            <v>PCB-XF10</v>
          </cell>
          <cell r="B4119" t="str">
            <v>PROOVER 10 PAN</v>
          </cell>
          <cell r="C4119" t="str">
            <v>CaterMarket</v>
          </cell>
          <cell r="D4119" t="str">
            <v>PCB-XF10</v>
          </cell>
          <cell r="E4119" t="str">
            <v>PCB-XF10</v>
          </cell>
          <cell r="F4119" t="b">
            <v>1</v>
          </cell>
          <cell r="G4119" t="str">
            <v>EACH</v>
          </cell>
          <cell r="H4119">
            <v>19293.75</v>
          </cell>
          <cell r="I4119">
            <v>22187.81</v>
          </cell>
          <cell r="J4119" t="b">
            <v>1</v>
          </cell>
          <cell r="W4119" t="str">
            <v>Standard Rate</v>
          </cell>
          <cell r="X4119" t="str">
            <v>Standard Rate</v>
          </cell>
          <cell r="Y4119">
            <v>14700</v>
          </cell>
          <cell r="Z4119">
            <v>0</v>
          </cell>
          <cell r="AA4119" t="str">
            <v>Sales</v>
          </cell>
          <cell r="AB4119" t="str">
            <v>Purchases</v>
          </cell>
        </row>
        <row r="4120">
          <cell r="A4120" t="str">
            <v>PCB-XF16B</v>
          </cell>
          <cell r="B4120" t="str">
            <v>PROOVER 16 PAN</v>
          </cell>
          <cell r="C4120" t="str">
            <v>CaterMarket</v>
          </cell>
          <cell r="D4120" t="str">
            <v>PCB-XF16B</v>
          </cell>
          <cell r="E4120" t="str">
            <v>PCB-XF16B</v>
          </cell>
          <cell r="F4120" t="b">
            <v>1</v>
          </cell>
          <cell r="G4120" t="str">
            <v>EACH</v>
          </cell>
          <cell r="H4120">
            <v>19293.75</v>
          </cell>
          <cell r="I4120">
            <v>22187.81</v>
          </cell>
          <cell r="J4120" t="b">
            <v>1</v>
          </cell>
          <cell r="W4120" t="str">
            <v>Standard Rate</v>
          </cell>
          <cell r="X4120" t="str">
            <v>Standard Rate</v>
          </cell>
          <cell r="Y4120">
            <v>13825</v>
          </cell>
          <cell r="Z4120">
            <v>0</v>
          </cell>
          <cell r="AA4120" t="str">
            <v>Sales</v>
          </cell>
          <cell r="AB4120" t="str">
            <v>Purchases</v>
          </cell>
        </row>
        <row r="4121">
          <cell r="A4121" t="str">
            <v>PCB-XF32B</v>
          </cell>
          <cell r="B4121" t="str">
            <v>PROOVER 32 PAN</v>
          </cell>
          <cell r="C4121" t="str">
            <v>CaterMarket</v>
          </cell>
          <cell r="D4121" t="str">
            <v>PCB-XF32B</v>
          </cell>
          <cell r="E4121" t="str">
            <v>PCB-XF32B</v>
          </cell>
          <cell r="F4121" t="b">
            <v>1</v>
          </cell>
          <cell r="G4121" t="str">
            <v>EACH</v>
          </cell>
          <cell r="H4121">
            <v>29400</v>
          </cell>
          <cell r="I4121">
            <v>33810</v>
          </cell>
          <cell r="J4121" t="b">
            <v>1</v>
          </cell>
          <cell r="W4121" t="str">
            <v>Standard Rate</v>
          </cell>
          <cell r="X4121" t="str">
            <v>Standard Rate</v>
          </cell>
          <cell r="Y4121">
            <v>0</v>
          </cell>
          <cell r="Z4121">
            <v>0</v>
          </cell>
          <cell r="AA4121" t="str">
            <v>Sales</v>
          </cell>
          <cell r="AB4121" t="str">
            <v>Purchases</v>
          </cell>
        </row>
        <row r="4122">
          <cell r="A4122" t="str">
            <v>PCB0370</v>
          </cell>
          <cell r="B4122" t="str">
            <v>POLYCARBONATE 370ML CEREAL BOWL - BEIGE</v>
          </cell>
          <cell r="C4122" t="str">
            <v>BCE</v>
          </cell>
          <cell r="D4122" t="e">
            <v>#N/A</v>
          </cell>
          <cell r="F4122" t="b">
            <v>1</v>
          </cell>
          <cell r="G4122" t="str">
            <v>EACH</v>
          </cell>
          <cell r="H4122">
            <v>61.95</v>
          </cell>
          <cell r="I4122">
            <v>71.239999999999995</v>
          </cell>
          <cell r="J4122" t="b">
            <v>1</v>
          </cell>
          <cell r="W4122" t="str">
            <v>Standard Rate</v>
          </cell>
          <cell r="X4122" t="str">
            <v>Standard Rate</v>
          </cell>
          <cell r="Y4122">
            <v>49.56</v>
          </cell>
          <cell r="Z4122">
            <v>0</v>
          </cell>
          <cell r="AA4122" t="str">
            <v>Sales</v>
          </cell>
          <cell r="AB4122" t="str">
            <v>Purchases</v>
          </cell>
        </row>
        <row r="4123">
          <cell r="A4123" t="str">
            <v>PCF0024</v>
          </cell>
          <cell r="B4123" t="str">
            <v>FRYING PAN 'BLACK SERIES' CAST ALUM - INDUCTION 240MM</v>
          </cell>
          <cell r="C4123" t="str">
            <v>BCE</v>
          </cell>
          <cell r="D4123" t="e">
            <v>#N/A</v>
          </cell>
          <cell r="F4123" t="b">
            <v>1</v>
          </cell>
          <cell r="G4123" t="str">
            <v>EACH</v>
          </cell>
          <cell r="H4123">
            <v>910.95</v>
          </cell>
          <cell r="I4123">
            <v>1047.5899999999999</v>
          </cell>
          <cell r="J4123" t="b">
            <v>1</v>
          </cell>
          <cell r="W4123" t="str">
            <v>Standard Rate</v>
          </cell>
          <cell r="X4123" t="str">
            <v>Standard Rate</v>
          </cell>
          <cell r="Y4123">
            <v>728.76</v>
          </cell>
          <cell r="Z4123">
            <v>0</v>
          </cell>
          <cell r="AA4123" t="str">
            <v>Sales</v>
          </cell>
          <cell r="AB4123" t="str">
            <v>Purchases</v>
          </cell>
        </row>
        <row r="4124">
          <cell r="A4124" t="str">
            <v>PCF0028</v>
          </cell>
          <cell r="B4124" t="str">
            <v>FRYING PAN 'BLACK SERIES' CAST ALUM - INDUCTION 280MM</v>
          </cell>
          <cell r="C4124" t="str">
            <v>BCE</v>
          </cell>
          <cell r="D4124" t="e">
            <v>#N/A</v>
          </cell>
          <cell r="F4124" t="b">
            <v>1</v>
          </cell>
          <cell r="G4124" t="str">
            <v>EACH</v>
          </cell>
          <cell r="H4124">
            <v>1125</v>
          </cell>
          <cell r="I4124">
            <v>1293.75</v>
          </cell>
          <cell r="J4124" t="b">
            <v>1</v>
          </cell>
          <cell r="W4124" t="str">
            <v>Standard Rate</v>
          </cell>
          <cell r="X4124" t="str">
            <v>Standard Rate</v>
          </cell>
          <cell r="Y4124">
            <v>900</v>
          </cell>
          <cell r="Z4124">
            <v>0</v>
          </cell>
          <cell r="AA4124" t="str">
            <v>Sales</v>
          </cell>
          <cell r="AB4124" t="str">
            <v>Purchases</v>
          </cell>
        </row>
        <row r="4125">
          <cell r="A4125" t="str">
            <v>PCF0030</v>
          </cell>
          <cell r="B4125" t="str">
            <v>FRYING PAN 'BLACK SERIES' CAST ALUM - INDUCTION 300MM</v>
          </cell>
          <cell r="C4125" t="str">
            <v>BCE</v>
          </cell>
          <cell r="D4125" t="e">
            <v>#N/A</v>
          </cell>
          <cell r="F4125" t="b">
            <v>1</v>
          </cell>
          <cell r="G4125" t="str">
            <v>EACH</v>
          </cell>
          <cell r="H4125">
            <v>1205</v>
          </cell>
          <cell r="I4125">
            <v>1385.75</v>
          </cell>
          <cell r="J4125" t="b">
            <v>1</v>
          </cell>
          <cell r="W4125" t="str">
            <v>Standard Rate</v>
          </cell>
          <cell r="X4125" t="str">
            <v>Standard Rate</v>
          </cell>
          <cell r="Y4125">
            <v>964</v>
          </cell>
          <cell r="Z4125">
            <v>0</v>
          </cell>
          <cell r="AA4125" t="str">
            <v>Sales</v>
          </cell>
          <cell r="AB4125" t="str">
            <v>Purchases</v>
          </cell>
        </row>
        <row r="4126">
          <cell r="A4126" t="str">
            <v>PCF1024</v>
          </cell>
          <cell r="B4126" t="str">
            <v>FRYING PAN 'CERAMIC COATED' ST STEEL - 240MM</v>
          </cell>
          <cell r="C4126" t="str">
            <v>BCE</v>
          </cell>
          <cell r="D4126" t="e">
            <v>#N/A</v>
          </cell>
          <cell r="F4126" t="b">
            <v>1</v>
          </cell>
          <cell r="G4126" t="str">
            <v>EACH</v>
          </cell>
          <cell r="H4126">
            <v>1105</v>
          </cell>
          <cell r="I4126">
            <v>1270.75</v>
          </cell>
          <cell r="J4126" t="b">
            <v>1</v>
          </cell>
          <cell r="W4126" t="str">
            <v>Standard Rate</v>
          </cell>
          <cell r="X4126" t="str">
            <v>Standard Rate</v>
          </cell>
          <cell r="Y4126">
            <v>884</v>
          </cell>
          <cell r="Z4126">
            <v>0</v>
          </cell>
          <cell r="AA4126" t="str">
            <v>Sales</v>
          </cell>
          <cell r="AB4126" t="str">
            <v>Purchases</v>
          </cell>
        </row>
        <row r="4127">
          <cell r="A4127" t="str">
            <v>PCF1028</v>
          </cell>
          <cell r="B4127" t="str">
            <v>FRYING PAN 'CERAMIC COATED' ST STEEL - 280MM</v>
          </cell>
          <cell r="C4127" t="str">
            <v>BCE</v>
          </cell>
          <cell r="D4127" t="e">
            <v>#N/A</v>
          </cell>
          <cell r="F4127" t="b">
            <v>1</v>
          </cell>
          <cell r="G4127" t="str">
            <v>EACH</v>
          </cell>
          <cell r="H4127">
            <v>1335</v>
          </cell>
          <cell r="I4127">
            <v>1535.25</v>
          </cell>
          <cell r="J4127" t="b">
            <v>1</v>
          </cell>
          <cell r="W4127" t="str">
            <v>Standard Rate</v>
          </cell>
          <cell r="X4127" t="str">
            <v>Standard Rate</v>
          </cell>
          <cell r="Y4127">
            <v>1068</v>
          </cell>
          <cell r="Z4127">
            <v>0</v>
          </cell>
          <cell r="AA4127" t="str">
            <v>Sales</v>
          </cell>
          <cell r="AB4127" t="str">
            <v>Purchases</v>
          </cell>
        </row>
        <row r="4128">
          <cell r="A4128" t="str">
            <v>PCF1032</v>
          </cell>
          <cell r="B4128" t="str">
            <v>FRYING PAN 'CERAMIC COATED' ST STEEL - 320MM</v>
          </cell>
          <cell r="C4128" t="str">
            <v>BCE</v>
          </cell>
          <cell r="D4128" t="e">
            <v>#N/A</v>
          </cell>
          <cell r="F4128" t="b">
            <v>1</v>
          </cell>
          <cell r="G4128" t="str">
            <v>EACH</v>
          </cell>
          <cell r="H4128">
            <v>1585</v>
          </cell>
          <cell r="I4128">
            <v>1822.75</v>
          </cell>
          <cell r="J4128" t="b">
            <v>1</v>
          </cell>
          <cell r="W4128" t="str">
            <v>Standard Rate</v>
          </cell>
          <cell r="X4128" t="str">
            <v>Standard Rate</v>
          </cell>
          <cell r="Y4128">
            <v>1268</v>
          </cell>
          <cell r="Z4128">
            <v>0</v>
          </cell>
          <cell r="AA4128" t="str">
            <v>Sales</v>
          </cell>
          <cell r="AB4128" t="str">
            <v>Purchases</v>
          </cell>
        </row>
        <row r="4129">
          <cell r="A4129" t="str">
            <v>PCG/BLF1066GA</v>
          </cell>
          <cell r="B4129" t="str">
            <v>MULTIDECK RIDGE WITH DOORS 1.0 METER</v>
          </cell>
          <cell r="C4129" t="str">
            <v>CaterMarket</v>
          </cell>
          <cell r="D4129" t="e">
            <v>#N/A</v>
          </cell>
          <cell r="E4129" t="str">
            <v>PCG/BLF1066GA</v>
          </cell>
          <cell r="F4129" t="b">
            <v>1</v>
          </cell>
          <cell r="G4129" t="str">
            <v>EACH</v>
          </cell>
          <cell r="H4129">
            <v>59718.75</v>
          </cell>
          <cell r="I4129">
            <v>68676.56</v>
          </cell>
          <cell r="J4129" t="b">
            <v>1</v>
          </cell>
          <cell r="W4129" t="str">
            <v>Standard Rate</v>
          </cell>
          <cell r="X4129" t="str">
            <v>Standard Rate</v>
          </cell>
          <cell r="Y4129">
            <v>45500</v>
          </cell>
          <cell r="Z4129">
            <v>0</v>
          </cell>
          <cell r="AA4129" t="str">
            <v>Sales</v>
          </cell>
          <cell r="AB4129" t="str">
            <v>Purchases</v>
          </cell>
        </row>
        <row r="4130">
          <cell r="A4130" t="str">
            <v>PCG/RTS-103L</v>
          </cell>
          <cell r="B4130" t="str">
            <v>SUSHI FRIDGE - 6 X 1/3GN &amp; 1 X 1/2GN</v>
          </cell>
          <cell r="C4130" t="str">
            <v>CaterMarket</v>
          </cell>
          <cell r="D4130" t="str">
            <v>PCG/RTS-103L</v>
          </cell>
          <cell r="E4130" t="str">
            <v>PCG/RTS-103L</v>
          </cell>
          <cell r="F4130" t="b">
            <v>1</v>
          </cell>
          <cell r="G4130" t="str">
            <v>EACH</v>
          </cell>
          <cell r="H4130">
            <v>21866.25</v>
          </cell>
          <cell r="I4130">
            <v>25146.19</v>
          </cell>
          <cell r="J4130" t="b">
            <v>1</v>
          </cell>
          <cell r="W4130" t="str">
            <v>Standard Rate</v>
          </cell>
          <cell r="X4130" t="str">
            <v>Standard Rate</v>
          </cell>
          <cell r="Y4130">
            <v>16660</v>
          </cell>
          <cell r="Z4130">
            <v>0</v>
          </cell>
          <cell r="AA4130" t="str">
            <v>Sales</v>
          </cell>
          <cell r="AB4130" t="str">
            <v>Purchases</v>
          </cell>
        </row>
        <row r="4131">
          <cell r="A4131" t="str">
            <v>PCG/RTS-323L</v>
          </cell>
          <cell r="B4131" t="str">
            <v>MULTIDECK FRIDGE WITHOUT DOORS - 1.2 METER</v>
          </cell>
          <cell r="C4131" t="str">
            <v>CaterMarket</v>
          </cell>
          <cell r="D4131" t="e">
            <v>#N/A</v>
          </cell>
          <cell r="E4131" t="str">
            <v>PCG/RTS-323L</v>
          </cell>
          <cell r="F4131" t="b">
            <v>1</v>
          </cell>
          <cell r="G4131" t="str">
            <v>EACH</v>
          </cell>
          <cell r="H4131">
            <v>62475</v>
          </cell>
          <cell r="I4131">
            <v>71846.25</v>
          </cell>
          <cell r="J4131" t="b">
            <v>1</v>
          </cell>
          <cell r="W4131" t="str">
            <v>Standard Rate</v>
          </cell>
          <cell r="X4131" t="str">
            <v>Standard Rate</v>
          </cell>
          <cell r="Y4131">
            <v>47600</v>
          </cell>
          <cell r="Z4131">
            <v>0</v>
          </cell>
          <cell r="AA4131" t="str">
            <v>Sales</v>
          </cell>
          <cell r="AB4131" t="str">
            <v>Purchases</v>
          </cell>
        </row>
        <row r="4132">
          <cell r="A4132" t="str">
            <v>PCG/RTS-83L</v>
          </cell>
          <cell r="B4132" t="str">
            <v>SUSHI FRIDGE - 6 X 1/3GN</v>
          </cell>
          <cell r="C4132" t="str">
            <v>CaterMarket</v>
          </cell>
          <cell r="D4132" t="str">
            <v>PCG/RTS-83L</v>
          </cell>
          <cell r="E4132" t="str">
            <v>PCG/RTS-83L</v>
          </cell>
          <cell r="F4132" t="b">
            <v>1</v>
          </cell>
          <cell r="G4132" t="str">
            <v>EACH</v>
          </cell>
          <cell r="H4132">
            <v>20947.5</v>
          </cell>
          <cell r="I4132">
            <v>24089.63</v>
          </cell>
          <cell r="J4132" t="b">
            <v>1</v>
          </cell>
          <cell r="W4132" t="str">
            <v>Standard Rate</v>
          </cell>
          <cell r="X4132" t="str">
            <v>Standard Rate</v>
          </cell>
          <cell r="Y4132">
            <v>15960</v>
          </cell>
          <cell r="Z4132">
            <v>0</v>
          </cell>
          <cell r="AA4132" t="str">
            <v>Sales</v>
          </cell>
          <cell r="AB4132" t="str">
            <v>Purchases</v>
          </cell>
        </row>
        <row r="4133">
          <cell r="A4133" t="str">
            <v>PCG/SC-278B</v>
          </cell>
          <cell r="B4133" t="str">
            <v>REFRIGERATED DISPLAY 4 SIDED GLASS - 278LT - BLACK</v>
          </cell>
          <cell r="C4133" t="str">
            <v>CaterMarket</v>
          </cell>
          <cell r="D4133" t="str">
            <v>PCG/SC-278B</v>
          </cell>
          <cell r="E4133" t="str">
            <v>PCG/SC-278B</v>
          </cell>
          <cell r="F4133" t="b">
            <v>1</v>
          </cell>
          <cell r="G4133" t="str">
            <v>EACH</v>
          </cell>
          <cell r="H4133">
            <v>20212.5</v>
          </cell>
          <cell r="I4133">
            <v>23244.38</v>
          </cell>
          <cell r="J4133" t="b">
            <v>1</v>
          </cell>
          <cell r="W4133" t="str">
            <v>Standard Rate</v>
          </cell>
          <cell r="X4133" t="str">
            <v>Standard Rate</v>
          </cell>
          <cell r="Y4133">
            <v>15400</v>
          </cell>
          <cell r="Z4133">
            <v>0</v>
          </cell>
          <cell r="AA4133" t="str">
            <v>Sales</v>
          </cell>
          <cell r="AB4133" t="str">
            <v>Purchases</v>
          </cell>
        </row>
        <row r="4134">
          <cell r="A4134" t="str">
            <v>PCG/SC-278W</v>
          </cell>
          <cell r="B4134" t="str">
            <v>REFRIGERATED DISPLAY 4 SIDED GLASS - 278LT - WHITE</v>
          </cell>
          <cell r="C4134" t="str">
            <v>CaterMarket</v>
          </cell>
          <cell r="D4134" t="str">
            <v>PCG/SC-278W</v>
          </cell>
          <cell r="E4134" t="str">
            <v>PCG/SC-278W</v>
          </cell>
          <cell r="F4134" t="b">
            <v>1</v>
          </cell>
          <cell r="G4134" t="str">
            <v>EACH</v>
          </cell>
          <cell r="H4134">
            <v>20212.5</v>
          </cell>
          <cell r="I4134">
            <v>23244.38</v>
          </cell>
          <cell r="J4134" t="b">
            <v>1</v>
          </cell>
          <cell r="W4134" t="str">
            <v>Standard Rate</v>
          </cell>
          <cell r="X4134" t="str">
            <v>Standard Rate</v>
          </cell>
          <cell r="Y4134">
            <v>15400</v>
          </cell>
          <cell r="Z4134">
            <v>0</v>
          </cell>
          <cell r="AA4134" t="str">
            <v>Sales</v>
          </cell>
          <cell r="AB4134" t="str">
            <v>Purchases</v>
          </cell>
        </row>
        <row r="4135">
          <cell r="A4135" t="str">
            <v>PCG/SC-58B</v>
          </cell>
          <cell r="B4135" t="str">
            <v>REFRIGERATED DISPLAY 4 SIDED GLASS - 58LT - BLACK</v>
          </cell>
          <cell r="C4135" t="str">
            <v>CaterMarket</v>
          </cell>
          <cell r="D4135" t="str">
            <v>PCG/SC-58B</v>
          </cell>
          <cell r="E4135" t="str">
            <v>PCG/SC-58B</v>
          </cell>
          <cell r="F4135" t="b">
            <v>1</v>
          </cell>
          <cell r="G4135" t="str">
            <v>EACH</v>
          </cell>
          <cell r="H4135">
            <v>9922.5</v>
          </cell>
          <cell r="I4135">
            <v>11410.88</v>
          </cell>
          <cell r="J4135" t="b">
            <v>1</v>
          </cell>
          <cell r="W4135" t="str">
            <v>Standard Rate</v>
          </cell>
          <cell r="X4135" t="str">
            <v>Standard Rate</v>
          </cell>
          <cell r="Y4135">
            <v>7560</v>
          </cell>
          <cell r="Z4135">
            <v>0</v>
          </cell>
          <cell r="AA4135" t="str">
            <v>Sales</v>
          </cell>
          <cell r="AB4135" t="str">
            <v>Purchases</v>
          </cell>
        </row>
        <row r="4136">
          <cell r="A4136" t="str">
            <v>PCG/SC-58W</v>
          </cell>
          <cell r="B4136" t="str">
            <v>REFRIGERATED DISPLAY 4 SIDED GLASS - 58LT - WHITE</v>
          </cell>
          <cell r="C4136" t="str">
            <v>CaterMarket</v>
          </cell>
          <cell r="D4136" t="str">
            <v>PCG/SC-58W</v>
          </cell>
          <cell r="E4136" t="str">
            <v>PCG/SC-58W</v>
          </cell>
          <cell r="F4136" t="b">
            <v>1</v>
          </cell>
          <cell r="G4136" t="str">
            <v>EACH</v>
          </cell>
          <cell r="H4136">
            <v>9922.5</v>
          </cell>
          <cell r="I4136">
            <v>11410.88</v>
          </cell>
          <cell r="J4136" t="b">
            <v>1</v>
          </cell>
          <cell r="W4136" t="str">
            <v>Standard Rate</v>
          </cell>
          <cell r="X4136" t="str">
            <v>Standard Rate</v>
          </cell>
          <cell r="Y4136">
            <v>7560</v>
          </cell>
          <cell r="Z4136">
            <v>0</v>
          </cell>
          <cell r="AA4136" t="str">
            <v>Sales</v>
          </cell>
          <cell r="AB4136" t="str">
            <v>Purchases</v>
          </cell>
        </row>
        <row r="4137">
          <cell r="A4137" t="str">
            <v>PCG/SC-78B</v>
          </cell>
          <cell r="B4137" t="str">
            <v>REFRIGERATED DISPLAY 4 SIDED GLASS - 78LT - BLACK</v>
          </cell>
          <cell r="C4137" t="str">
            <v>CaterMarket</v>
          </cell>
          <cell r="D4137" t="str">
            <v>PCG/SC-78B</v>
          </cell>
          <cell r="E4137" t="str">
            <v>PCG/SC-78B</v>
          </cell>
          <cell r="F4137" t="b">
            <v>1</v>
          </cell>
          <cell r="G4137" t="str">
            <v>EACH</v>
          </cell>
          <cell r="H4137">
            <v>10290</v>
          </cell>
          <cell r="I4137">
            <v>11833.5</v>
          </cell>
          <cell r="J4137" t="b">
            <v>1</v>
          </cell>
          <cell r="W4137" t="str">
            <v>Standard Rate</v>
          </cell>
          <cell r="X4137" t="str">
            <v>Standard Rate</v>
          </cell>
          <cell r="Y4137">
            <v>7840</v>
          </cell>
          <cell r="Z4137">
            <v>0</v>
          </cell>
          <cell r="AA4137" t="str">
            <v>Sales</v>
          </cell>
          <cell r="AB4137" t="str">
            <v>Purchases</v>
          </cell>
        </row>
        <row r="4138">
          <cell r="A4138" t="str">
            <v>PCG/SC-78W</v>
          </cell>
          <cell r="B4138" t="str">
            <v>REFRIGERATED DISPLAY 4 SIDED GLASS - 78LT - WHITE</v>
          </cell>
          <cell r="C4138" t="str">
            <v>CaterMarket</v>
          </cell>
          <cell r="D4138" t="str">
            <v>PCG/SC-78W</v>
          </cell>
          <cell r="E4138" t="str">
            <v>PCG/SC-78W</v>
          </cell>
          <cell r="F4138" t="b">
            <v>1</v>
          </cell>
          <cell r="G4138" t="str">
            <v>EACH</v>
          </cell>
          <cell r="H4138">
            <v>10290</v>
          </cell>
          <cell r="I4138">
            <v>11833.5</v>
          </cell>
          <cell r="J4138" t="b">
            <v>1</v>
          </cell>
          <cell r="W4138" t="str">
            <v>Standard Rate</v>
          </cell>
          <cell r="X4138" t="str">
            <v>Standard Rate</v>
          </cell>
          <cell r="Y4138">
            <v>7840</v>
          </cell>
          <cell r="Z4138">
            <v>0</v>
          </cell>
          <cell r="AA4138" t="str">
            <v>Sales</v>
          </cell>
          <cell r="AB4138" t="str">
            <v>Purchases</v>
          </cell>
        </row>
        <row r="4139">
          <cell r="A4139" t="str">
            <v>PCG/SC-98B</v>
          </cell>
          <cell r="B4139" t="str">
            <v>REFRIGERATED DISPLAY 4 SIDED GLASS - 98LT - BLACK</v>
          </cell>
          <cell r="C4139" t="str">
            <v>CaterMarket</v>
          </cell>
          <cell r="D4139" t="str">
            <v>PCG/SC-98B</v>
          </cell>
          <cell r="E4139" t="str">
            <v>PCG/SC-98B</v>
          </cell>
          <cell r="F4139" t="b">
            <v>1</v>
          </cell>
          <cell r="G4139" t="str">
            <v>EACH</v>
          </cell>
          <cell r="H4139">
            <v>11208.75</v>
          </cell>
          <cell r="I4139">
            <v>12890.06</v>
          </cell>
          <cell r="J4139" t="b">
            <v>1</v>
          </cell>
          <cell r="W4139" t="str">
            <v>Standard Rate</v>
          </cell>
          <cell r="X4139" t="str">
            <v>Standard Rate</v>
          </cell>
          <cell r="Y4139">
            <v>8540</v>
          </cell>
          <cell r="Z4139">
            <v>0</v>
          </cell>
          <cell r="AA4139" t="str">
            <v>Sales</v>
          </cell>
          <cell r="AB4139" t="str">
            <v>Purchases</v>
          </cell>
        </row>
        <row r="4140">
          <cell r="A4140" t="str">
            <v>PCG/SC-98W</v>
          </cell>
          <cell r="B4140" t="str">
            <v>REFRIGERATED DISPLAY 4 SIDED GLASS - 98LT - WHITE</v>
          </cell>
          <cell r="C4140" t="str">
            <v>CaterMarket</v>
          </cell>
          <cell r="D4140" t="str">
            <v>PCG/SC-98W</v>
          </cell>
          <cell r="E4140" t="str">
            <v>PCG/SC-98W</v>
          </cell>
          <cell r="F4140" t="b">
            <v>1</v>
          </cell>
          <cell r="G4140" t="str">
            <v>EACH</v>
          </cell>
          <cell r="H4140">
            <v>11208.75</v>
          </cell>
          <cell r="I4140">
            <v>12890.06</v>
          </cell>
          <cell r="J4140" t="b">
            <v>1</v>
          </cell>
          <cell r="W4140" t="str">
            <v>Standard Rate</v>
          </cell>
          <cell r="X4140" t="str">
            <v>Standard Rate</v>
          </cell>
          <cell r="Y4140">
            <v>8540</v>
          </cell>
          <cell r="Z4140">
            <v>0</v>
          </cell>
          <cell r="AA4140" t="str">
            <v>Sales</v>
          </cell>
          <cell r="AB4140" t="str">
            <v>Purchases</v>
          </cell>
        </row>
        <row r="4141">
          <cell r="A4141" t="str">
            <v>PCG/SD-100</v>
          </cell>
          <cell r="B4141" t="str">
            <v>FREEZER WITH SLIDING GLASS TOP - 97L</v>
          </cell>
          <cell r="C4141" t="str">
            <v>CaterMarket</v>
          </cell>
          <cell r="D4141" t="e">
            <v>#N/A</v>
          </cell>
          <cell r="E4141" t="str">
            <v>PCG/SD-100</v>
          </cell>
          <cell r="F4141" t="b">
            <v>1</v>
          </cell>
          <cell r="G4141" t="str">
            <v>EACH</v>
          </cell>
          <cell r="H4141">
            <v>4961.25</v>
          </cell>
          <cell r="I4141">
            <v>5705.44</v>
          </cell>
          <cell r="J4141" t="b">
            <v>1</v>
          </cell>
          <cell r="W4141" t="str">
            <v>Standard Rate</v>
          </cell>
          <cell r="X4141" t="str">
            <v>Standard Rate</v>
          </cell>
          <cell r="Y4141">
            <v>3780</v>
          </cell>
          <cell r="Z4141">
            <v>0</v>
          </cell>
          <cell r="AA4141" t="str">
            <v>Sales</v>
          </cell>
          <cell r="AB4141" t="str">
            <v>Purchases</v>
          </cell>
        </row>
        <row r="4142">
          <cell r="A4142" t="str">
            <v>PCG/SD-200</v>
          </cell>
          <cell r="B4142" t="str">
            <v>FREEZER WITH SLIDING GLASS TOP - 197L</v>
          </cell>
          <cell r="C4142" t="str">
            <v>CaterMarket</v>
          </cell>
          <cell r="D4142" t="e">
            <v>#N/A</v>
          </cell>
          <cell r="E4142" t="str">
            <v>PCG/SD-200</v>
          </cell>
          <cell r="F4142" t="b">
            <v>1</v>
          </cell>
          <cell r="G4142" t="str">
            <v>EACH</v>
          </cell>
          <cell r="H4142">
            <v>6615</v>
          </cell>
          <cell r="I4142">
            <v>7607.25</v>
          </cell>
          <cell r="J4142" t="b">
            <v>1</v>
          </cell>
          <cell r="W4142" t="str">
            <v>Standard Rate</v>
          </cell>
          <cell r="X4142" t="str">
            <v>Standard Rate</v>
          </cell>
          <cell r="Y4142">
            <v>5040</v>
          </cell>
          <cell r="Z4142">
            <v>0</v>
          </cell>
          <cell r="AA4142" t="str">
            <v>Sales</v>
          </cell>
          <cell r="AB4142" t="str">
            <v>Purchases</v>
          </cell>
        </row>
        <row r="4143">
          <cell r="A4143" t="str">
            <v>PCG/SD-420P</v>
          </cell>
          <cell r="B4143" t="str">
            <v>ISLAND FREEZER W SLIDING GLASS TOP - 355L</v>
          </cell>
          <cell r="C4143" t="str">
            <v>CaterMarket</v>
          </cell>
          <cell r="D4143" t="e">
            <v>#N/A</v>
          </cell>
          <cell r="E4143" t="str">
            <v>PCG/SD-420P</v>
          </cell>
          <cell r="F4143" t="b">
            <v>1</v>
          </cell>
          <cell r="G4143" t="str">
            <v>EACH</v>
          </cell>
          <cell r="H4143">
            <v>11208.75</v>
          </cell>
          <cell r="I4143">
            <v>12890.06</v>
          </cell>
          <cell r="J4143" t="b">
            <v>1</v>
          </cell>
          <cell r="W4143" t="str">
            <v>Standard Rate</v>
          </cell>
          <cell r="X4143" t="str">
            <v>Standard Rate</v>
          </cell>
          <cell r="Y4143">
            <v>8540</v>
          </cell>
          <cell r="Z4143">
            <v>0</v>
          </cell>
          <cell r="AA4143" t="str">
            <v>Sales</v>
          </cell>
          <cell r="AB4143" t="str">
            <v>Purchases</v>
          </cell>
        </row>
        <row r="4144">
          <cell r="A4144" t="str">
            <v>PCG/SD-620P</v>
          </cell>
          <cell r="B4144" t="str">
            <v>ISLAND FREEZER W SLIDING GLASS TOP - 545L</v>
          </cell>
          <cell r="C4144" t="str">
            <v>CaterMarket</v>
          </cell>
          <cell r="D4144" t="e">
            <v>#N/A</v>
          </cell>
          <cell r="E4144" t="str">
            <v>PCG/SD-620P</v>
          </cell>
          <cell r="F4144" t="b">
            <v>1</v>
          </cell>
          <cell r="G4144" t="str">
            <v>EACH</v>
          </cell>
          <cell r="H4144">
            <v>13965</v>
          </cell>
          <cell r="I4144">
            <v>16059.75</v>
          </cell>
          <cell r="J4144" t="b">
            <v>1</v>
          </cell>
          <cell r="W4144" t="str">
            <v>Standard Rate</v>
          </cell>
          <cell r="X4144" t="str">
            <v>Standard Rate</v>
          </cell>
          <cell r="Y4144">
            <v>10640</v>
          </cell>
          <cell r="Z4144">
            <v>0</v>
          </cell>
          <cell r="AA4144" t="str">
            <v>Sales</v>
          </cell>
          <cell r="AB4144" t="str">
            <v>Purchases</v>
          </cell>
        </row>
        <row r="4145">
          <cell r="A4145" t="str">
            <v>PCG/SF12VS</v>
          </cell>
          <cell r="B4145" t="str">
            <v>UPRIGHT FREEZER - 120LT</v>
          </cell>
          <cell r="C4145" t="str">
            <v>CaterMarket</v>
          </cell>
          <cell r="D4145" t="str">
            <v>PCG/SF12VS</v>
          </cell>
          <cell r="E4145" t="str">
            <v>PCG/SF12VS</v>
          </cell>
          <cell r="F4145" t="b">
            <v>1</v>
          </cell>
          <cell r="G4145" t="str">
            <v>EACH</v>
          </cell>
          <cell r="H4145">
            <v>12678.75</v>
          </cell>
          <cell r="I4145">
            <v>14580.56</v>
          </cell>
          <cell r="J4145" t="b">
            <v>1</v>
          </cell>
          <cell r="W4145" t="str">
            <v>Standard Rate</v>
          </cell>
          <cell r="X4145" t="str">
            <v>Standard Rate</v>
          </cell>
          <cell r="Y4145">
            <v>9660</v>
          </cell>
          <cell r="Z4145">
            <v>0</v>
          </cell>
          <cell r="AA4145" t="str">
            <v>Sales</v>
          </cell>
          <cell r="AB4145" t="str">
            <v>Purchases</v>
          </cell>
        </row>
        <row r="4146">
          <cell r="A4146" t="str">
            <v>PCG/SF30VGS</v>
          </cell>
          <cell r="B4146" t="str">
            <v>UPRIGHT FREEZER WITH GLASS DOOR - 300LT</v>
          </cell>
          <cell r="C4146" t="str">
            <v>CaterMarket</v>
          </cell>
          <cell r="D4146" t="str">
            <v>PCG/SF30VGS</v>
          </cell>
          <cell r="E4146" t="str">
            <v>PCG/SF30VGS</v>
          </cell>
          <cell r="F4146" t="b">
            <v>1</v>
          </cell>
          <cell r="G4146" t="str">
            <v>EACH</v>
          </cell>
          <cell r="H4146">
            <v>22785</v>
          </cell>
          <cell r="I4146">
            <v>26202.75</v>
          </cell>
          <cell r="J4146" t="b">
            <v>1</v>
          </cell>
          <cell r="W4146" t="str">
            <v>Standard Rate</v>
          </cell>
          <cell r="X4146" t="str">
            <v>Standard Rate</v>
          </cell>
          <cell r="Y4146">
            <v>0</v>
          </cell>
          <cell r="Z4146">
            <v>0</v>
          </cell>
          <cell r="AA4146" t="str">
            <v>Sales</v>
          </cell>
          <cell r="AB4146" t="str">
            <v>Purchases</v>
          </cell>
        </row>
        <row r="4147">
          <cell r="A4147" t="str">
            <v>PCG/SF30VS</v>
          </cell>
          <cell r="B4147" t="str">
            <v>UPRIGHT FREEZER - 300LT</v>
          </cell>
          <cell r="C4147" t="str">
            <v>CaterMarket</v>
          </cell>
          <cell r="D4147" t="str">
            <v>PCG/SF30VS</v>
          </cell>
          <cell r="E4147" t="str">
            <v>PCG/SF30VS</v>
          </cell>
          <cell r="F4147" t="b">
            <v>1</v>
          </cell>
          <cell r="G4147" t="str">
            <v>EACH</v>
          </cell>
          <cell r="H4147">
            <v>19110</v>
          </cell>
          <cell r="I4147">
            <v>21976.5</v>
          </cell>
          <cell r="J4147" t="b">
            <v>1</v>
          </cell>
          <cell r="W4147" t="str">
            <v>Standard Rate</v>
          </cell>
          <cell r="X4147" t="str">
            <v>Standard Rate</v>
          </cell>
          <cell r="Y4147">
            <v>0</v>
          </cell>
          <cell r="Z4147">
            <v>0</v>
          </cell>
          <cell r="AA4147" t="str">
            <v>Sales</v>
          </cell>
          <cell r="AB4147" t="str">
            <v>Purchases</v>
          </cell>
        </row>
        <row r="4148">
          <cell r="A4148" t="str">
            <v>PCG/SF58VGS</v>
          </cell>
          <cell r="B4148" t="str">
            <v>UPRIGHT FREEZER WITH GLASS DOOR - 580LT</v>
          </cell>
          <cell r="C4148" t="str">
            <v>CaterMarket</v>
          </cell>
          <cell r="D4148" t="e">
            <v>#N/A</v>
          </cell>
          <cell r="E4148" t="str">
            <v>PCG/SF58VGS</v>
          </cell>
          <cell r="F4148" t="b">
            <v>1</v>
          </cell>
          <cell r="G4148" t="str">
            <v>EACH</v>
          </cell>
          <cell r="H4148">
            <v>28481.25</v>
          </cell>
          <cell r="I4148">
            <v>32753.439999999999</v>
          </cell>
          <cell r="J4148" t="b">
            <v>1</v>
          </cell>
          <cell r="W4148" t="str">
            <v>Standard Rate</v>
          </cell>
          <cell r="X4148" t="str">
            <v>Standard Rate</v>
          </cell>
          <cell r="Y4148">
            <v>21700</v>
          </cell>
          <cell r="Z4148">
            <v>0</v>
          </cell>
          <cell r="AA4148" t="str">
            <v>Sales</v>
          </cell>
          <cell r="AB4148" t="str">
            <v>Purchases</v>
          </cell>
        </row>
        <row r="4149">
          <cell r="A4149" t="str">
            <v>PCG/SF58VS</v>
          </cell>
          <cell r="B4149" t="str">
            <v>UPRIGHT FREEZER - 580LT</v>
          </cell>
          <cell r="C4149" t="str">
            <v>CaterMarket</v>
          </cell>
          <cell r="D4149" t="str">
            <v>PCG/SF58VS</v>
          </cell>
          <cell r="E4149" t="str">
            <v>PCG/SF58VS</v>
          </cell>
          <cell r="F4149" t="b">
            <v>1</v>
          </cell>
          <cell r="G4149" t="str">
            <v>EACH</v>
          </cell>
          <cell r="H4149">
            <v>24622.5</v>
          </cell>
          <cell r="I4149">
            <v>28315.88</v>
          </cell>
          <cell r="J4149" t="b">
            <v>1</v>
          </cell>
          <cell r="W4149" t="str">
            <v>Standard Rate</v>
          </cell>
          <cell r="X4149" t="str">
            <v>Standard Rate</v>
          </cell>
          <cell r="Y4149">
            <v>18760</v>
          </cell>
          <cell r="Z4149">
            <v>0</v>
          </cell>
          <cell r="AA4149" t="str">
            <v>Sales</v>
          </cell>
          <cell r="AB4149" t="str">
            <v>Purchases</v>
          </cell>
        </row>
        <row r="4150">
          <cell r="A4150" t="str">
            <v>PCG/SR12S</v>
          </cell>
          <cell r="B4150" t="str">
            <v>UPRIGHT FRIDGE - 120LT</v>
          </cell>
          <cell r="C4150" t="str">
            <v>CaterMarket</v>
          </cell>
          <cell r="D4150" t="e">
            <v>#N/A</v>
          </cell>
          <cell r="E4150" t="e">
            <v>#N/A</v>
          </cell>
          <cell r="F4150" t="b">
            <v>1</v>
          </cell>
          <cell r="G4150" t="str">
            <v>EACH</v>
          </cell>
          <cell r="H4150">
            <v>10290</v>
          </cell>
          <cell r="I4150">
            <v>11833.5</v>
          </cell>
          <cell r="J4150" t="b">
            <v>1</v>
          </cell>
          <cell r="W4150" t="str">
            <v>Standard Rate</v>
          </cell>
          <cell r="X4150" t="str">
            <v>Standard Rate</v>
          </cell>
          <cell r="Y4150">
            <v>7840</v>
          </cell>
          <cell r="Z4150">
            <v>0</v>
          </cell>
          <cell r="AA4150" t="str">
            <v>Sales</v>
          </cell>
          <cell r="AB4150" t="str">
            <v>Purchases</v>
          </cell>
        </row>
        <row r="4151">
          <cell r="A4151" t="str">
            <v>PCG/SR12VS</v>
          </cell>
          <cell r="B4151" t="str">
            <v>UPRIGHT FRIDGE - 120LT</v>
          </cell>
          <cell r="D4151" t="str">
            <v>PCG/SR12VS</v>
          </cell>
          <cell r="F4151" t="b">
            <v>1</v>
          </cell>
          <cell r="G4151" t="str">
            <v>EACH</v>
          </cell>
          <cell r="H4151">
            <v>0</v>
          </cell>
          <cell r="I4151">
            <v>0</v>
          </cell>
          <cell r="J4151" t="b">
            <v>1</v>
          </cell>
          <cell r="W4151" t="str">
            <v>Standard Rate</v>
          </cell>
          <cell r="X4151" t="str">
            <v>Standard Rate</v>
          </cell>
          <cell r="Y4151">
            <v>0</v>
          </cell>
          <cell r="Z4151">
            <v>0</v>
          </cell>
          <cell r="AA4151" t="str">
            <v>Sales</v>
          </cell>
          <cell r="AB4151" t="str">
            <v>Purchases</v>
          </cell>
        </row>
        <row r="4152">
          <cell r="A4152" t="str">
            <v>PCG/SR30VGS</v>
          </cell>
          <cell r="B4152" t="str">
            <v>UPRIGHT FRIDGE WITH GLASS DOOR - 300LT</v>
          </cell>
          <cell r="C4152" t="str">
            <v>CaterMarket</v>
          </cell>
          <cell r="D4152" t="str">
            <v>PCG/SR30VGS</v>
          </cell>
          <cell r="E4152" t="str">
            <v>PCG/SR30VGS</v>
          </cell>
          <cell r="F4152" t="b">
            <v>1</v>
          </cell>
          <cell r="G4152" t="str">
            <v>EACH</v>
          </cell>
          <cell r="H4152">
            <v>19110</v>
          </cell>
          <cell r="I4152">
            <v>21976.5</v>
          </cell>
          <cell r="J4152" t="b">
            <v>1</v>
          </cell>
          <cell r="W4152" t="str">
            <v>Standard Rate</v>
          </cell>
          <cell r="X4152" t="str">
            <v>Standard Rate</v>
          </cell>
          <cell r="Y4152">
            <v>14560</v>
          </cell>
          <cell r="Z4152">
            <v>0</v>
          </cell>
          <cell r="AA4152" t="str">
            <v>Sales</v>
          </cell>
          <cell r="AB4152" t="str">
            <v>Purchases</v>
          </cell>
        </row>
        <row r="4153">
          <cell r="A4153" t="str">
            <v>PCG/SR30VS</v>
          </cell>
          <cell r="B4153" t="str">
            <v>UPRIGHT FRIDGE - 300LT</v>
          </cell>
          <cell r="C4153" t="str">
            <v>CaterMarket</v>
          </cell>
          <cell r="D4153" t="str">
            <v>PCG/SR30VS</v>
          </cell>
          <cell r="E4153" t="str">
            <v>PCG/SR30VS</v>
          </cell>
          <cell r="F4153" t="b">
            <v>1</v>
          </cell>
          <cell r="G4153" t="str">
            <v>EACH</v>
          </cell>
          <cell r="H4153">
            <v>18191.25</v>
          </cell>
          <cell r="I4153">
            <v>20919.939999999999</v>
          </cell>
          <cell r="J4153" t="b">
            <v>1</v>
          </cell>
          <cell r="W4153" t="str">
            <v>Standard Rate</v>
          </cell>
          <cell r="X4153" t="str">
            <v>Standard Rate</v>
          </cell>
          <cell r="Y4153">
            <v>13860</v>
          </cell>
          <cell r="Z4153">
            <v>0</v>
          </cell>
          <cell r="AA4153" t="str">
            <v>Sales</v>
          </cell>
          <cell r="AB4153" t="str">
            <v>Purchases</v>
          </cell>
        </row>
        <row r="4154">
          <cell r="A4154" t="str">
            <v>PCG/SR58VGS</v>
          </cell>
          <cell r="B4154" t="str">
            <v>UPRIGHT FRIDGE WITH GLASS DOOR - 580LT</v>
          </cell>
          <cell r="C4154" t="str">
            <v>CaterMarket</v>
          </cell>
          <cell r="D4154" t="e">
            <v>#N/A</v>
          </cell>
          <cell r="E4154" t="str">
            <v>PCG/SR58VGS</v>
          </cell>
          <cell r="F4154" t="b">
            <v>1</v>
          </cell>
          <cell r="G4154" t="str">
            <v>EACH</v>
          </cell>
          <cell r="H4154">
            <v>22601.25</v>
          </cell>
          <cell r="I4154">
            <v>25991.439999999999</v>
          </cell>
          <cell r="J4154" t="b">
            <v>1</v>
          </cell>
          <cell r="W4154" t="str">
            <v>Standard Rate</v>
          </cell>
          <cell r="X4154" t="str">
            <v>Standard Rate</v>
          </cell>
          <cell r="Y4154">
            <v>17220</v>
          </cell>
          <cell r="Z4154">
            <v>0</v>
          </cell>
          <cell r="AA4154" t="str">
            <v>Sales</v>
          </cell>
          <cell r="AB4154" t="str">
            <v>Purchases</v>
          </cell>
        </row>
        <row r="4155">
          <cell r="A4155" t="str">
            <v>PCG/SR58VS</v>
          </cell>
          <cell r="B4155" t="str">
            <v>UPRIGHT FRIDGE - 580LT</v>
          </cell>
          <cell r="C4155" t="str">
            <v>CaterMarket</v>
          </cell>
          <cell r="D4155" t="str">
            <v>PCG/SR58VS</v>
          </cell>
          <cell r="E4155" t="str">
            <v>PCG/SR58VS</v>
          </cell>
          <cell r="F4155" t="b">
            <v>1</v>
          </cell>
          <cell r="G4155" t="str">
            <v>EACH</v>
          </cell>
          <cell r="H4155">
            <v>20947.5</v>
          </cell>
          <cell r="I4155">
            <v>24089.63</v>
          </cell>
          <cell r="J4155" t="b">
            <v>1</v>
          </cell>
          <cell r="W4155" t="str">
            <v>Standard Rate</v>
          </cell>
          <cell r="X4155" t="str">
            <v>Standard Rate</v>
          </cell>
          <cell r="Y4155">
            <v>0</v>
          </cell>
          <cell r="Z4155">
            <v>0</v>
          </cell>
          <cell r="AA4155" t="str">
            <v>Sales</v>
          </cell>
          <cell r="AB4155" t="str">
            <v>Purchases</v>
          </cell>
        </row>
        <row r="4156">
          <cell r="A4156" t="str">
            <v>PCG0001</v>
          </cell>
          <cell r="B4156" t="str">
            <v>PARMESAN CHEESE GRATER</v>
          </cell>
          <cell r="C4156" t="str">
            <v>BCE</v>
          </cell>
          <cell r="D4156" t="e">
            <v>#N/A</v>
          </cell>
          <cell r="F4156" t="b">
            <v>1</v>
          </cell>
          <cell r="G4156" t="str">
            <v>EACH</v>
          </cell>
          <cell r="H4156">
            <v>180.95</v>
          </cell>
          <cell r="I4156">
            <v>208.09</v>
          </cell>
          <cell r="J4156" t="b">
            <v>1</v>
          </cell>
          <cell r="W4156" t="str">
            <v>Standard Rate</v>
          </cell>
          <cell r="X4156" t="str">
            <v>Standard Rate</v>
          </cell>
          <cell r="Y4156">
            <v>0</v>
          </cell>
          <cell r="Z4156">
            <v>-2</v>
          </cell>
          <cell r="AA4156" t="str">
            <v>Sales</v>
          </cell>
          <cell r="AB4156" t="str">
            <v>Purchases</v>
          </cell>
        </row>
        <row r="4157">
          <cell r="A4157" t="str">
            <v>PCG0028</v>
          </cell>
          <cell r="B4157" t="str">
            <v>GRILL PAN 'BLACK SERIES' CAST ALUM - INDUC 280MM X 280MM</v>
          </cell>
          <cell r="C4157" t="str">
            <v>BCE</v>
          </cell>
          <cell r="D4157" t="e">
            <v>#N/A</v>
          </cell>
          <cell r="F4157" t="b">
            <v>1</v>
          </cell>
          <cell r="G4157" t="str">
            <v>EACH</v>
          </cell>
          <cell r="H4157">
            <v>1515</v>
          </cell>
          <cell r="I4157">
            <v>1742.25</v>
          </cell>
          <cell r="J4157" t="b">
            <v>1</v>
          </cell>
          <cell r="W4157" t="str">
            <v>Standard Rate</v>
          </cell>
          <cell r="X4157" t="str">
            <v>Standard Rate</v>
          </cell>
          <cell r="Y4157">
            <v>1212</v>
          </cell>
          <cell r="Z4157">
            <v>0</v>
          </cell>
          <cell r="AA4157" t="str">
            <v>Sales</v>
          </cell>
          <cell r="AB4157" t="str">
            <v>Purchases</v>
          </cell>
        </row>
        <row r="4158">
          <cell r="A4158" t="str">
            <v>PCH1350</v>
          </cell>
          <cell r="B4158" t="str">
            <v>POLYCARBONATE CLEAR HINGED FLIP LID FOR 1/3 PANS</v>
          </cell>
          <cell r="C4158" t="str">
            <v>BCE</v>
          </cell>
          <cell r="D4158" t="e">
            <v>#N/A</v>
          </cell>
          <cell r="F4158" t="b">
            <v>1</v>
          </cell>
          <cell r="G4158" t="str">
            <v>EACH</v>
          </cell>
          <cell r="H4158">
            <v>194.95</v>
          </cell>
          <cell r="I4158">
            <v>224.19</v>
          </cell>
          <cell r="J4158" t="b">
            <v>1</v>
          </cell>
          <cell r="W4158" t="str">
            <v>Standard Rate</v>
          </cell>
          <cell r="X4158" t="str">
            <v>Standard Rate</v>
          </cell>
          <cell r="Y4158">
            <v>155.96</v>
          </cell>
          <cell r="Z4158">
            <v>0</v>
          </cell>
          <cell r="AA4158" t="str">
            <v>Sales</v>
          </cell>
          <cell r="AB4158" t="str">
            <v>Purchases</v>
          </cell>
        </row>
        <row r="4159">
          <cell r="A4159" t="str">
            <v>PCH1351</v>
          </cell>
          <cell r="B4159" t="str">
            <v>POLYCARBONATE CLEAR HINGED FLIP LID FOR 1/6 PANS</v>
          </cell>
          <cell r="C4159" t="str">
            <v>BCE</v>
          </cell>
          <cell r="D4159" t="e">
            <v>#N/A</v>
          </cell>
          <cell r="F4159" t="b">
            <v>1</v>
          </cell>
          <cell r="G4159" t="str">
            <v>EACH</v>
          </cell>
          <cell r="H4159">
            <v>110.95</v>
          </cell>
          <cell r="I4159">
            <v>127.59</v>
          </cell>
          <cell r="J4159" t="b">
            <v>1</v>
          </cell>
          <cell r="W4159" t="str">
            <v>Standard Rate</v>
          </cell>
          <cell r="X4159" t="str">
            <v>Standard Rate</v>
          </cell>
          <cell r="Y4159">
            <v>88.76</v>
          </cell>
          <cell r="Z4159">
            <v>0</v>
          </cell>
          <cell r="AA4159" t="str">
            <v>Sales</v>
          </cell>
          <cell r="AB4159" t="str">
            <v>Purchases</v>
          </cell>
        </row>
        <row r="4160">
          <cell r="A4160" t="str">
            <v>PCH1352</v>
          </cell>
          <cell r="B4160" t="str">
            <v>POLYCARBONATE CLEAR HINGED FLIP LID WITH NOTCH FOR 1/9 PANS</v>
          </cell>
          <cell r="C4160" t="str">
            <v>BCE</v>
          </cell>
          <cell r="D4160" t="e">
            <v>#N/A</v>
          </cell>
          <cell r="F4160" t="b">
            <v>1</v>
          </cell>
          <cell r="G4160" t="str">
            <v>EACH</v>
          </cell>
          <cell r="H4160">
            <v>106.95</v>
          </cell>
          <cell r="I4160">
            <v>122.99</v>
          </cell>
          <cell r="J4160" t="b">
            <v>1</v>
          </cell>
          <cell r="W4160" t="str">
            <v>Standard Rate</v>
          </cell>
          <cell r="X4160" t="str">
            <v>Standard Rate</v>
          </cell>
          <cell r="Y4160">
            <v>85.56</v>
          </cell>
          <cell r="Z4160">
            <v>0</v>
          </cell>
          <cell r="AA4160" t="str">
            <v>Sales</v>
          </cell>
          <cell r="AB4160" t="str">
            <v>Purchases</v>
          </cell>
        </row>
        <row r="4161">
          <cell r="A4161" t="str">
            <v>PCH1353</v>
          </cell>
          <cell r="B4161" t="str">
            <v>POLYCARBONATE CLEAR HINGED FLIP LID FOR 1/2 PANS</v>
          </cell>
          <cell r="C4161" t="str">
            <v>BCE</v>
          </cell>
          <cell r="D4161" t="e">
            <v>#N/A</v>
          </cell>
          <cell r="F4161" t="b">
            <v>1</v>
          </cell>
          <cell r="G4161" t="str">
            <v>EACH</v>
          </cell>
          <cell r="H4161">
            <v>227.95</v>
          </cell>
          <cell r="I4161">
            <v>262.14</v>
          </cell>
          <cell r="J4161" t="b">
            <v>1</v>
          </cell>
          <cell r="W4161" t="str">
            <v>Standard Rate</v>
          </cell>
          <cell r="X4161" t="str">
            <v>Standard Rate</v>
          </cell>
          <cell r="Y4161">
            <v>182.36</v>
          </cell>
          <cell r="Z4161">
            <v>0</v>
          </cell>
          <cell r="AA4161" t="str">
            <v>Sales</v>
          </cell>
          <cell r="AB4161" t="str">
            <v>Purchases</v>
          </cell>
        </row>
        <row r="4162">
          <cell r="A4162" t="str">
            <v>PCHV5MB</v>
          </cell>
          <cell r="B4162" t="str">
            <v>Pylontech cable HV 5M black</v>
          </cell>
          <cell r="D4162" t="e">
            <v>#N/A</v>
          </cell>
          <cell r="F4162" t="b">
            <v>1</v>
          </cell>
          <cell r="G4162" t="str">
            <v>EACH</v>
          </cell>
          <cell r="H4162">
            <v>0</v>
          </cell>
          <cell r="I4162">
            <v>0</v>
          </cell>
          <cell r="J4162" t="b">
            <v>1</v>
          </cell>
          <cell r="W4162" t="str">
            <v>Standard Rate</v>
          </cell>
          <cell r="X4162" t="str">
            <v>Standard Rate</v>
          </cell>
          <cell r="Y4162">
            <v>0</v>
          </cell>
          <cell r="Z4162">
            <v>0</v>
          </cell>
          <cell r="AA4162" t="str">
            <v>Sales</v>
          </cell>
          <cell r="AB4162" t="str">
            <v>Purchases</v>
          </cell>
        </row>
        <row r="4163">
          <cell r="A4163" t="str">
            <v>PCHV5MR</v>
          </cell>
          <cell r="B4163" t="str">
            <v>Pylontech cable HV 5M red</v>
          </cell>
          <cell r="D4163" t="e">
            <v>#N/A</v>
          </cell>
          <cell r="F4163" t="b">
            <v>1</v>
          </cell>
          <cell r="G4163" t="str">
            <v>EACH</v>
          </cell>
          <cell r="H4163">
            <v>0</v>
          </cell>
          <cell r="I4163">
            <v>0</v>
          </cell>
          <cell r="J4163" t="b">
            <v>1</v>
          </cell>
          <cell r="W4163" t="str">
            <v>Standard Rate</v>
          </cell>
          <cell r="X4163" t="str">
            <v>Standard Rate</v>
          </cell>
          <cell r="Y4163">
            <v>0</v>
          </cell>
          <cell r="Z4163">
            <v>0</v>
          </cell>
          <cell r="AA4163" t="str">
            <v>Sales</v>
          </cell>
          <cell r="AB4163" t="str">
            <v>Purchases</v>
          </cell>
        </row>
        <row r="4164">
          <cell r="A4164" t="str">
            <v>PCL0001</v>
          </cell>
          <cell r="B4164" t="str">
            <v>PLASTIC DISPLAY CLIP - WIDE BASE - (SOLD IN PACKS OF 12)</v>
          </cell>
          <cell r="C4164" t="str">
            <v>BCE</v>
          </cell>
          <cell r="D4164" t="e">
            <v>#N/A</v>
          </cell>
          <cell r="F4164" t="b">
            <v>1</v>
          </cell>
          <cell r="G4164" t="str">
            <v>EACH</v>
          </cell>
          <cell r="H4164">
            <v>118.6875</v>
          </cell>
          <cell r="I4164">
            <v>136.49</v>
          </cell>
          <cell r="J4164" t="b">
            <v>1</v>
          </cell>
          <cell r="W4164" t="str">
            <v>Standard Rate</v>
          </cell>
          <cell r="X4164" t="str">
            <v>Standard Rate</v>
          </cell>
          <cell r="Y4164">
            <v>94.95</v>
          </cell>
          <cell r="Z4164">
            <v>0</v>
          </cell>
          <cell r="AA4164" t="str">
            <v>Sales</v>
          </cell>
          <cell r="AB4164" t="str">
            <v>Purchases</v>
          </cell>
        </row>
        <row r="4165">
          <cell r="A4165" t="str">
            <v>PCL0002</v>
          </cell>
          <cell r="B4165" t="str">
            <v>PLASTIC DISPLAY CLIP - SUCTION BASE - (SOLD IN PACKS OF 12)</v>
          </cell>
          <cell r="C4165" t="str">
            <v>BCE</v>
          </cell>
          <cell r="D4165" t="e">
            <v>#N/A</v>
          </cell>
          <cell r="F4165" t="b">
            <v>1</v>
          </cell>
          <cell r="G4165" t="str">
            <v>EACH</v>
          </cell>
          <cell r="H4165">
            <v>112.4375</v>
          </cell>
          <cell r="I4165">
            <v>129.30000000000001</v>
          </cell>
          <cell r="J4165" t="b">
            <v>1</v>
          </cell>
          <cell r="W4165" t="str">
            <v>Standard Rate</v>
          </cell>
          <cell r="X4165" t="str">
            <v>Standard Rate</v>
          </cell>
          <cell r="Y4165">
            <v>89.95</v>
          </cell>
          <cell r="Z4165">
            <v>0</v>
          </cell>
          <cell r="AA4165" t="str">
            <v>Sales</v>
          </cell>
          <cell r="AB4165" t="str">
            <v>Purchases</v>
          </cell>
        </row>
        <row r="4166">
          <cell r="A4166" t="str">
            <v>PCL0003</v>
          </cell>
          <cell r="B4166" t="str">
            <v>PLASTIC DISPLAY CLIP - THIN BASE - (SOLD IN PACKS OF 12)</v>
          </cell>
          <cell r="C4166" t="str">
            <v>BCE</v>
          </cell>
          <cell r="D4166" t="e">
            <v>#N/A</v>
          </cell>
          <cell r="F4166" t="b">
            <v>1</v>
          </cell>
          <cell r="G4166" t="str">
            <v>EACH</v>
          </cell>
          <cell r="H4166">
            <v>106.1875</v>
          </cell>
          <cell r="I4166">
            <v>122.12</v>
          </cell>
          <cell r="J4166" t="b">
            <v>1</v>
          </cell>
          <cell r="W4166" t="str">
            <v>Standard Rate</v>
          </cell>
          <cell r="X4166" t="str">
            <v>Standard Rate</v>
          </cell>
          <cell r="Y4166">
            <v>84.95</v>
          </cell>
          <cell r="Z4166">
            <v>0</v>
          </cell>
          <cell r="AA4166" t="str">
            <v>Sales</v>
          </cell>
          <cell r="AB4166" t="str">
            <v>Purchases</v>
          </cell>
        </row>
        <row r="4167">
          <cell r="A4167" t="str">
            <v>PCL0135</v>
          </cell>
          <cell r="B4167" t="str">
            <v>POLYCARBONATE CLEAR FLAT LID FOR 1/6 COLDFEST PAN</v>
          </cell>
          <cell r="C4167" t="str">
            <v>BCE</v>
          </cell>
          <cell r="D4167" t="e">
            <v>#N/A</v>
          </cell>
          <cell r="F4167" t="b">
            <v>1</v>
          </cell>
          <cell r="G4167" t="str">
            <v>EACH</v>
          </cell>
          <cell r="H4167">
            <v>153.94999999999999</v>
          </cell>
          <cell r="I4167">
            <v>177.04</v>
          </cell>
          <cell r="J4167" t="b">
            <v>1</v>
          </cell>
          <cell r="W4167" t="str">
            <v>Standard Rate</v>
          </cell>
          <cell r="X4167" t="str">
            <v>Standard Rate</v>
          </cell>
          <cell r="Y4167">
            <v>123.16</v>
          </cell>
          <cell r="Z4167">
            <v>0</v>
          </cell>
          <cell r="AA4167" t="str">
            <v>Sales</v>
          </cell>
          <cell r="AB4167" t="str">
            <v>Purchases</v>
          </cell>
        </row>
        <row r="4168">
          <cell r="A4168" t="str">
            <v>PCM0300-C</v>
          </cell>
          <cell r="B4168" t="str">
            <v>POLYCARBONATE 288ML MUG - BEIGE</v>
          </cell>
          <cell r="C4168" t="str">
            <v>BCE</v>
          </cell>
          <cell r="D4168" t="e">
            <v>#N/A</v>
          </cell>
          <cell r="F4168" t="b">
            <v>1</v>
          </cell>
          <cell r="G4168" t="str">
            <v>EACH</v>
          </cell>
          <cell r="H4168">
            <v>93.95</v>
          </cell>
          <cell r="I4168">
            <v>108.04</v>
          </cell>
          <cell r="J4168" t="b">
            <v>1</v>
          </cell>
          <cell r="W4168" t="str">
            <v>Standard Rate</v>
          </cell>
          <cell r="X4168" t="str">
            <v>Standard Rate</v>
          </cell>
          <cell r="Y4168">
            <v>75.16</v>
          </cell>
          <cell r="Z4168">
            <v>0</v>
          </cell>
          <cell r="AA4168" t="str">
            <v>Sales</v>
          </cell>
          <cell r="AB4168" t="str">
            <v>Purchases</v>
          </cell>
        </row>
        <row r="4169">
          <cell r="A4169" t="str">
            <v>PCO1090K</v>
          </cell>
          <cell r="B4169" t="str">
            <v>PUJADAS CHARCOAL OVEN 90 STAINLESS STEEL</v>
          </cell>
          <cell r="D4169" t="e">
            <v>#N/A</v>
          </cell>
          <cell r="F4169" t="b">
            <v>1</v>
          </cell>
          <cell r="G4169" t="str">
            <v>EACH</v>
          </cell>
          <cell r="H4169">
            <v>181287.3</v>
          </cell>
          <cell r="I4169">
            <v>208480.39</v>
          </cell>
          <cell r="J4169" t="b">
            <v>1</v>
          </cell>
          <cell r="W4169" t="str">
            <v>Standard Rate</v>
          </cell>
          <cell r="X4169" t="str">
            <v>Standard Rate</v>
          </cell>
          <cell r="Y4169">
            <v>172654.58</v>
          </cell>
          <cell r="Z4169">
            <v>0</v>
          </cell>
          <cell r="AA4169" t="str">
            <v>Sales</v>
          </cell>
          <cell r="AB4169" t="str">
            <v>Purchases</v>
          </cell>
        </row>
        <row r="4170">
          <cell r="A4170" t="str">
            <v>PCO1091</v>
          </cell>
          <cell r="B4170" t="str">
            <v>PUJADAS CHARCOAL OVEN 50/90/140 - UPPER AIR FLOW REGULATOR</v>
          </cell>
          <cell r="D4170" t="e">
            <v>#N/A</v>
          </cell>
          <cell r="F4170" t="b">
            <v>1</v>
          </cell>
          <cell r="G4170" t="str">
            <v>EACH</v>
          </cell>
          <cell r="H4170">
            <v>6896.03</v>
          </cell>
          <cell r="I4170">
            <v>7930.43</v>
          </cell>
          <cell r="J4170" t="b">
            <v>1</v>
          </cell>
          <cell r="W4170" t="str">
            <v>Standard Rate</v>
          </cell>
          <cell r="X4170" t="str">
            <v>Standard Rate</v>
          </cell>
          <cell r="Y4170">
            <v>5516.82</v>
          </cell>
          <cell r="Z4170">
            <v>0</v>
          </cell>
          <cell r="AA4170" t="str">
            <v>Sales</v>
          </cell>
          <cell r="AB4170" t="str">
            <v>Purchases</v>
          </cell>
        </row>
        <row r="4171">
          <cell r="A4171" t="str">
            <v>PCO1092</v>
          </cell>
          <cell r="B4171" t="str">
            <v>PUJADAS CHARCOAL OVEN 50/90/140 - EXTERNAL CUTTER FLAME</v>
          </cell>
          <cell r="D4171" t="e">
            <v>#N/A</v>
          </cell>
          <cell r="F4171" t="b">
            <v>1</v>
          </cell>
          <cell r="G4171" t="str">
            <v>EACH</v>
          </cell>
          <cell r="H4171">
            <v>6967.22</v>
          </cell>
          <cell r="I4171">
            <v>8012.3</v>
          </cell>
          <cell r="J4171" t="b">
            <v>1</v>
          </cell>
          <cell r="W4171" t="str">
            <v>Standard Rate</v>
          </cell>
          <cell r="X4171" t="str">
            <v>Standard Rate</v>
          </cell>
          <cell r="Y4171">
            <v>5573.78</v>
          </cell>
          <cell r="Z4171">
            <v>0</v>
          </cell>
          <cell r="AA4171" t="str">
            <v>Sales</v>
          </cell>
          <cell r="AB4171" t="str">
            <v>Purchases</v>
          </cell>
        </row>
        <row r="4172">
          <cell r="A4172" t="str">
            <v>PCO1093</v>
          </cell>
          <cell r="B4172" t="str">
            <v>PUJADAS CHARCOAL OVEN 50/90/140 - HAT FILTER</v>
          </cell>
          <cell r="D4172" t="e">
            <v>#N/A</v>
          </cell>
          <cell r="F4172" t="b">
            <v>1</v>
          </cell>
          <cell r="G4172" t="str">
            <v>EACH</v>
          </cell>
          <cell r="H4172">
            <v>4357.17</v>
          </cell>
          <cell r="I4172">
            <v>5010.75</v>
          </cell>
          <cell r="J4172" t="b">
            <v>1</v>
          </cell>
          <cell r="W4172" t="str">
            <v>Standard Rate</v>
          </cell>
          <cell r="X4172" t="str">
            <v>Standard Rate</v>
          </cell>
          <cell r="Y4172">
            <v>3485.74</v>
          </cell>
          <cell r="Z4172">
            <v>0</v>
          </cell>
          <cell r="AA4172" t="str">
            <v>Sales</v>
          </cell>
          <cell r="AB4172" t="str">
            <v>Purchases</v>
          </cell>
        </row>
        <row r="4173">
          <cell r="A4173" t="str">
            <v>PCO1096</v>
          </cell>
          <cell r="B4173" t="str">
            <v>PUJADAS CHARCOAL OVEN 90- STAINLESS STEEL OVEN RACK</v>
          </cell>
          <cell r="D4173" t="e">
            <v>#N/A</v>
          </cell>
          <cell r="F4173" t="b">
            <v>1</v>
          </cell>
          <cell r="G4173" t="str">
            <v>EACH</v>
          </cell>
          <cell r="H4173">
            <v>6960.42</v>
          </cell>
          <cell r="I4173">
            <v>8004.48</v>
          </cell>
          <cell r="J4173" t="b">
            <v>1</v>
          </cell>
          <cell r="W4173" t="str">
            <v>Standard Rate</v>
          </cell>
          <cell r="X4173" t="str">
            <v>Standard Rate</v>
          </cell>
          <cell r="Y4173">
            <v>5568.34</v>
          </cell>
          <cell r="Z4173">
            <v>0</v>
          </cell>
          <cell r="AA4173" t="str">
            <v>Sales</v>
          </cell>
          <cell r="AB4173" t="str">
            <v>Purchases</v>
          </cell>
        </row>
        <row r="4174">
          <cell r="A4174" t="str">
            <v>PCO1140K</v>
          </cell>
          <cell r="B4174" t="str">
            <v>PUJADAS CHARCOAL OVEN 140 STAINLESS STEEL</v>
          </cell>
          <cell r="C4174" t="str">
            <v>BCE</v>
          </cell>
          <cell r="D4174" t="e">
            <v>#N/A</v>
          </cell>
          <cell r="F4174" t="b">
            <v>1</v>
          </cell>
          <cell r="G4174" t="str">
            <v>EACH</v>
          </cell>
          <cell r="H4174">
            <v>196115</v>
          </cell>
          <cell r="I4174">
            <v>225532.25</v>
          </cell>
          <cell r="J4174" t="b">
            <v>1</v>
          </cell>
          <cell r="W4174" t="str">
            <v>Standard Rate</v>
          </cell>
          <cell r="X4174" t="str">
            <v>Standard Rate</v>
          </cell>
          <cell r="Y4174">
            <v>156892</v>
          </cell>
          <cell r="Z4174">
            <v>0</v>
          </cell>
          <cell r="AA4174" t="str">
            <v>Sales</v>
          </cell>
          <cell r="AB4174" t="str">
            <v>Purchases</v>
          </cell>
        </row>
        <row r="4175">
          <cell r="A4175" t="str">
            <v>PCOS090</v>
          </cell>
          <cell r="B4175" t="str">
            <v>PUJADAS CHARCOAL 50/90 OVEN CABINET STAND</v>
          </cell>
          <cell r="D4175" t="e">
            <v>#N/A</v>
          </cell>
          <cell r="F4175" t="b">
            <v>1</v>
          </cell>
          <cell r="G4175" t="str">
            <v>EACH</v>
          </cell>
          <cell r="H4175">
            <v>13171.05</v>
          </cell>
          <cell r="I4175">
            <v>15146.71</v>
          </cell>
          <cell r="J4175" t="b">
            <v>1</v>
          </cell>
          <cell r="W4175" t="str">
            <v>Standard Rate</v>
          </cell>
          <cell r="X4175" t="str">
            <v>Standard Rate</v>
          </cell>
          <cell r="Y4175">
            <v>10536.84</v>
          </cell>
          <cell r="Z4175">
            <v>0</v>
          </cell>
          <cell r="AA4175" t="str">
            <v>Sales</v>
          </cell>
          <cell r="AB4175" t="str">
            <v>Purchases</v>
          </cell>
        </row>
        <row r="4176">
          <cell r="A4176" t="str">
            <v>PCP2000-C</v>
          </cell>
          <cell r="B4176" t="str">
            <v>POLYCARBONATE PLATE COVER CLEAR 26.2CM DIAMETER - 7CM H</v>
          </cell>
          <cell r="C4176" t="str">
            <v>BCE</v>
          </cell>
          <cell r="D4176" t="e">
            <v>#N/A</v>
          </cell>
          <cell r="F4176" t="b">
            <v>1</v>
          </cell>
          <cell r="G4176" t="str">
            <v>EACH</v>
          </cell>
          <cell r="H4176">
            <v>274.95</v>
          </cell>
          <cell r="I4176">
            <v>316.19</v>
          </cell>
          <cell r="J4176" t="b">
            <v>1</v>
          </cell>
          <cell r="W4176" t="str">
            <v>Standard Rate</v>
          </cell>
          <cell r="X4176" t="str">
            <v>Standard Rate</v>
          </cell>
          <cell r="Y4176">
            <v>0</v>
          </cell>
          <cell r="Z4176">
            <v>0</v>
          </cell>
          <cell r="AA4176" t="str">
            <v>Sales</v>
          </cell>
          <cell r="AB4176" t="str">
            <v>Purchases</v>
          </cell>
        </row>
        <row r="4177">
          <cell r="A4177" t="str">
            <v>PCR0280</v>
          </cell>
          <cell r="B4177" t="str">
            <v>PLATE COVER - S/STEEL - 260MM</v>
          </cell>
          <cell r="C4177" t="str">
            <v>BCE</v>
          </cell>
          <cell r="D4177" t="e">
            <v>#N/A</v>
          </cell>
          <cell r="F4177" t="b">
            <v>1</v>
          </cell>
          <cell r="G4177" t="str">
            <v>EACH</v>
          </cell>
          <cell r="H4177">
            <v>177.95</v>
          </cell>
          <cell r="I4177">
            <v>204.64</v>
          </cell>
          <cell r="J4177" t="b">
            <v>1</v>
          </cell>
          <cell r="W4177" t="str">
            <v>Standard Rate</v>
          </cell>
          <cell r="X4177" t="str">
            <v>Standard Rate</v>
          </cell>
          <cell r="Y4177">
            <v>0</v>
          </cell>
          <cell r="Z4177">
            <v>0</v>
          </cell>
          <cell r="AA4177" t="str">
            <v>Sales</v>
          </cell>
          <cell r="AB4177" t="str">
            <v>Purchases</v>
          </cell>
        </row>
        <row r="4178">
          <cell r="A4178" t="str">
            <v>PCS0135</v>
          </cell>
          <cell r="B4178" t="str">
            <v>POLYCARBONATE CHEESE SHAKER CLEAR</v>
          </cell>
          <cell r="C4178" t="str">
            <v>BCE</v>
          </cell>
          <cell r="D4178" t="e">
            <v>#N/A</v>
          </cell>
          <cell r="F4178" t="b">
            <v>1</v>
          </cell>
          <cell r="G4178" t="str">
            <v>EACH</v>
          </cell>
          <cell r="H4178">
            <v>133.94999999999999</v>
          </cell>
          <cell r="I4178">
            <v>154.04</v>
          </cell>
          <cell r="J4178" t="b">
            <v>1</v>
          </cell>
          <cell r="W4178" t="str">
            <v>Standard Rate</v>
          </cell>
          <cell r="X4178" t="str">
            <v>Standard Rate</v>
          </cell>
          <cell r="Y4178">
            <v>107.16</v>
          </cell>
          <cell r="Z4178">
            <v>0</v>
          </cell>
          <cell r="AA4178" t="str">
            <v>Sales</v>
          </cell>
          <cell r="AB4178" t="str">
            <v>Purchases</v>
          </cell>
        </row>
        <row r="4179">
          <cell r="A4179" t="str">
            <v>PCT1001</v>
          </cell>
          <cell r="B4179" t="str">
            <v>PIZZA CUTTER HEAVY DUTY W/HANDLE - 130MM</v>
          </cell>
          <cell r="C4179" t="str">
            <v>BCE</v>
          </cell>
          <cell r="D4179" t="e">
            <v>#N/A</v>
          </cell>
          <cell r="F4179" t="b">
            <v>1</v>
          </cell>
          <cell r="G4179" t="str">
            <v>EACH</v>
          </cell>
          <cell r="H4179">
            <v>217.95</v>
          </cell>
          <cell r="I4179">
            <v>250.64</v>
          </cell>
          <cell r="J4179" t="b">
            <v>1</v>
          </cell>
          <cell r="W4179" t="str">
            <v>Standard Rate</v>
          </cell>
          <cell r="X4179" t="str">
            <v>Standard Rate</v>
          </cell>
          <cell r="Y4179">
            <v>168.78</v>
          </cell>
          <cell r="Z4179">
            <v>0</v>
          </cell>
          <cell r="AA4179" t="str">
            <v>Sales</v>
          </cell>
          <cell r="AB4179" t="str">
            <v>Purchases</v>
          </cell>
        </row>
        <row r="4180">
          <cell r="A4180" t="str">
            <v>PCT1100</v>
          </cell>
          <cell r="B4180" t="str">
            <v>PIZZA CUTTER (BLACK) PLASTIC HANDLE - 100MM</v>
          </cell>
          <cell r="C4180" t="str">
            <v>BCE</v>
          </cell>
          <cell r="D4180" t="e">
            <v>#N/A</v>
          </cell>
          <cell r="F4180" t="b">
            <v>1</v>
          </cell>
          <cell r="G4180" t="str">
            <v>EACH</v>
          </cell>
          <cell r="H4180">
            <v>107.95</v>
          </cell>
          <cell r="I4180">
            <v>124.14</v>
          </cell>
          <cell r="J4180" t="b">
            <v>1</v>
          </cell>
          <cell r="W4180" t="str">
            <v>Standard Rate</v>
          </cell>
          <cell r="X4180" t="str">
            <v>Standard Rate</v>
          </cell>
          <cell r="Y4180">
            <v>79.959999999999994</v>
          </cell>
          <cell r="Z4180">
            <v>0</v>
          </cell>
          <cell r="AA4180" t="str">
            <v>Sales</v>
          </cell>
          <cell r="AB4180" t="str">
            <v>Purchases</v>
          </cell>
        </row>
        <row r="4181">
          <cell r="A4181" t="str">
            <v>PCT2001</v>
          </cell>
          <cell r="B4181" t="str">
            <v>PRO PIZZA CUTTER AND LIFTER - 150MM X 330MM</v>
          </cell>
          <cell r="D4181" t="e">
            <v>#N/A</v>
          </cell>
          <cell r="F4181" t="b">
            <v>1</v>
          </cell>
          <cell r="G4181" t="str">
            <v>EACH</v>
          </cell>
          <cell r="H4181">
            <v>0</v>
          </cell>
          <cell r="I4181">
            <v>0</v>
          </cell>
          <cell r="J4181" t="b">
            <v>1</v>
          </cell>
          <cell r="W4181" t="str">
            <v>Standard Rate</v>
          </cell>
          <cell r="X4181" t="str">
            <v>Standard Rate</v>
          </cell>
          <cell r="Y4181">
            <v>0</v>
          </cell>
          <cell r="Z4181">
            <v>0</v>
          </cell>
          <cell r="AA4181" t="str">
            <v>Sales</v>
          </cell>
          <cell r="AB4181" t="str">
            <v>Purchases</v>
          </cell>
        </row>
        <row r="4182">
          <cell r="A4182" t="str">
            <v>PCT2003</v>
          </cell>
          <cell r="B4182" t="str">
            <v>PRO PIZZA LIFTER ROUND - 260MM</v>
          </cell>
          <cell r="C4182" t="str">
            <v>BCE</v>
          </cell>
          <cell r="D4182" t="e">
            <v>#N/A</v>
          </cell>
          <cell r="F4182" t="b">
            <v>1</v>
          </cell>
          <cell r="G4182" t="str">
            <v>EACH</v>
          </cell>
          <cell r="H4182">
            <v>595.95000000000005</v>
          </cell>
          <cell r="I4182">
            <v>685.34</v>
          </cell>
          <cell r="J4182" t="b">
            <v>1</v>
          </cell>
          <cell r="W4182" t="str">
            <v>Standard Rate</v>
          </cell>
          <cell r="X4182" t="str">
            <v>Standard Rate</v>
          </cell>
          <cell r="Y4182">
            <v>499.96</v>
          </cell>
          <cell r="Z4182">
            <v>0</v>
          </cell>
          <cell r="AA4182" t="str">
            <v>Sales</v>
          </cell>
          <cell r="AB4182" t="str">
            <v>Purchases</v>
          </cell>
        </row>
        <row r="4183">
          <cell r="A4183" t="str">
            <v>PCY/EBF-03</v>
          </cell>
          <cell r="B4183" t="str">
            <v>BLAST CHILLER - 3 PAN</v>
          </cell>
          <cell r="C4183" t="str">
            <v>CaterMarket</v>
          </cell>
          <cell r="D4183" t="str">
            <v>PCY/EBF-03</v>
          </cell>
          <cell r="E4183" t="str">
            <v>PCY/EBF-03</v>
          </cell>
          <cell r="F4183" t="b">
            <v>1</v>
          </cell>
          <cell r="G4183" t="str">
            <v>EACH</v>
          </cell>
          <cell r="H4183">
            <v>33075</v>
          </cell>
          <cell r="I4183">
            <v>38036.25</v>
          </cell>
          <cell r="J4183" t="b">
            <v>1</v>
          </cell>
          <cell r="W4183" t="str">
            <v>Standard Rate</v>
          </cell>
          <cell r="X4183" t="str">
            <v>Standard Rate</v>
          </cell>
          <cell r="Y4183">
            <v>27650</v>
          </cell>
          <cell r="Z4183">
            <v>0</v>
          </cell>
          <cell r="AA4183" t="str">
            <v>Sales</v>
          </cell>
          <cell r="AB4183" t="str">
            <v>Purchases</v>
          </cell>
        </row>
        <row r="4184">
          <cell r="A4184" t="str">
            <v>PCY/EBF-05</v>
          </cell>
          <cell r="B4184" t="str">
            <v>BLAST CHILLER - 5 PAN</v>
          </cell>
          <cell r="C4184" t="str">
            <v>CaterMarket</v>
          </cell>
          <cell r="D4184" t="str">
            <v>PCY/EBF-05</v>
          </cell>
          <cell r="E4184" t="str">
            <v>PCY/EBF-05</v>
          </cell>
          <cell r="F4184" t="b">
            <v>1</v>
          </cell>
          <cell r="G4184" t="str">
            <v>EACH</v>
          </cell>
          <cell r="H4184">
            <v>41160</v>
          </cell>
          <cell r="I4184">
            <v>47334</v>
          </cell>
          <cell r="J4184" t="b">
            <v>1</v>
          </cell>
          <cell r="W4184" t="str">
            <v>Standard Rate</v>
          </cell>
          <cell r="X4184" t="str">
            <v>Standard Rate</v>
          </cell>
          <cell r="Y4184">
            <v>31312.5</v>
          </cell>
          <cell r="Z4184">
            <v>-1</v>
          </cell>
          <cell r="AA4184" t="str">
            <v>Sales</v>
          </cell>
          <cell r="AB4184" t="str">
            <v>Purchases</v>
          </cell>
        </row>
        <row r="4185">
          <cell r="A4185" t="str">
            <v>PCY/EBF-10</v>
          </cell>
          <cell r="B4185" t="str">
            <v>BLAST CHILLER - 10 PAN</v>
          </cell>
          <cell r="C4185" t="str">
            <v>CaterMarket</v>
          </cell>
          <cell r="D4185" t="str">
            <v>PCY/EBF-10</v>
          </cell>
          <cell r="E4185" t="str">
            <v>PCY/EBF-10</v>
          </cell>
          <cell r="F4185" t="b">
            <v>1</v>
          </cell>
          <cell r="G4185" t="str">
            <v>EACH</v>
          </cell>
          <cell r="H4185">
            <v>75337.5</v>
          </cell>
          <cell r="I4185">
            <v>86638.13</v>
          </cell>
          <cell r="J4185" t="b">
            <v>1</v>
          </cell>
          <cell r="W4185" t="str">
            <v>Standard Rate</v>
          </cell>
          <cell r="X4185" t="str">
            <v>Standard Rate</v>
          </cell>
          <cell r="Y4185">
            <v>62062.5</v>
          </cell>
          <cell r="Z4185">
            <v>0</v>
          </cell>
          <cell r="AA4185" t="str">
            <v>Sales</v>
          </cell>
          <cell r="AB4185" t="str">
            <v>Purchases</v>
          </cell>
        </row>
        <row r="4186">
          <cell r="A4186" t="str">
            <v>PCY/ELS3850</v>
          </cell>
          <cell r="B4186" t="str">
            <v>SALADETTE FRIDGE WITH CUTTING BOARD AND HINGED LID</v>
          </cell>
          <cell r="C4186" t="str">
            <v>CaterMarket</v>
          </cell>
          <cell r="D4186" t="e">
            <v>#N/A</v>
          </cell>
          <cell r="E4186" t="e">
            <v>#N/A</v>
          </cell>
          <cell r="F4186" t="b">
            <v>1</v>
          </cell>
          <cell r="G4186" t="str">
            <v>EACH</v>
          </cell>
          <cell r="H4186">
            <v>24255</v>
          </cell>
          <cell r="I4186">
            <v>27893.25</v>
          </cell>
          <cell r="J4186" t="b">
            <v>1</v>
          </cell>
          <cell r="W4186" t="str">
            <v>Standard Rate</v>
          </cell>
          <cell r="X4186" t="str">
            <v>Standard Rate</v>
          </cell>
          <cell r="Y4186">
            <v>18480</v>
          </cell>
          <cell r="Z4186">
            <v>0</v>
          </cell>
          <cell r="AA4186" t="str">
            <v>Sales</v>
          </cell>
          <cell r="AB4186" t="str">
            <v>Purchases</v>
          </cell>
        </row>
        <row r="4187">
          <cell r="A4187" t="str">
            <v>PCY/ELS3851</v>
          </cell>
          <cell r="B4187" t="str">
            <v>SALADETTE FRIDGE - FLAT TOP</v>
          </cell>
          <cell r="C4187" t="str">
            <v>CaterMarket</v>
          </cell>
          <cell r="D4187" t="e">
            <v>#N/A</v>
          </cell>
          <cell r="E4187" t="e">
            <v>#N/A</v>
          </cell>
          <cell r="F4187" t="b">
            <v>1</v>
          </cell>
          <cell r="G4187" t="str">
            <v>EACH</v>
          </cell>
          <cell r="H4187">
            <v>23703.75</v>
          </cell>
          <cell r="I4187">
            <v>27259.31</v>
          </cell>
          <cell r="J4187" t="b">
            <v>1</v>
          </cell>
          <cell r="W4187" t="str">
            <v>Standard Rate</v>
          </cell>
          <cell r="X4187" t="str">
            <v>Standard Rate</v>
          </cell>
          <cell r="Y4187">
            <v>18060</v>
          </cell>
          <cell r="Z4187">
            <v>0</v>
          </cell>
          <cell r="AA4187" t="str">
            <v>Sales</v>
          </cell>
          <cell r="AB4187" t="str">
            <v>Purchases</v>
          </cell>
        </row>
        <row r="4188">
          <cell r="A4188" t="str">
            <v>PCY/ELS3852</v>
          </cell>
          <cell r="B4188" t="str">
            <v>SALADETTE FRIDGE WITH GRANITE TOP</v>
          </cell>
          <cell r="C4188" t="str">
            <v>CaterMarket</v>
          </cell>
          <cell r="D4188" t="e">
            <v>#N/A</v>
          </cell>
          <cell r="E4188" t="e">
            <v>#N/A</v>
          </cell>
          <cell r="F4188" t="b">
            <v>1</v>
          </cell>
          <cell r="G4188" t="str">
            <v>EACH</v>
          </cell>
          <cell r="H4188">
            <v>29216.25</v>
          </cell>
          <cell r="I4188">
            <v>33598.69</v>
          </cell>
          <cell r="J4188" t="b">
            <v>1</v>
          </cell>
          <cell r="W4188" t="str">
            <v>Standard Rate</v>
          </cell>
          <cell r="X4188" t="str">
            <v>Standard Rate</v>
          </cell>
          <cell r="Y4188">
            <v>0</v>
          </cell>
          <cell r="Z4188">
            <v>-1</v>
          </cell>
          <cell r="AA4188" t="str">
            <v>Sales</v>
          </cell>
          <cell r="AB4188" t="str">
            <v>Purchases</v>
          </cell>
        </row>
        <row r="4189">
          <cell r="A4189" t="str">
            <v>PCY/ELS3853</v>
          </cell>
          <cell r="B4189" t="str">
            <v>SALADETTE FRIDGE WITH PIZZATOP WITH HINGED LID</v>
          </cell>
          <cell r="C4189" t="str">
            <v>CaterMarket</v>
          </cell>
          <cell r="D4189" t="e">
            <v>#N/A</v>
          </cell>
          <cell r="E4189" t="e">
            <v>#N/A</v>
          </cell>
          <cell r="F4189" t="b">
            <v>1</v>
          </cell>
          <cell r="G4189" t="str">
            <v>EACH</v>
          </cell>
          <cell r="H4189">
            <v>27011.25</v>
          </cell>
          <cell r="I4189">
            <v>31062.94</v>
          </cell>
          <cell r="J4189" t="b">
            <v>1</v>
          </cell>
          <cell r="W4189" t="str">
            <v>Standard Rate</v>
          </cell>
          <cell r="X4189" t="str">
            <v>Standard Rate</v>
          </cell>
          <cell r="Y4189">
            <v>0</v>
          </cell>
          <cell r="Z4189">
            <v>0</v>
          </cell>
          <cell r="AA4189" t="str">
            <v>Sales</v>
          </cell>
          <cell r="AB4189" t="str">
            <v>Purchases</v>
          </cell>
        </row>
        <row r="4190">
          <cell r="A4190" t="str">
            <v>PCY/ELS3864</v>
          </cell>
          <cell r="B4190" t="str">
            <v>SALADETTE FRIDGE WITH GRANITE TOP AND SNEEZEGUARD</v>
          </cell>
          <cell r="C4190" t="str">
            <v>CaterMarket</v>
          </cell>
          <cell r="D4190" t="e">
            <v>#N/A</v>
          </cell>
          <cell r="E4190" t="e">
            <v>#N/A</v>
          </cell>
          <cell r="F4190" t="b">
            <v>1</v>
          </cell>
          <cell r="G4190" t="str">
            <v>EACH</v>
          </cell>
          <cell r="H4190">
            <v>27011.25</v>
          </cell>
          <cell r="I4190">
            <v>31062.94</v>
          </cell>
          <cell r="J4190" t="b">
            <v>1</v>
          </cell>
          <cell r="W4190" t="str">
            <v>Standard Rate</v>
          </cell>
          <cell r="X4190" t="str">
            <v>Standard Rate</v>
          </cell>
          <cell r="Y4190">
            <v>0</v>
          </cell>
          <cell r="Z4190">
            <v>-1</v>
          </cell>
          <cell r="AA4190" t="str">
            <v>Sales</v>
          </cell>
          <cell r="AB4190" t="str">
            <v>Purchases</v>
          </cell>
        </row>
        <row r="4191">
          <cell r="A4191" t="str">
            <v>PCY/ESL3861</v>
          </cell>
          <cell r="B4191" t="str">
            <v>PIZZA INGREDIENT FRIDGE - 6 DIV</v>
          </cell>
          <cell r="C4191" t="str">
            <v>CaterMarket</v>
          </cell>
          <cell r="D4191" t="str">
            <v>PCY/ESL3861</v>
          </cell>
          <cell r="E4191" t="str">
            <v>PCY/ESL3861</v>
          </cell>
          <cell r="F4191" t="b">
            <v>1</v>
          </cell>
          <cell r="G4191" t="str">
            <v>EACH</v>
          </cell>
          <cell r="H4191">
            <v>11208.75</v>
          </cell>
          <cell r="I4191">
            <v>12890.06</v>
          </cell>
          <cell r="J4191" t="b">
            <v>1</v>
          </cell>
          <cell r="W4191" t="str">
            <v>Standard Rate</v>
          </cell>
          <cell r="X4191" t="str">
            <v>Standard Rate</v>
          </cell>
          <cell r="Y4191">
            <v>8812.5</v>
          </cell>
          <cell r="Z4191">
            <v>-1</v>
          </cell>
          <cell r="AA4191" t="str">
            <v>Sales</v>
          </cell>
          <cell r="AB4191" t="str">
            <v>Purchases</v>
          </cell>
        </row>
        <row r="4192">
          <cell r="A4192" t="str">
            <v>PCY/ESL3861S</v>
          </cell>
          <cell r="B4192" t="str">
            <v>PIZZA INGREDIENT FRIDGE WITH S/S LID - 6 DIV</v>
          </cell>
          <cell r="C4192" t="str">
            <v>CaterMarket</v>
          </cell>
          <cell r="D4192" t="e">
            <v>#N/A</v>
          </cell>
          <cell r="E4192" t="str">
            <v>PCY/ESL3861S</v>
          </cell>
          <cell r="F4192" t="b">
            <v>1</v>
          </cell>
          <cell r="G4192" t="str">
            <v>EACH</v>
          </cell>
          <cell r="H4192">
            <v>11208.75</v>
          </cell>
          <cell r="I4192">
            <v>12890.06</v>
          </cell>
          <cell r="J4192" t="b">
            <v>1</v>
          </cell>
          <cell r="W4192" t="str">
            <v>Standard Rate</v>
          </cell>
          <cell r="X4192" t="str">
            <v>Standard Rate</v>
          </cell>
          <cell r="Y4192">
            <v>8540</v>
          </cell>
          <cell r="Z4192">
            <v>0</v>
          </cell>
          <cell r="AA4192" t="str">
            <v>Sales</v>
          </cell>
          <cell r="AB4192" t="str">
            <v>Purchases</v>
          </cell>
        </row>
        <row r="4193">
          <cell r="A4193" t="str">
            <v>PCY/ESL3888</v>
          </cell>
          <cell r="B4193" t="str">
            <v>PIZZA INGREDIENT FRIDGE - 8 DIV</v>
          </cell>
          <cell r="C4193" t="str">
            <v>CaterMarket</v>
          </cell>
          <cell r="D4193" t="str">
            <v>PCY/ESL3888</v>
          </cell>
          <cell r="E4193" t="str">
            <v>PCY/ESL3888</v>
          </cell>
          <cell r="F4193" t="b">
            <v>1</v>
          </cell>
          <cell r="G4193" t="str">
            <v>EACH</v>
          </cell>
          <cell r="H4193">
            <v>12127.5</v>
          </cell>
          <cell r="I4193">
            <v>13946.63</v>
          </cell>
          <cell r="J4193" t="b">
            <v>1</v>
          </cell>
          <cell r="W4193" t="str">
            <v>Standard Rate</v>
          </cell>
          <cell r="X4193" t="str">
            <v>Standard Rate</v>
          </cell>
          <cell r="Y4193">
            <v>0</v>
          </cell>
          <cell r="Z4193">
            <v>-1</v>
          </cell>
          <cell r="AA4193" t="str">
            <v>Sales</v>
          </cell>
          <cell r="AB4193" t="str">
            <v>Purchases</v>
          </cell>
        </row>
        <row r="4194">
          <cell r="A4194" t="str">
            <v>PCY/ESL3888S</v>
          </cell>
          <cell r="B4194" t="str">
            <v>PIZZA INGREDIENT FRIDGE WITH S/S LID - 8 DIV</v>
          </cell>
          <cell r="C4194" t="str">
            <v>CaterMarket</v>
          </cell>
          <cell r="D4194" t="e">
            <v>#N/A</v>
          </cell>
          <cell r="E4194" t="str">
            <v>PCY/ESL3888S</v>
          </cell>
          <cell r="F4194" t="b">
            <v>1</v>
          </cell>
          <cell r="G4194" t="str">
            <v>EACH</v>
          </cell>
          <cell r="H4194">
            <v>12127.5</v>
          </cell>
          <cell r="I4194">
            <v>13946.63</v>
          </cell>
          <cell r="J4194" t="b">
            <v>1</v>
          </cell>
          <cell r="W4194" t="str">
            <v>Standard Rate</v>
          </cell>
          <cell r="X4194" t="str">
            <v>Standard Rate</v>
          </cell>
          <cell r="Y4194">
            <v>9240</v>
          </cell>
          <cell r="Z4194">
            <v>0</v>
          </cell>
          <cell r="AA4194" t="str">
            <v>Sales</v>
          </cell>
          <cell r="AB4194" t="str">
            <v>Purchases</v>
          </cell>
        </row>
        <row r="4195">
          <cell r="A4195" t="str">
            <v>PCY/MBF8113</v>
          </cell>
          <cell r="B4195" t="str">
            <v>SINGLE DOOR UPRIGHT FREEZER</v>
          </cell>
          <cell r="C4195" t="str">
            <v>CaterMarket</v>
          </cell>
          <cell r="D4195" t="str">
            <v>PCY/MBF8113</v>
          </cell>
          <cell r="E4195" t="str">
            <v>PCY/MBF8113</v>
          </cell>
          <cell r="F4195" t="b">
            <v>1</v>
          </cell>
          <cell r="G4195" t="str">
            <v>EACH</v>
          </cell>
          <cell r="H4195">
            <v>33442.5</v>
          </cell>
          <cell r="I4195">
            <v>38458.879999999997</v>
          </cell>
          <cell r="J4195" t="b">
            <v>1</v>
          </cell>
          <cell r="W4195" t="str">
            <v>Standard Rate</v>
          </cell>
          <cell r="X4195" t="str">
            <v>Standard Rate</v>
          </cell>
          <cell r="Y4195">
            <v>25342.5</v>
          </cell>
          <cell r="Z4195">
            <v>0</v>
          </cell>
          <cell r="AA4195" t="str">
            <v>Sales</v>
          </cell>
          <cell r="AB4195" t="str">
            <v>Purchases</v>
          </cell>
        </row>
        <row r="4196">
          <cell r="A4196" t="str">
            <v>PCY/MBF8114</v>
          </cell>
          <cell r="B4196" t="str">
            <v>DOUBLE DOOR UPRIGHT FREEZER</v>
          </cell>
          <cell r="C4196" t="str">
            <v>CaterMarket</v>
          </cell>
          <cell r="D4196" t="str">
            <v>PCY/MBF8114</v>
          </cell>
          <cell r="E4196" t="str">
            <v>PCY/MBF8114</v>
          </cell>
          <cell r="F4196" t="b">
            <v>1</v>
          </cell>
          <cell r="G4196" t="str">
            <v>EACH</v>
          </cell>
          <cell r="H4196">
            <v>47775</v>
          </cell>
          <cell r="I4196">
            <v>54941.25</v>
          </cell>
          <cell r="J4196" t="b">
            <v>1</v>
          </cell>
          <cell r="W4196" t="str">
            <v>Standard Rate</v>
          </cell>
          <cell r="X4196" t="str">
            <v>Standard Rate</v>
          </cell>
          <cell r="Y4196">
            <v>37125</v>
          </cell>
          <cell r="Z4196">
            <v>0</v>
          </cell>
          <cell r="AA4196" t="str">
            <v>Sales</v>
          </cell>
          <cell r="AB4196" t="str">
            <v>Purchases</v>
          </cell>
        </row>
        <row r="4197">
          <cell r="A4197" t="str">
            <v>PCY/MBF8116</v>
          </cell>
          <cell r="B4197" t="str">
            <v>SINGLE DOOR UPRIGHT FRIDGE</v>
          </cell>
          <cell r="C4197" t="str">
            <v>CaterMarket</v>
          </cell>
          <cell r="D4197" t="str">
            <v>PCY/MBF8116</v>
          </cell>
          <cell r="E4197" t="str">
            <v>PCY/MBF8116</v>
          </cell>
          <cell r="F4197" t="b">
            <v>1</v>
          </cell>
          <cell r="G4197" t="str">
            <v>EACH</v>
          </cell>
          <cell r="H4197">
            <v>28297.5</v>
          </cell>
          <cell r="I4197">
            <v>32542.13</v>
          </cell>
          <cell r="J4197" t="b">
            <v>1</v>
          </cell>
          <cell r="W4197" t="str">
            <v>Standard Rate</v>
          </cell>
          <cell r="X4197" t="str">
            <v>Standard Rate</v>
          </cell>
          <cell r="Y4197">
            <v>22875</v>
          </cell>
          <cell r="Z4197">
            <v>0</v>
          </cell>
          <cell r="AA4197" t="str">
            <v>Sales</v>
          </cell>
          <cell r="AB4197" t="str">
            <v>Purchases</v>
          </cell>
        </row>
        <row r="4198">
          <cell r="A4198" t="str">
            <v>PCY/MBF8117</v>
          </cell>
          <cell r="B4198" t="str">
            <v>DOUBLE DOOR UPRIGHT FRIDGE</v>
          </cell>
          <cell r="C4198" t="str">
            <v>CaterMarket</v>
          </cell>
          <cell r="D4198" t="str">
            <v>PCY/MBF8117</v>
          </cell>
          <cell r="E4198" t="str">
            <v>PCY/MBF8117</v>
          </cell>
          <cell r="F4198" t="b">
            <v>1</v>
          </cell>
          <cell r="G4198" t="str">
            <v>EACH</v>
          </cell>
          <cell r="H4198">
            <v>39690</v>
          </cell>
          <cell r="I4198">
            <v>45643.5</v>
          </cell>
          <cell r="J4198" t="b">
            <v>1</v>
          </cell>
          <cell r="W4198" t="str">
            <v>Standard Rate</v>
          </cell>
          <cell r="X4198" t="str">
            <v>Standard Rate</v>
          </cell>
          <cell r="Y4198">
            <v>0</v>
          </cell>
          <cell r="Z4198">
            <v>-1</v>
          </cell>
          <cell r="AA4198" t="str">
            <v>Sales</v>
          </cell>
          <cell r="AB4198" t="str">
            <v>Purchases</v>
          </cell>
        </row>
        <row r="4199">
          <cell r="A4199" t="str">
            <v>PDC1000</v>
          </cell>
          <cell r="B4199" t="str">
            <v>PLASTIC DISPENSER (CLEAR) - 1LT (PACK OF 6)</v>
          </cell>
          <cell r="C4199" t="str">
            <v>BCE</v>
          </cell>
          <cell r="D4199" t="e">
            <v>#N/A</v>
          </cell>
          <cell r="F4199" t="b">
            <v>1</v>
          </cell>
          <cell r="G4199" t="str">
            <v>EACH</v>
          </cell>
          <cell r="H4199">
            <v>89.95</v>
          </cell>
          <cell r="I4199">
            <v>103.44</v>
          </cell>
          <cell r="J4199" t="b">
            <v>1</v>
          </cell>
          <cell r="W4199" t="str">
            <v>Standard Rate</v>
          </cell>
          <cell r="X4199" t="str">
            <v>Standard Rate</v>
          </cell>
          <cell r="Y4199">
            <v>71.959999999999994</v>
          </cell>
          <cell r="Z4199">
            <v>0</v>
          </cell>
          <cell r="AA4199" t="str">
            <v>Sales</v>
          </cell>
          <cell r="AB4199" t="str">
            <v>Purchases</v>
          </cell>
        </row>
        <row r="4200">
          <cell r="A4200" t="str">
            <v>PDC1250</v>
          </cell>
          <cell r="B4200" t="str">
            <v>PLASTIC DISPENSER (CLEAR) - 250ML (PACK OF 6)</v>
          </cell>
          <cell r="C4200" t="str">
            <v>BCE</v>
          </cell>
          <cell r="D4200" t="e">
            <v>#N/A</v>
          </cell>
          <cell r="F4200" t="b">
            <v>1</v>
          </cell>
          <cell r="G4200" t="str">
            <v>EACH</v>
          </cell>
          <cell r="H4200">
            <v>65.95</v>
          </cell>
          <cell r="I4200">
            <v>75.84</v>
          </cell>
          <cell r="J4200" t="b">
            <v>1</v>
          </cell>
          <cell r="W4200" t="str">
            <v>Standard Rate</v>
          </cell>
          <cell r="X4200" t="str">
            <v>Standard Rate</v>
          </cell>
          <cell r="Y4200">
            <v>52.76</v>
          </cell>
          <cell r="Z4200">
            <v>0</v>
          </cell>
          <cell r="AA4200" t="str">
            <v>Sales</v>
          </cell>
          <cell r="AB4200" t="str">
            <v>Purchases</v>
          </cell>
        </row>
        <row r="4201">
          <cell r="A4201" t="str">
            <v>PDC1500</v>
          </cell>
          <cell r="B4201" t="str">
            <v>PLASTIC DISPENSER (CLEAR) - 500ML (PACK OF 6)</v>
          </cell>
          <cell r="C4201" t="str">
            <v>BCE</v>
          </cell>
          <cell r="D4201" t="e">
            <v>#N/A</v>
          </cell>
          <cell r="F4201" t="b">
            <v>1</v>
          </cell>
          <cell r="G4201" t="str">
            <v>EACH</v>
          </cell>
          <cell r="H4201">
            <v>69.95</v>
          </cell>
          <cell r="I4201">
            <v>80.44</v>
          </cell>
          <cell r="J4201" t="b">
            <v>1</v>
          </cell>
          <cell r="W4201" t="str">
            <v>Standard Rate</v>
          </cell>
          <cell r="X4201" t="str">
            <v>Standard Rate</v>
          </cell>
          <cell r="Y4201">
            <v>0</v>
          </cell>
          <cell r="Z4201">
            <v>-2</v>
          </cell>
          <cell r="AA4201" t="str">
            <v>Sales</v>
          </cell>
          <cell r="AB4201" t="str">
            <v>Purchases</v>
          </cell>
        </row>
        <row r="4202">
          <cell r="A4202" t="str">
            <v>PDD220V</v>
          </cell>
          <cell r="B4202" t="str">
            <v>PROOVER DOUBLE DOOR 220V</v>
          </cell>
          <cell r="C4202" t="str">
            <v>PROOVER</v>
          </cell>
          <cell r="D4202" t="e">
            <v>#N/A</v>
          </cell>
          <cell r="F4202" t="b">
            <v>1</v>
          </cell>
          <cell r="G4202" t="str">
            <v>EACH</v>
          </cell>
          <cell r="H4202">
            <v>0</v>
          </cell>
          <cell r="I4202">
            <v>0</v>
          </cell>
          <cell r="J4202" t="b">
            <v>1</v>
          </cell>
          <cell r="T4202" t="b">
            <v>0</v>
          </cell>
          <cell r="U4202" t="b">
            <v>0</v>
          </cell>
          <cell r="V4202" t="b">
            <v>0</v>
          </cell>
          <cell r="W4202" t="str">
            <v>Standard Rate</v>
          </cell>
          <cell r="X4202" t="str">
            <v>Standard Rate</v>
          </cell>
          <cell r="Y4202">
            <v>10995</v>
          </cell>
          <cell r="Z4202">
            <v>-12</v>
          </cell>
          <cell r="AA4202" t="str">
            <v>Sales</v>
          </cell>
          <cell r="AB4202" t="str">
            <v>Purchases</v>
          </cell>
        </row>
        <row r="4203">
          <cell r="A4203" t="str">
            <v>PDP0002-C</v>
          </cell>
          <cell r="B4203" t="str">
            <v>POLYCARBONATE 3 DIVISION DINNER PLATE 22.9CM DIAMETER - BEIGE</v>
          </cell>
          <cell r="C4203" t="str">
            <v>BCE</v>
          </cell>
          <cell r="D4203" t="e">
            <v>#N/A</v>
          </cell>
          <cell r="F4203" t="b">
            <v>1</v>
          </cell>
          <cell r="G4203" t="str">
            <v>EACH</v>
          </cell>
          <cell r="H4203">
            <v>158.94999999999999</v>
          </cell>
          <cell r="I4203">
            <v>182.79</v>
          </cell>
          <cell r="J4203" t="b">
            <v>1</v>
          </cell>
          <cell r="W4203" t="str">
            <v>Standard Rate</v>
          </cell>
          <cell r="X4203" t="str">
            <v>Standard Rate</v>
          </cell>
          <cell r="Y4203">
            <v>127.16</v>
          </cell>
          <cell r="Z4203">
            <v>0</v>
          </cell>
          <cell r="AA4203" t="str">
            <v>Sales</v>
          </cell>
          <cell r="AB4203" t="str">
            <v>Purchases</v>
          </cell>
        </row>
        <row r="4204">
          <cell r="A4204" t="str">
            <v>PDP0229</v>
          </cell>
          <cell r="B4204" t="str">
            <v>POLYCARBONATE NARROW RIM DINNER PLATE 25.4CM DIAMETER BEIGE</v>
          </cell>
          <cell r="C4204" t="str">
            <v>BCE</v>
          </cell>
          <cell r="D4204" t="e">
            <v>#N/A</v>
          </cell>
          <cell r="F4204" t="b">
            <v>1</v>
          </cell>
          <cell r="G4204" t="str">
            <v>EACH</v>
          </cell>
          <cell r="H4204">
            <v>149.94999999999999</v>
          </cell>
          <cell r="I4204">
            <v>172.44</v>
          </cell>
          <cell r="J4204" t="b">
            <v>1</v>
          </cell>
          <cell r="W4204" t="str">
            <v>Standard Rate</v>
          </cell>
          <cell r="X4204" t="str">
            <v>Standard Rate</v>
          </cell>
          <cell r="Y4204">
            <v>119.96</v>
          </cell>
          <cell r="Z4204">
            <v>0</v>
          </cell>
          <cell r="AA4204" t="str">
            <v>Sales</v>
          </cell>
          <cell r="AB4204" t="str">
            <v>Purchases</v>
          </cell>
        </row>
        <row r="4205">
          <cell r="A4205" t="str">
            <v>PDP0230-C</v>
          </cell>
          <cell r="B4205" t="str">
            <v>POLYCARBONATE NARROW RIM DINNER PLATE 22.9CM DIAMETER - BEIGE</v>
          </cell>
          <cell r="C4205" t="str">
            <v>BCE</v>
          </cell>
          <cell r="D4205" t="e">
            <v>#N/A</v>
          </cell>
          <cell r="F4205" t="b">
            <v>1</v>
          </cell>
          <cell r="G4205" t="str">
            <v>EACH</v>
          </cell>
          <cell r="H4205">
            <v>108.95</v>
          </cell>
          <cell r="I4205">
            <v>125.29</v>
          </cell>
          <cell r="J4205" t="b">
            <v>1</v>
          </cell>
          <cell r="W4205" t="str">
            <v>Standard Rate</v>
          </cell>
          <cell r="X4205" t="str">
            <v>Standard Rate</v>
          </cell>
          <cell r="Y4205">
            <v>87.16</v>
          </cell>
          <cell r="Z4205">
            <v>0</v>
          </cell>
          <cell r="AA4205" t="str">
            <v>Sales</v>
          </cell>
          <cell r="AB4205" t="str">
            <v>Purchases</v>
          </cell>
        </row>
        <row r="4206">
          <cell r="A4206" t="str">
            <v>PDR1250</v>
          </cell>
          <cell r="B4206" t="str">
            <v>PLASTIC DISPENSER (RED) - 250ML (PACK OF 6)</v>
          </cell>
          <cell r="C4206" t="str">
            <v>BCE</v>
          </cell>
          <cell r="D4206" t="e">
            <v>#N/A</v>
          </cell>
          <cell r="F4206" t="b">
            <v>1</v>
          </cell>
          <cell r="G4206" t="str">
            <v>EACH</v>
          </cell>
          <cell r="H4206">
            <v>65.95</v>
          </cell>
          <cell r="I4206">
            <v>75.84</v>
          </cell>
          <cell r="J4206" t="b">
            <v>1</v>
          </cell>
          <cell r="W4206" t="str">
            <v>Standard Rate</v>
          </cell>
          <cell r="X4206" t="str">
            <v>Standard Rate</v>
          </cell>
          <cell r="Y4206">
            <v>52.76</v>
          </cell>
          <cell r="Z4206">
            <v>0</v>
          </cell>
          <cell r="AA4206" t="str">
            <v>Sales</v>
          </cell>
          <cell r="AB4206" t="str">
            <v>Purchases</v>
          </cell>
        </row>
        <row r="4207">
          <cell r="A4207" t="str">
            <v>PDR1500</v>
          </cell>
          <cell r="B4207" t="str">
            <v>PLASTIC DISPENSER (RED) - 500 ML (PACK OF 6)</v>
          </cell>
          <cell r="C4207" t="str">
            <v>BCE</v>
          </cell>
          <cell r="D4207" t="e">
            <v>#N/A</v>
          </cell>
          <cell r="F4207" t="b">
            <v>1</v>
          </cell>
          <cell r="G4207" t="str">
            <v>EACH</v>
          </cell>
          <cell r="H4207">
            <v>69.95</v>
          </cell>
          <cell r="I4207">
            <v>80.44</v>
          </cell>
          <cell r="J4207" t="b">
            <v>1</v>
          </cell>
          <cell r="W4207" t="str">
            <v>Standard Rate</v>
          </cell>
          <cell r="X4207" t="str">
            <v>Standard Rate</v>
          </cell>
          <cell r="Y4207">
            <v>0</v>
          </cell>
          <cell r="Z4207">
            <v>-2</v>
          </cell>
          <cell r="AA4207" t="str">
            <v>Sales</v>
          </cell>
          <cell r="AB4207" t="str">
            <v>Purchases</v>
          </cell>
        </row>
        <row r="4208">
          <cell r="A4208" t="str">
            <v>PDR420RP</v>
          </cell>
          <cell r="B4208" t="str">
            <v>PIZZA DOUGH ROLLER - DSA420 RP T.GO</v>
          </cell>
          <cell r="C4208" t="str">
            <v>PIZZA DOUGH ROLLER</v>
          </cell>
          <cell r="D4208" t="e">
            <v>#N/A</v>
          </cell>
          <cell r="F4208" t="b">
            <v>1</v>
          </cell>
          <cell r="G4208" t="str">
            <v>EACH</v>
          </cell>
          <cell r="H4208">
            <v>0</v>
          </cell>
          <cell r="I4208">
            <v>0</v>
          </cell>
          <cell r="J4208" t="b">
            <v>1</v>
          </cell>
          <cell r="T4208" t="b">
            <v>0</v>
          </cell>
          <cell r="U4208" t="b">
            <v>0</v>
          </cell>
          <cell r="V4208" t="b">
            <v>0</v>
          </cell>
          <cell r="W4208" t="str">
            <v>Standard Rate</v>
          </cell>
          <cell r="X4208" t="str">
            <v>Standard Rate</v>
          </cell>
          <cell r="Y4208">
            <v>15562.5</v>
          </cell>
          <cell r="Z4208">
            <v>0</v>
          </cell>
          <cell r="AA4208" t="str">
            <v>Sales</v>
          </cell>
          <cell r="AB4208" t="str">
            <v>Purchases</v>
          </cell>
        </row>
        <row r="4209">
          <cell r="A4209" t="str">
            <v>PDR420T</v>
          </cell>
          <cell r="B4209" t="str">
            <v>PIZZA DOUGH ROLLER - DSA420 T.GO</v>
          </cell>
          <cell r="C4209" t="str">
            <v>PIZZA DOUGH ROLLER</v>
          </cell>
          <cell r="D4209" t="e">
            <v>#N/A</v>
          </cell>
          <cell r="F4209" t="b">
            <v>1</v>
          </cell>
          <cell r="G4209" t="str">
            <v>EACH</v>
          </cell>
          <cell r="H4209">
            <v>0</v>
          </cell>
          <cell r="I4209">
            <v>0</v>
          </cell>
          <cell r="J4209" t="b">
            <v>1</v>
          </cell>
          <cell r="T4209" t="b">
            <v>0</v>
          </cell>
          <cell r="U4209" t="b">
            <v>0</v>
          </cell>
          <cell r="V4209" t="b">
            <v>0</v>
          </cell>
          <cell r="W4209" t="str">
            <v>Standard Rate</v>
          </cell>
          <cell r="X4209" t="str">
            <v>Standard Rate</v>
          </cell>
          <cell r="Y4209">
            <v>15562.5</v>
          </cell>
          <cell r="Z4209">
            <v>0</v>
          </cell>
          <cell r="AA4209" t="str">
            <v>Sales</v>
          </cell>
          <cell r="AB4209" t="str">
            <v>Purchases</v>
          </cell>
        </row>
        <row r="4210">
          <cell r="A4210" t="str">
            <v>PDR500</v>
          </cell>
          <cell r="B4210" t="str">
            <v>PIZZA DOUGH ROLLER DMA500/1</v>
          </cell>
          <cell r="C4210" t="str">
            <v>PIZZA DOUGH ROLLER</v>
          </cell>
          <cell r="D4210" t="e">
            <v>#N/A</v>
          </cell>
          <cell r="F4210" t="b">
            <v>1</v>
          </cell>
          <cell r="G4210" t="str">
            <v>EACH</v>
          </cell>
          <cell r="H4210">
            <v>0</v>
          </cell>
          <cell r="I4210">
            <v>0</v>
          </cell>
          <cell r="J4210" t="b">
            <v>1</v>
          </cell>
          <cell r="T4210" t="b">
            <v>0</v>
          </cell>
          <cell r="U4210" t="b">
            <v>0</v>
          </cell>
          <cell r="V4210" t="b">
            <v>0</v>
          </cell>
          <cell r="W4210" t="str">
            <v>Standard Rate</v>
          </cell>
          <cell r="X4210" t="str">
            <v>Standard Rate</v>
          </cell>
          <cell r="Y4210">
            <v>11062.5</v>
          </cell>
          <cell r="Z4210">
            <v>0</v>
          </cell>
          <cell r="AA4210" t="str">
            <v>Sales</v>
          </cell>
          <cell r="AB4210" t="str">
            <v>Purchases</v>
          </cell>
        </row>
        <row r="4211">
          <cell r="A4211" t="str">
            <v>PDY1250</v>
          </cell>
          <cell r="B4211" t="str">
            <v>PLASTIC DISPENSER (YELLOW) - 250ML (PACK OF 6)</v>
          </cell>
          <cell r="C4211" t="str">
            <v>BCE</v>
          </cell>
          <cell r="D4211" t="e">
            <v>#N/A</v>
          </cell>
          <cell r="F4211" t="b">
            <v>1</v>
          </cell>
          <cell r="G4211" t="str">
            <v>EACH</v>
          </cell>
          <cell r="H4211">
            <v>65.95</v>
          </cell>
          <cell r="I4211">
            <v>75.84</v>
          </cell>
          <cell r="J4211" t="b">
            <v>1</v>
          </cell>
          <cell r="W4211" t="str">
            <v>Standard Rate</v>
          </cell>
          <cell r="X4211" t="str">
            <v>Standard Rate</v>
          </cell>
          <cell r="Y4211">
            <v>52.76</v>
          </cell>
          <cell r="Z4211">
            <v>0</v>
          </cell>
          <cell r="AA4211" t="str">
            <v>Sales</v>
          </cell>
          <cell r="AB4211" t="str">
            <v>Purchases</v>
          </cell>
        </row>
        <row r="4212">
          <cell r="A4212" t="str">
            <v>PDY1500</v>
          </cell>
          <cell r="B4212" t="str">
            <v>PLASTIC DISPENSER (YELLOW) - 500 ML (PACK OF 6)</v>
          </cell>
          <cell r="C4212" t="str">
            <v>BCE</v>
          </cell>
          <cell r="D4212" t="e">
            <v>#N/A</v>
          </cell>
          <cell r="F4212" t="b">
            <v>1</v>
          </cell>
          <cell r="G4212" t="str">
            <v>EACH</v>
          </cell>
          <cell r="H4212">
            <v>69.95</v>
          </cell>
          <cell r="I4212">
            <v>80.44</v>
          </cell>
          <cell r="J4212" t="b">
            <v>1</v>
          </cell>
          <cell r="W4212" t="str">
            <v>Standard Rate</v>
          </cell>
          <cell r="X4212" t="str">
            <v>Standard Rate</v>
          </cell>
          <cell r="Y4212">
            <v>0</v>
          </cell>
          <cell r="Z4212">
            <v>-2</v>
          </cell>
          <cell r="AA4212" t="str">
            <v>Sales</v>
          </cell>
          <cell r="AB4212" t="str">
            <v>Purchases</v>
          </cell>
        </row>
        <row r="4213">
          <cell r="A4213" t="str">
            <v>PE</v>
          </cell>
          <cell r="B4213" t="str">
            <v>Pex Elbow</v>
          </cell>
          <cell r="D4213" t="e">
            <v>#N/A</v>
          </cell>
          <cell r="F4213" t="b">
            <v>1</v>
          </cell>
          <cell r="G4213" t="str">
            <v>EACH</v>
          </cell>
          <cell r="H4213">
            <v>0</v>
          </cell>
          <cell r="I4213">
            <v>0</v>
          </cell>
          <cell r="J4213" t="b">
            <v>1</v>
          </cell>
          <cell r="W4213" t="str">
            <v>Standard Rate</v>
          </cell>
          <cell r="X4213" t="str">
            <v>Standard Rate</v>
          </cell>
          <cell r="Y4213">
            <v>99</v>
          </cell>
          <cell r="Z4213">
            <v>-19</v>
          </cell>
          <cell r="AA4213" t="str">
            <v>Sales</v>
          </cell>
          <cell r="AB4213" t="str">
            <v>Purchases</v>
          </cell>
        </row>
        <row r="4214">
          <cell r="A4214" t="str">
            <v>PEU0870412</v>
          </cell>
          <cell r="B4214" t="str">
            <v>PARIS - NATURAL - PEPPER MILL - 12CM (6)</v>
          </cell>
          <cell r="C4214" t="str">
            <v>BCE</v>
          </cell>
          <cell r="D4214" t="e">
            <v>#N/A</v>
          </cell>
          <cell r="F4214" t="b">
            <v>1</v>
          </cell>
          <cell r="G4214" t="str">
            <v>EACH</v>
          </cell>
          <cell r="H4214">
            <v>475.95</v>
          </cell>
          <cell r="I4214">
            <v>547.34</v>
          </cell>
          <cell r="J4214" t="b">
            <v>1</v>
          </cell>
          <cell r="W4214" t="str">
            <v>Standard Rate</v>
          </cell>
          <cell r="X4214" t="str">
            <v>Standard Rate</v>
          </cell>
          <cell r="Y4214">
            <v>380.76</v>
          </cell>
          <cell r="Z4214">
            <v>0</v>
          </cell>
          <cell r="AA4214" t="str">
            <v>Sales</v>
          </cell>
          <cell r="AB4214" t="str">
            <v>Purchases</v>
          </cell>
        </row>
        <row r="4215">
          <cell r="A4215" t="str">
            <v>PEU0870412/SME</v>
          </cell>
          <cell r="B4215" t="str">
            <v>PARIS - NATURAL - SALT MILL - 12CM (6)</v>
          </cell>
          <cell r="C4215" t="str">
            <v>BCE</v>
          </cell>
          <cell r="D4215" t="e">
            <v>#N/A</v>
          </cell>
          <cell r="F4215" t="b">
            <v>1</v>
          </cell>
          <cell r="G4215" t="str">
            <v>EACH</v>
          </cell>
          <cell r="H4215">
            <v>475.95</v>
          </cell>
          <cell r="I4215">
            <v>547.34</v>
          </cell>
          <cell r="J4215" t="b">
            <v>1</v>
          </cell>
          <cell r="W4215" t="str">
            <v>Standard Rate</v>
          </cell>
          <cell r="X4215" t="str">
            <v>Standard Rate</v>
          </cell>
          <cell r="Y4215">
            <v>0</v>
          </cell>
          <cell r="Z4215">
            <v>-1</v>
          </cell>
          <cell r="AA4215" t="str">
            <v>Sales</v>
          </cell>
          <cell r="AB4215" t="str">
            <v>Purchases</v>
          </cell>
        </row>
        <row r="4216">
          <cell r="A4216" t="str">
            <v>PEU0870418</v>
          </cell>
          <cell r="B4216" t="str">
            <v>PARIS - NATURAL - PEPPER MILL - 18CM (6)</v>
          </cell>
          <cell r="C4216" t="str">
            <v>BCE</v>
          </cell>
          <cell r="D4216" t="e">
            <v>#N/A</v>
          </cell>
          <cell r="F4216" t="b">
            <v>1</v>
          </cell>
          <cell r="G4216" t="str">
            <v>EACH</v>
          </cell>
          <cell r="H4216">
            <v>560.95000000000005</v>
          </cell>
          <cell r="I4216">
            <v>645.09</v>
          </cell>
          <cell r="J4216" t="b">
            <v>1</v>
          </cell>
          <cell r="W4216" t="str">
            <v>Standard Rate</v>
          </cell>
          <cell r="X4216" t="str">
            <v>Standard Rate</v>
          </cell>
          <cell r="Y4216">
            <v>448.76</v>
          </cell>
          <cell r="Z4216">
            <v>0</v>
          </cell>
          <cell r="AA4216" t="str">
            <v>Sales</v>
          </cell>
          <cell r="AB4216" t="str">
            <v>Purchases</v>
          </cell>
        </row>
        <row r="4217">
          <cell r="A4217" t="str">
            <v>PEU0870418/SME</v>
          </cell>
          <cell r="B4217" t="str">
            <v>PARIS - NATURAL - SALT MILL - 18CM (6)</v>
          </cell>
          <cell r="C4217" t="str">
            <v>BCE</v>
          </cell>
          <cell r="D4217" t="e">
            <v>#N/A</v>
          </cell>
          <cell r="F4217" t="b">
            <v>1</v>
          </cell>
          <cell r="G4217" t="str">
            <v>EACH</v>
          </cell>
          <cell r="H4217">
            <v>560.95000000000005</v>
          </cell>
          <cell r="I4217">
            <v>645.09</v>
          </cell>
          <cell r="J4217" t="b">
            <v>1</v>
          </cell>
          <cell r="W4217" t="str">
            <v>Standard Rate</v>
          </cell>
          <cell r="X4217" t="str">
            <v>Standard Rate</v>
          </cell>
          <cell r="Y4217">
            <v>448.76</v>
          </cell>
          <cell r="Z4217">
            <v>0</v>
          </cell>
          <cell r="AA4217" t="str">
            <v>Sales</v>
          </cell>
          <cell r="AB4217" t="str">
            <v>Purchases</v>
          </cell>
        </row>
        <row r="4218">
          <cell r="A4218" t="str">
            <v>PEU17132</v>
          </cell>
          <cell r="B4218" t="str">
            <v>FIDJI - BLACK - PEPPER MILL - 15CM (6)</v>
          </cell>
          <cell r="C4218" t="str">
            <v>BCE</v>
          </cell>
          <cell r="D4218" t="e">
            <v>#N/A</v>
          </cell>
          <cell r="F4218" t="b">
            <v>1</v>
          </cell>
          <cell r="G4218" t="str">
            <v>EACH</v>
          </cell>
          <cell r="H4218">
            <v>798.95</v>
          </cell>
          <cell r="I4218">
            <v>918.79</v>
          </cell>
          <cell r="J4218" t="b">
            <v>1</v>
          </cell>
          <cell r="W4218" t="str">
            <v>Standard Rate</v>
          </cell>
          <cell r="X4218" t="str">
            <v>Standard Rate</v>
          </cell>
          <cell r="Y4218">
            <v>639.16</v>
          </cell>
          <cell r="Z4218">
            <v>0</v>
          </cell>
          <cell r="AA4218" t="str">
            <v>Sales</v>
          </cell>
          <cell r="AB4218" t="str">
            <v>Purchases</v>
          </cell>
        </row>
        <row r="4219">
          <cell r="A4219" t="str">
            <v>PEU17149</v>
          </cell>
          <cell r="B4219" t="str">
            <v>FIDJI - BLACK - SALT MILL - 15CM (6)</v>
          </cell>
          <cell r="C4219" t="str">
            <v>BCE</v>
          </cell>
          <cell r="D4219" t="e">
            <v>#N/A</v>
          </cell>
          <cell r="F4219" t="b">
            <v>1</v>
          </cell>
          <cell r="G4219" t="str">
            <v>EACH</v>
          </cell>
          <cell r="H4219">
            <v>798.95</v>
          </cell>
          <cell r="I4219">
            <v>918.79</v>
          </cell>
          <cell r="J4219" t="b">
            <v>1</v>
          </cell>
          <cell r="W4219" t="str">
            <v>Standard Rate</v>
          </cell>
          <cell r="X4219" t="str">
            <v>Standard Rate</v>
          </cell>
          <cell r="Y4219">
            <v>639.16</v>
          </cell>
          <cell r="Z4219">
            <v>0</v>
          </cell>
          <cell r="AA4219" t="str">
            <v>Sales</v>
          </cell>
          <cell r="AB4219" t="str">
            <v>Purchases</v>
          </cell>
        </row>
        <row r="4220">
          <cell r="A4220" t="str">
            <v>PEU18382</v>
          </cell>
          <cell r="B4220" t="str">
            <v>TAHITI - BLACK - PEPPER MILL - 20CM (6)</v>
          </cell>
          <cell r="C4220" t="str">
            <v>BCE</v>
          </cell>
          <cell r="D4220" t="e">
            <v>#N/A</v>
          </cell>
          <cell r="F4220" t="b">
            <v>1</v>
          </cell>
          <cell r="G4220" t="str">
            <v>EACH</v>
          </cell>
          <cell r="H4220">
            <v>700.95</v>
          </cell>
          <cell r="I4220">
            <v>806.09</v>
          </cell>
          <cell r="J4220" t="b">
            <v>1</v>
          </cell>
          <cell r="W4220" t="str">
            <v>Standard Rate</v>
          </cell>
          <cell r="X4220" t="str">
            <v>Standard Rate</v>
          </cell>
          <cell r="Y4220">
            <v>560.76</v>
          </cell>
          <cell r="Z4220">
            <v>0</v>
          </cell>
          <cell r="AA4220" t="str">
            <v>Sales</v>
          </cell>
          <cell r="AB4220" t="str">
            <v>Purchases</v>
          </cell>
        </row>
        <row r="4221">
          <cell r="A4221" t="str">
            <v>PEU1870412</v>
          </cell>
          <cell r="B4221" t="str">
            <v>PARIS - BLACK - PEPPER MILL - 12CM (6)</v>
          </cell>
          <cell r="C4221" t="str">
            <v>BCE</v>
          </cell>
          <cell r="D4221" t="e">
            <v>#N/A</v>
          </cell>
          <cell r="F4221" t="b">
            <v>1</v>
          </cell>
          <cell r="G4221" t="str">
            <v>EACH</v>
          </cell>
          <cell r="H4221">
            <v>503.95</v>
          </cell>
          <cell r="I4221">
            <v>579.54</v>
          </cell>
          <cell r="J4221" t="b">
            <v>1</v>
          </cell>
          <cell r="W4221" t="str">
            <v>Standard Rate</v>
          </cell>
          <cell r="X4221" t="str">
            <v>Standard Rate</v>
          </cell>
          <cell r="Y4221">
            <v>403.16</v>
          </cell>
          <cell r="Z4221">
            <v>0</v>
          </cell>
          <cell r="AA4221" t="str">
            <v>Sales</v>
          </cell>
          <cell r="AB4221" t="str">
            <v>Purchases</v>
          </cell>
        </row>
        <row r="4222">
          <cell r="A4222" t="str">
            <v>PEU1870412/SME</v>
          </cell>
          <cell r="B4222" t="str">
            <v>PARIS - BLACK - SALT MILL - 12CM (6)</v>
          </cell>
          <cell r="C4222" t="str">
            <v>BCE</v>
          </cell>
          <cell r="D4222" t="e">
            <v>#N/A</v>
          </cell>
          <cell r="F4222" t="b">
            <v>1</v>
          </cell>
          <cell r="G4222" t="str">
            <v>EACH</v>
          </cell>
          <cell r="H4222">
            <v>503.95</v>
          </cell>
          <cell r="I4222">
            <v>579.54</v>
          </cell>
          <cell r="J4222" t="b">
            <v>1</v>
          </cell>
          <cell r="W4222" t="str">
            <v>Standard Rate</v>
          </cell>
          <cell r="X4222" t="str">
            <v>Standard Rate</v>
          </cell>
          <cell r="Y4222">
            <v>403.16</v>
          </cell>
          <cell r="Z4222">
            <v>0</v>
          </cell>
          <cell r="AA4222" t="str">
            <v>Sales</v>
          </cell>
          <cell r="AB4222" t="str">
            <v>Purchases</v>
          </cell>
        </row>
        <row r="4223">
          <cell r="A4223" t="str">
            <v>PEU1870418</v>
          </cell>
          <cell r="B4223" t="str">
            <v>PARIS - BLACK - PEPPER MILL - 18CM (6)</v>
          </cell>
          <cell r="C4223" t="str">
            <v>BCE</v>
          </cell>
          <cell r="D4223" t="e">
            <v>#N/A</v>
          </cell>
          <cell r="F4223" t="b">
            <v>1</v>
          </cell>
          <cell r="G4223" t="str">
            <v>EACH</v>
          </cell>
          <cell r="H4223">
            <v>616.95000000000005</v>
          </cell>
          <cell r="I4223">
            <v>709.49</v>
          </cell>
          <cell r="J4223" t="b">
            <v>1</v>
          </cell>
          <cell r="W4223" t="str">
            <v>Standard Rate</v>
          </cell>
          <cell r="X4223" t="str">
            <v>Standard Rate</v>
          </cell>
          <cell r="Y4223">
            <v>493.56</v>
          </cell>
          <cell r="Z4223">
            <v>0</v>
          </cell>
          <cell r="AA4223" t="str">
            <v>Sales</v>
          </cell>
          <cell r="AB4223" t="str">
            <v>Purchases</v>
          </cell>
        </row>
        <row r="4224">
          <cell r="A4224" t="str">
            <v>PEU1870418/SME</v>
          </cell>
          <cell r="B4224" t="str">
            <v>PARIS - BLACK - SALT MILL - 18CM (6)</v>
          </cell>
          <cell r="C4224" t="str">
            <v>BCE</v>
          </cell>
          <cell r="D4224" t="e">
            <v>#N/A</v>
          </cell>
          <cell r="F4224" t="b">
            <v>1</v>
          </cell>
          <cell r="G4224" t="str">
            <v>EACH</v>
          </cell>
          <cell r="H4224">
            <v>616.95000000000005</v>
          </cell>
          <cell r="I4224">
            <v>709.49</v>
          </cell>
          <cell r="J4224" t="b">
            <v>1</v>
          </cell>
          <cell r="W4224" t="str">
            <v>Standard Rate</v>
          </cell>
          <cell r="X4224" t="str">
            <v>Standard Rate</v>
          </cell>
          <cell r="Y4224">
            <v>493.56</v>
          </cell>
          <cell r="Z4224">
            <v>0</v>
          </cell>
          <cell r="AA4224" t="str">
            <v>Sales</v>
          </cell>
          <cell r="AB4224" t="str">
            <v>Purchases</v>
          </cell>
        </row>
        <row r="4225">
          <cell r="A4225" t="str">
            <v>PEU22440</v>
          </cell>
          <cell r="B4225" t="str">
            <v>BISTRO - WHITE - SALT MILL - 10CM (6)</v>
          </cell>
          <cell r="C4225" t="str">
            <v>BCE</v>
          </cell>
          <cell r="D4225" t="e">
            <v>#N/A</v>
          </cell>
          <cell r="F4225" t="b">
            <v>1</v>
          </cell>
          <cell r="G4225" t="str">
            <v>EACH</v>
          </cell>
          <cell r="H4225">
            <v>447.95</v>
          </cell>
          <cell r="I4225">
            <v>515.14</v>
          </cell>
          <cell r="J4225" t="b">
            <v>1</v>
          </cell>
          <cell r="W4225" t="str">
            <v>Standard Rate</v>
          </cell>
          <cell r="X4225" t="str">
            <v>Standard Rate</v>
          </cell>
          <cell r="Y4225">
            <v>358.36</v>
          </cell>
          <cell r="Z4225">
            <v>0</v>
          </cell>
          <cell r="AA4225" t="str">
            <v>Sales</v>
          </cell>
          <cell r="AB4225" t="str">
            <v>Purchases</v>
          </cell>
        </row>
        <row r="4226">
          <cell r="A4226" t="str">
            <v>PEU22594</v>
          </cell>
          <cell r="B4226" t="str">
            <v>BISTRO - CHOCOLATE - PEPPER MILL - 10CM (6)</v>
          </cell>
          <cell r="C4226" t="str">
            <v>BCE</v>
          </cell>
          <cell r="D4226" t="e">
            <v>#N/A</v>
          </cell>
          <cell r="F4226" t="b">
            <v>1</v>
          </cell>
          <cell r="G4226" t="str">
            <v>EACH</v>
          </cell>
          <cell r="H4226">
            <v>405.95</v>
          </cell>
          <cell r="I4226">
            <v>466.84</v>
          </cell>
          <cell r="J4226" t="b">
            <v>1</v>
          </cell>
          <cell r="W4226" t="str">
            <v>Standard Rate</v>
          </cell>
          <cell r="X4226" t="str">
            <v>Standard Rate</v>
          </cell>
          <cell r="Y4226">
            <v>324.76</v>
          </cell>
          <cell r="Z4226">
            <v>0</v>
          </cell>
          <cell r="AA4226" t="str">
            <v>Sales</v>
          </cell>
          <cell r="AB4226" t="str">
            <v>Purchases</v>
          </cell>
        </row>
        <row r="4227">
          <cell r="A4227" t="str">
            <v>PEU22600</v>
          </cell>
          <cell r="B4227" t="str">
            <v>BISTRO - CHOCOLATE - SALT MILL - 10CM (6)</v>
          </cell>
          <cell r="C4227" t="str">
            <v>BCE</v>
          </cell>
          <cell r="D4227" t="e">
            <v>#N/A</v>
          </cell>
          <cell r="F4227" t="b">
            <v>1</v>
          </cell>
          <cell r="G4227" t="str">
            <v>EACH</v>
          </cell>
          <cell r="H4227">
            <v>405.95</v>
          </cell>
          <cell r="I4227">
            <v>466.84</v>
          </cell>
          <cell r="J4227" t="b">
            <v>1</v>
          </cell>
          <cell r="W4227" t="str">
            <v>Standard Rate</v>
          </cell>
          <cell r="X4227" t="str">
            <v>Standard Rate</v>
          </cell>
          <cell r="Y4227">
            <v>324.76</v>
          </cell>
          <cell r="Z4227">
            <v>0</v>
          </cell>
          <cell r="AA4227" t="str">
            <v>Sales</v>
          </cell>
          <cell r="AB4227" t="str">
            <v>Purchases</v>
          </cell>
        </row>
        <row r="4228">
          <cell r="A4228" t="str">
            <v>PEU22648</v>
          </cell>
          <cell r="B4228" t="str">
            <v>HOSTELLERIE - CHOCOLATE - PEPPER MILL - 22CM (6)</v>
          </cell>
          <cell r="C4228" t="str">
            <v>BCE</v>
          </cell>
          <cell r="D4228" t="e">
            <v>#N/A</v>
          </cell>
          <cell r="F4228" t="b">
            <v>1</v>
          </cell>
          <cell r="G4228" t="str">
            <v>EACH</v>
          </cell>
          <cell r="H4228">
            <v>588.95000000000005</v>
          </cell>
          <cell r="I4228">
            <v>677.29</v>
          </cell>
          <cell r="J4228" t="b">
            <v>1</v>
          </cell>
          <cell r="W4228" t="str">
            <v>Standard Rate</v>
          </cell>
          <cell r="X4228" t="str">
            <v>Standard Rate</v>
          </cell>
          <cell r="Y4228">
            <v>0</v>
          </cell>
          <cell r="Z4228">
            <v>0</v>
          </cell>
          <cell r="AA4228" t="str">
            <v>Sales</v>
          </cell>
          <cell r="AB4228" t="str">
            <v>Purchases</v>
          </cell>
        </row>
        <row r="4229">
          <cell r="A4229" t="str">
            <v>PEU22730</v>
          </cell>
          <cell r="B4229" t="str">
            <v>BISTRO - BLACK MATT - PEPPER MILL - 10CM (6)</v>
          </cell>
          <cell r="C4229" t="str">
            <v>BCE</v>
          </cell>
          <cell r="D4229" t="e">
            <v>#N/A</v>
          </cell>
          <cell r="F4229" t="b">
            <v>1</v>
          </cell>
          <cell r="G4229" t="str">
            <v>EACH</v>
          </cell>
          <cell r="H4229">
            <v>447.95</v>
          </cell>
          <cell r="I4229">
            <v>515.14</v>
          </cell>
          <cell r="J4229" t="b">
            <v>1</v>
          </cell>
          <cell r="W4229" t="str">
            <v>Standard Rate</v>
          </cell>
          <cell r="X4229" t="str">
            <v>Standard Rate</v>
          </cell>
          <cell r="Y4229">
            <v>358.36</v>
          </cell>
          <cell r="Z4229">
            <v>0</v>
          </cell>
          <cell r="AA4229" t="str">
            <v>Sales</v>
          </cell>
          <cell r="AB4229" t="str">
            <v>Purchases</v>
          </cell>
        </row>
        <row r="4230">
          <cell r="A4230" t="str">
            <v>PEU24208</v>
          </cell>
          <cell r="B4230" t="str">
            <v>BISTRO - BLACK MATT - SALT MILL - 10CM (6)</v>
          </cell>
          <cell r="C4230" t="str">
            <v>BCE</v>
          </cell>
          <cell r="D4230" t="e">
            <v>#N/A</v>
          </cell>
          <cell r="F4230" t="b">
            <v>1</v>
          </cell>
          <cell r="G4230" t="str">
            <v>EACH</v>
          </cell>
          <cell r="H4230">
            <v>447.95</v>
          </cell>
          <cell r="I4230">
            <v>515.14</v>
          </cell>
          <cell r="J4230" t="b">
            <v>1</v>
          </cell>
          <cell r="W4230" t="str">
            <v>Standard Rate</v>
          </cell>
          <cell r="X4230" t="str">
            <v>Standard Rate</v>
          </cell>
          <cell r="Y4230">
            <v>358.36</v>
          </cell>
          <cell r="Z4230">
            <v>0</v>
          </cell>
          <cell r="AA4230" t="str">
            <v>Sales</v>
          </cell>
          <cell r="AB4230" t="str">
            <v>Purchases</v>
          </cell>
        </row>
        <row r="4231">
          <cell r="A4231" t="str">
            <v>PEU24215</v>
          </cell>
          <cell r="B4231" t="str">
            <v>BISTRO - WHITE - PEPPER MILL - 10CM (6)</v>
          </cell>
          <cell r="C4231" t="str">
            <v>BCE</v>
          </cell>
          <cell r="D4231" t="e">
            <v>#N/A</v>
          </cell>
          <cell r="F4231" t="b">
            <v>1</v>
          </cell>
          <cell r="G4231" t="str">
            <v>EACH</v>
          </cell>
          <cell r="H4231">
            <v>447.95</v>
          </cell>
          <cell r="I4231">
            <v>515.14</v>
          </cell>
          <cell r="J4231" t="b">
            <v>1</v>
          </cell>
          <cell r="W4231" t="str">
            <v>Standard Rate</v>
          </cell>
          <cell r="X4231" t="str">
            <v>Standard Rate</v>
          </cell>
          <cell r="Y4231">
            <v>358.36</v>
          </cell>
          <cell r="Z4231">
            <v>0</v>
          </cell>
          <cell r="AA4231" t="str">
            <v>Sales</v>
          </cell>
          <cell r="AB4231" t="str">
            <v>Purchases</v>
          </cell>
        </row>
        <row r="4232">
          <cell r="A4232" t="str">
            <v>PEU24253</v>
          </cell>
          <cell r="B4232" t="str">
            <v>TAHITI - WHITE - SALT MILL - 20CM (6)</v>
          </cell>
          <cell r="C4232" t="str">
            <v>BCE</v>
          </cell>
          <cell r="D4232" t="e">
            <v>#N/A</v>
          </cell>
          <cell r="F4232" t="b">
            <v>1</v>
          </cell>
          <cell r="G4232" t="str">
            <v>EACH</v>
          </cell>
          <cell r="H4232">
            <v>700.95</v>
          </cell>
          <cell r="I4232">
            <v>806.09</v>
          </cell>
          <cell r="J4232" t="b">
            <v>1</v>
          </cell>
          <cell r="W4232" t="str">
            <v>Standard Rate</v>
          </cell>
          <cell r="X4232" t="str">
            <v>Standard Rate</v>
          </cell>
          <cell r="Y4232">
            <v>560.76</v>
          </cell>
          <cell r="Z4232">
            <v>0</v>
          </cell>
          <cell r="AA4232" t="str">
            <v>Sales</v>
          </cell>
          <cell r="AB4232" t="str">
            <v>Purchases</v>
          </cell>
        </row>
        <row r="4233">
          <cell r="A4233" t="str">
            <v>PEU25762</v>
          </cell>
          <cell r="B4233" t="str">
            <v>BALTIC - ACRYLIC - PEPPER MILL - 8CM (6)</v>
          </cell>
          <cell r="C4233" t="str">
            <v>BCE</v>
          </cell>
          <cell r="D4233" t="e">
            <v>#N/A</v>
          </cell>
          <cell r="F4233" t="b">
            <v>1</v>
          </cell>
          <cell r="G4233" t="str">
            <v>EACH</v>
          </cell>
          <cell r="H4233">
            <v>503.95</v>
          </cell>
          <cell r="I4233">
            <v>579.54</v>
          </cell>
          <cell r="J4233" t="b">
            <v>1</v>
          </cell>
          <cell r="W4233" t="str">
            <v>Standard Rate</v>
          </cell>
          <cell r="X4233" t="str">
            <v>Standard Rate</v>
          </cell>
          <cell r="Y4233">
            <v>403.16</v>
          </cell>
          <cell r="Z4233">
            <v>0</v>
          </cell>
          <cell r="AA4233" t="str">
            <v>Sales</v>
          </cell>
          <cell r="AB4233" t="str">
            <v>Purchases</v>
          </cell>
        </row>
        <row r="4234">
          <cell r="A4234" t="str">
            <v>PEU25779</v>
          </cell>
          <cell r="B4234" t="str">
            <v>BALTIC - ACRYLIC - SALT MILL - 8CM (6)</v>
          </cell>
          <cell r="C4234" t="str">
            <v>BCE</v>
          </cell>
          <cell r="D4234" t="e">
            <v>#N/A</v>
          </cell>
          <cell r="F4234" t="b">
            <v>1</v>
          </cell>
          <cell r="G4234" t="str">
            <v>EACH</v>
          </cell>
          <cell r="H4234">
            <v>503.95</v>
          </cell>
          <cell r="I4234">
            <v>579.54</v>
          </cell>
          <cell r="J4234" t="b">
            <v>1</v>
          </cell>
          <cell r="W4234" t="str">
            <v>Standard Rate</v>
          </cell>
          <cell r="X4234" t="str">
            <v>Standard Rate</v>
          </cell>
          <cell r="Y4234">
            <v>403.16</v>
          </cell>
          <cell r="Z4234">
            <v>0</v>
          </cell>
          <cell r="AA4234" t="str">
            <v>Sales</v>
          </cell>
          <cell r="AB4234" t="str">
            <v>Purchases</v>
          </cell>
        </row>
        <row r="4235">
          <cell r="A4235" t="str">
            <v>PEU25786</v>
          </cell>
          <cell r="B4235" t="str">
            <v>BALI - ACRYLIC BLACK - PEPPER MILL - 8CM (6)</v>
          </cell>
          <cell r="C4235" t="str">
            <v>BCE</v>
          </cell>
          <cell r="D4235" t="e">
            <v>#N/A</v>
          </cell>
          <cell r="F4235" t="b">
            <v>1</v>
          </cell>
          <cell r="G4235" t="str">
            <v>EACH</v>
          </cell>
          <cell r="H4235">
            <v>560.95000000000005</v>
          </cell>
          <cell r="I4235">
            <v>645.09</v>
          </cell>
          <cell r="J4235" t="b">
            <v>1</v>
          </cell>
          <cell r="W4235" t="str">
            <v>Standard Rate</v>
          </cell>
          <cell r="X4235" t="str">
            <v>Standard Rate</v>
          </cell>
          <cell r="Y4235">
            <v>448.76</v>
          </cell>
          <cell r="Z4235">
            <v>0</v>
          </cell>
          <cell r="AA4235" t="str">
            <v>Sales</v>
          </cell>
          <cell r="AB4235" t="str">
            <v>Purchases</v>
          </cell>
        </row>
        <row r="4236">
          <cell r="A4236" t="str">
            <v>PEU25793</v>
          </cell>
          <cell r="B4236" t="str">
            <v>BALI - ACRYLIC WHITE - SALT MILL - 8CM (6)</v>
          </cell>
          <cell r="C4236" t="str">
            <v>BCE</v>
          </cell>
          <cell r="D4236" t="e">
            <v>#N/A</v>
          </cell>
          <cell r="F4236" t="b">
            <v>1</v>
          </cell>
          <cell r="G4236" t="str">
            <v>EACH</v>
          </cell>
          <cell r="H4236">
            <v>560.95000000000005</v>
          </cell>
          <cell r="I4236">
            <v>645.09</v>
          </cell>
          <cell r="J4236" t="b">
            <v>1</v>
          </cell>
          <cell r="W4236" t="str">
            <v>Standard Rate</v>
          </cell>
          <cell r="X4236" t="str">
            <v>Standard Rate</v>
          </cell>
          <cell r="Y4236">
            <v>448.76</v>
          </cell>
          <cell r="Z4236">
            <v>0</v>
          </cell>
          <cell r="AA4236" t="str">
            <v>Sales</v>
          </cell>
          <cell r="AB4236" t="str">
            <v>Purchases</v>
          </cell>
        </row>
        <row r="4237">
          <cell r="A4237" t="str">
            <v>PEU25854</v>
          </cell>
          <cell r="B4237" t="str">
            <v>LINEA ACRYL ALPHA FITS WITH BALTIC AND BALI - (6)</v>
          </cell>
          <cell r="C4237" t="str">
            <v>BCE</v>
          </cell>
          <cell r="D4237" t="e">
            <v>#N/A</v>
          </cell>
          <cell r="F4237" t="b">
            <v>1</v>
          </cell>
          <cell r="G4237" t="str">
            <v>EACH</v>
          </cell>
          <cell r="H4237">
            <v>349.95</v>
          </cell>
          <cell r="I4237">
            <v>402.44</v>
          </cell>
          <cell r="J4237" t="b">
            <v>1</v>
          </cell>
          <cell r="W4237" t="str">
            <v>Standard Rate</v>
          </cell>
          <cell r="X4237" t="str">
            <v>Standard Rate</v>
          </cell>
          <cell r="Y4237">
            <v>279.95999999999998</v>
          </cell>
          <cell r="Z4237">
            <v>0</v>
          </cell>
          <cell r="AA4237" t="str">
            <v>Sales</v>
          </cell>
          <cell r="AB4237" t="str">
            <v>Purchases</v>
          </cell>
        </row>
        <row r="4238">
          <cell r="A4238" t="str">
            <v>PEU27162</v>
          </cell>
          <cell r="B4238" t="str">
            <v>ELIS - S/STEEL - PEPPER MILL - 20CM (1)</v>
          </cell>
          <cell r="C4238" t="str">
            <v>BCE</v>
          </cell>
          <cell r="D4238" t="e">
            <v>#N/A</v>
          </cell>
          <cell r="F4238" t="b">
            <v>1</v>
          </cell>
          <cell r="G4238" t="str">
            <v>EACH</v>
          </cell>
          <cell r="H4238">
            <v>1575</v>
          </cell>
          <cell r="I4238">
            <v>1811.25</v>
          </cell>
          <cell r="J4238" t="b">
            <v>1</v>
          </cell>
          <cell r="W4238" t="str">
            <v>Standard Rate</v>
          </cell>
          <cell r="X4238" t="str">
            <v>Standard Rate</v>
          </cell>
          <cell r="Y4238">
            <v>1260</v>
          </cell>
          <cell r="Z4238">
            <v>0</v>
          </cell>
          <cell r="AA4238" t="str">
            <v>Sales</v>
          </cell>
          <cell r="AB4238" t="str">
            <v>Purchases</v>
          </cell>
        </row>
        <row r="4239">
          <cell r="A4239" t="str">
            <v>PEU27179</v>
          </cell>
          <cell r="B4239" t="str">
            <v>ELIS - S/STEEL - SALT MILL - 20CM (1)</v>
          </cell>
          <cell r="C4239" t="str">
            <v>BCE</v>
          </cell>
          <cell r="D4239" t="e">
            <v>#N/A</v>
          </cell>
          <cell r="F4239" t="b">
            <v>1</v>
          </cell>
          <cell r="G4239" t="str">
            <v>EACH</v>
          </cell>
          <cell r="H4239">
            <v>1575</v>
          </cell>
          <cell r="I4239">
            <v>1811.25</v>
          </cell>
          <cell r="J4239" t="b">
            <v>1</v>
          </cell>
          <cell r="W4239" t="str">
            <v>Standard Rate</v>
          </cell>
          <cell r="X4239" t="str">
            <v>Standard Rate</v>
          </cell>
          <cell r="Y4239">
            <v>1260</v>
          </cell>
          <cell r="Z4239">
            <v>0</v>
          </cell>
          <cell r="AA4239" t="str">
            <v>Sales</v>
          </cell>
          <cell r="AB4239" t="str">
            <v>Purchases</v>
          </cell>
        </row>
        <row r="4240">
          <cell r="A4240" t="str">
            <v>PEU27780</v>
          </cell>
          <cell r="B4240" t="str">
            <v>PARIS U'SELECT - WHITE - PEPPER MILL - 12CM (6)</v>
          </cell>
          <cell r="C4240" t="str">
            <v>BCE</v>
          </cell>
          <cell r="D4240" t="e">
            <v>#N/A</v>
          </cell>
          <cell r="F4240" t="b">
            <v>1</v>
          </cell>
          <cell r="G4240" t="str">
            <v>EACH</v>
          </cell>
          <cell r="H4240">
            <v>616.95000000000005</v>
          </cell>
          <cell r="I4240">
            <v>709.49</v>
          </cell>
          <cell r="J4240" t="b">
            <v>1</v>
          </cell>
          <cell r="W4240" t="str">
            <v>Standard Rate</v>
          </cell>
          <cell r="X4240" t="str">
            <v>Standard Rate</v>
          </cell>
          <cell r="Y4240">
            <v>493.56</v>
          </cell>
          <cell r="Z4240">
            <v>0</v>
          </cell>
          <cell r="AA4240" t="str">
            <v>Sales</v>
          </cell>
          <cell r="AB4240" t="str">
            <v>Purchases</v>
          </cell>
        </row>
        <row r="4241">
          <cell r="A4241" t="str">
            <v>PEU27797</v>
          </cell>
          <cell r="B4241" t="str">
            <v>PARIS U'SELECT - WHITE - SALT MILL - 12CM (6)</v>
          </cell>
          <cell r="C4241" t="str">
            <v>BCE</v>
          </cell>
          <cell r="D4241" t="e">
            <v>#N/A</v>
          </cell>
          <cell r="F4241" t="b">
            <v>1</v>
          </cell>
          <cell r="G4241" t="str">
            <v>EACH</v>
          </cell>
          <cell r="H4241">
            <v>616.95000000000005</v>
          </cell>
          <cell r="I4241">
            <v>709.49</v>
          </cell>
          <cell r="J4241" t="b">
            <v>1</v>
          </cell>
          <cell r="W4241" t="str">
            <v>Standard Rate</v>
          </cell>
          <cell r="X4241" t="str">
            <v>Standard Rate</v>
          </cell>
          <cell r="Y4241">
            <v>493.56</v>
          </cell>
          <cell r="Z4241">
            <v>0</v>
          </cell>
          <cell r="AA4241" t="str">
            <v>Sales</v>
          </cell>
          <cell r="AB4241" t="str">
            <v>Purchases</v>
          </cell>
        </row>
        <row r="4242">
          <cell r="A4242" t="str">
            <v>PEU27803</v>
          </cell>
          <cell r="B4242" t="str">
            <v>PARIS U'SELECT - WHITE - PEPPER MILL - 18CM (6)</v>
          </cell>
          <cell r="C4242" t="str">
            <v>BCE</v>
          </cell>
          <cell r="D4242" t="e">
            <v>#N/A</v>
          </cell>
          <cell r="F4242" t="b">
            <v>1</v>
          </cell>
          <cell r="G4242" t="str">
            <v>EACH</v>
          </cell>
          <cell r="H4242">
            <v>770.95</v>
          </cell>
          <cell r="I4242">
            <v>886.59</v>
          </cell>
          <cell r="J4242" t="b">
            <v>1</v>
          </cell>
          <cell r="W4242" t="str">
            <v>Standard Rate</v>
          </cell>
          <cell r="X4242" t="str">
            <v>Standard Rate</v>
          </cell>
          <cell r="Y4242">
            <v>616.76</v>
          </cell>
          <cell r="Z4242">
            <v>0</v>
          </cell>
          <cell r="AA4242" t="str">
            <v>Sales</v>
          </cell>
          <cell r="AB4242" t="str">
            <v>Purchases</v>
          </cell>
        </row>
        <row r="4243">
          <cell r="A4243" t="str">
            <v>PEU27810</v>
          </cell>
          <cell r="B4243" t="str">
            <v>PARIS U'SELECT - WHITE - SALT MILL - 18CM (6)</v>
          </cell>
          <cell r="C4243" t="str">
            <v>BCE</v>
          </cell>
          <cell r="D4243" t="e">
            <v>#N/A</v>
          </cell>
          <cell r="F4243" t="b">
            <v>1</v>
          </cell>
          <cell r="G4243" t="str">
            <v>EACH</v>
          </cell>
          <cell r="H4243">
            <v>770.95</v>
          </cell>
          <cell r="I4243">
            <v>886.59</v>
          </cell>
          <cell r="J4243" t="b">
            <v>1</v>
          </cell>
          <cell r="W4243" t="str">
            <v>Standard Rate</v>
          </cell>
          <cell r="X4243" t="str">
            <v>Standard Rate</v>
          </cell>
          <cell r="Y4243">
            <v>616.76</v>
          </cell>
          <cell r="Z4243">
            <v>0</v>
          </cell>
          <cell r="AA4243" t="str">
            <v>Sales</v>
          </cell>
          <cell r="AB4243" t="str">
            <v>Purchases</v>
          </cell>
        </row>
        <row r="4244">
          <cell r="A4244" t="str">
            <v>PEU27889</v>
          </cell>
          <cell r="B4244" t="str">
            <v>BAYA - NATURAL - SALT MILL - 8CM (6)</v>
          </cell>
          <cell r="C4244" t="str">
            <v>BCE</v>
          </cell>
          <cell r="D4244" t="e">
            <v>#N/A</v>
          </cell>
          <cell r="F4244" t="b">
            <v>1</v>
          </cell>
          <cell r="G4244" t="str">
            <v>EACH</v>
          </cell>
          <cell r="H4244">
            <v>588.95000000000005</v>
          </cell>
          <cell r="I4244">
            <v>677.29</v>
          </cell>
          <cell r="J4244" t="b">
            <v>1</v>
          </cell>
          <cell r="W4244" t="str">
            <v>Standard Rate</v>
          </cell>
          <cell r="X4244" t="str">
            <v>Standard Rate</v>
          </cell>
          <cell r="Y4244">
            <v>471.16</v>
          </cell>
          <cell r="Z4244">
            <v>0</v>
          </cell>
          <cell r="AA4244" t="str">
            <v>Sales</v>
          </cell>
          <cell r="AB4244" t="str">
            <v>Purchases</v>
          </cell>
        </row>
        <row r="4245">
          <cell r="A4245" t="str">
            <v>PEU27896</v>
          </cell>
          <cell r="B4245" t="str">
            <v>BAYA - CHOCOLATE - PEPPER MILL - 8CM (6)</v>
          </cell>
          <cell r="C4245" t="str">
            <v>BCE</v>
          </cell>
          <cell r="D4245" t="e">
            <v>#N/A</v>
          </cell>
          <cell r="F4245" t="b">
            <v>1</v>
          </cell>
          <cell r="G4245" t="str">
            <v>EACH</v>
          </cell>
          <cell r="H4245">
            <v>588.95000000000005</v>
          </cell>
          <cell r="I4245">
            <v>677.29</v>
          </cell>
          <cell r="J4245" t="b">
            <v>1</v>
          </cell>
          <cell r="W4245" t="str">
            <v>Standard Rate</v>
          </cell>
          <cell r="X4245" t="str">
            <v>Standard Rate</v>
          </cell>
          <cell r="Y4245">
            <v>471.16</v>
          </cell>
          <cell r="Z4245">
            <v>0</v>
          </cell>
          <cell r="AA4245" t="str">
            <v>Sales</v>
          </cell>
          <cell r="AB4245" t="str">
            <v>Purchases</v>
          </cell>
        </row>
        <row r="4246">
          <cell r="A4246" t="str">
            <v>PEU33880</v>
          </cell>
          <cell r="B4246" t="str">
            <v>ROYAN - GREY - PEPPER MILL - 14CM (6)</v>
          </cell>
          <cell r="C4246" t="str">
            <v>BCE</v>
          </cell>
          <cell r="D4246" t="e">
            <v>#N/A</v>
          </cell>
          <cell r="F4246" t="b">
            <v>1</v>
          </cell>
          <cell r="G4246" t="str">
            <v>EACH</v>
          </cell>
          <cell r="H4246">
            <v>826.95</v>
          </cell>
          <cell r="I4246">
            <v>950.99</v>
          </cell>
          <cell r="J4246" t="b">
            <v>1</v>
          </cell>
          <cell r="W4246" t="str">
            <v>Standard Rate</v>
          </cell>
          <cell r="X4246" t="str">
            <v>Standard Rate</v>
          </cell>
          <cell r="Y4246">
            <v>661.56</v>
          </cell>
          <cell r="Z4246">
            <v>0</v>
          </cell>
          <cell r="AA4246" t="str">
            <v>Sales</v>
          </cell>
          <cell r="AB4246" t="str">
            <v>Purchases</v>
          </cell>
        </row>
        <row r="4247">
          <cell r="A4247" t="str">
            <v>PEU33897</v>
          </cell>
          <cell r="B4247" t="str">
            <v>ROYAN - GREY - SALT MILL - 14CM (6)</v>
          </cell>
          <cell r="C4247" t="str">
            <v>BCE</v>
          </cell>
          <cell r="D4247" t="e">
            <v>#N/A</v>
          </cell>
          <cell r="F4247" t="b">
            <v>1</v>
          </cell>
          <cell r="G4247" t="str">
            <v>EACH</v>
          </cell>
          <cell r="H4247">
            <v>826.95</v>
          </cell>
          <cell r="I4247">
            <v>950.99</v>
          </cell>
          <cell r="J4247" t="b">
            <v>1</v>
          </cell>
          <cell r="W4247" t="str">
            <v>Standard Rate</v>
          </cell>
          <cell r="X4247" t="str">
            <v>Standard Rate</v>
          </cell>
          <cell r="Y4247">
            <v>661.56</v>
          </cell>
          <cell r="Z4247">
            <v>0</v>
          </cell>
          <cell r="AA4247" t="str">
            <v>Sales</v>
          </cell>
          <cell r="AB4247" t="str">
            <v>Purchases</v>
          </cell>
        </row>
        <row r="4248">
          <cell r="A4248" t="str">
            <v>PEU39899</v>
          </cell>
          <cell r="B4248" t="str">
            <v>LINE - NATURAL - SALT MILL - 12CM (6)</v>
          </cell>
          <cell r="C4248" t="str">
            <v>BCE</v>
          </cell>
          <cell r="D4248" t="e">
            <v>#N/A</v>
          </cell>
          <cell r="F4248" t="b">
            <v>1</v>
          </cell>
          <cell r="G4248" t="str">
            <v>EACH</v>
          </cell>
          <cell r="H4248">
            <v>644.95000000000005</v>
          </cell>
          <cell r="I4248">
            <v>741.69</v>
          </cell>
          <cell r="J4248" t="b">
            <v>1</v>
          </cell>
          <cell r="W4248" t="str">
            <v>Standard Rate</v>
          </cell>
          <cell r="X4248" t="str">
            <v>Standard Rate</v>
          </cell>
          <cell r="Y4248">
            <v>515.96</v>
          </cell>
          <cell r="Z4248">
            <v>0</v>
          </cell>
          <cell r="AA4248" t="str">
            <v>Sales</v>
          </cell>
          <cell r="AB4248" t="str">
            <v>Purchases</v>
          </cell>
        </row>
        <row r="4249">
          <cell r="A4249" t="str">
            <v>PEU39929</v>
          </cell>
          <cell r="B4249" t="str">
            <v>LINE - DARK - PEPPER MILL - 12CM (6)</v>
          </cell>
          <cell r="C4249" t="str">
            <v>BCE</v>
          </cell>
          <cell r="D4249" t="e">
            <v>#N/A</v>
          </cell>
          <cell r="F4249" t="b">
            <v>1</v>
          </cell>
          <cell r="G4249" t="str">
            <v>EACH</v>
          </cell>
          <cell r="H4249">
            <v>644.95000000000005</v>
          </cell>
          <cell r="I4249">
            <v>741.69</v>
          </cell>
          <cell r="J4249" t="b">
            <v>1</v>
          </cell>
          <cell r="W4249" t="str">
            <v>Standard Rate</v>
          </cell>
          <cell r="X4249" t="str">
            <v>Standard Rate</v>
          </cell>
          <cell r="Y4249">
            <v>515.96</v>
          </cell>
          <cell r="Z4249">
            <v>0</v>
          </cell>
          <cell r="AA4249" t="str">
            <v>Sales</v>
          </cell>
          <cell r="AB4249" t="str">
            <v>Purchases</v>
          </cell>
        </row>
        <row r="4250">
          <cell r="A4250" t="str">
            <v>PEU800-1</v>
          </cell>
          <cell r="B4250" t="str">
            <v>BISTRO - NATURAL - PEPPER MILL - 10CM (6)</v>
          </cell>
          <cell r="C4250" t="str">
            <v>BCE</v>
          </cell>
          <cell r="D4250" t="e">
            <v>#N/A</v>
          </cell>
          <cell r="F4250" t="b">
            <v>1</v>
          </cell>
          <cell r="G4250" t="str">
            <v>EACH</v>
          </cell>
          <cell r="H4250">
            <v>405.95</v>
          </cell>
          <cell r="I4250">
            <v>466.84</v>
          </cell>
          <cell r="J4250" t="b">
            <v>1</v>
          </cell>
          <cell r="W4250" t="str">
            <v>Standard Rate</v>
          </cell>
          <cell r="X4250" t="str">
            <v>Standard Rate</v>
          </cell>
          <cell r="Y4250">
            <v>324.76</v>
          </cell>
          <cell r="Z4250">
            <v>0</v>
          </cell>
          <cell r="AA4250" t="str">
            <v>Sales</v>
          </cell>
          <cell r="AB4250" t="str">
            <v>Purchases</v>
          </cell>
        </row>
        <row r="4251">
          <cell r="A4251" t="str">
            <v>PEU806-1</v>
          </cell>
          <cell r="B4251" t="str">
            <v>HOSTELLERIE - NATURAL - PEPPER MILL - 22CM (6)</v>
          </cell>
          <cell r="C4251" t="str">
            <v>BCE</v>
          </cell>
          <cell r="D4251" t="e">
            <v>#N/A</v>
          </cell>
          <cell r="F4251" t="b">
            <v>1</v>
          </cell>
          <cell r="G4251" t="str">
            <v>EACH</v>
          </cell>
          <cell r="H4251">
            <v>588.95000000000005</v>
          </cell>
          <cell r="I4251">
            <v>677.29</v>
          </cell>
          <cell r="J4251" t="b">
            <v>1</v>
          </cell>
          <cell r="W4251" t="str">
            <v>Standard Rate</v>
          </cell>
          <cell r="X4251" t="str">
            <v>Standard Rate</v>
          </cell>
          <cell r="Y4251">
            <v>0</v>
          </cell>
          <cell r="Z4251">
            <v>0</v>
          </cell>
          <cell r="AA4251" t="str">
            <v>Sales</v>
          </cell>
          <cell r="AB4251" t="str">
            <v>Purchases</v>
          </cell>
        </row>
        <row r="4252">
          <cell r="A4252" t="str">
            <v>PEU870412/1</v>
          </cell>
          <cell r="B4252" t="str">
            <v>PARIS - CHOCOLATE - PEPPER MILL - 12CM (6)</v>
          </cell>
          <cell r="C4252" t="str">
            <v>BCE</v>
          </cell>
          <cell r="D4252" t="e">
            <v>#N/A</v>
          </cell>
          <cell r="F4252" t="b">
            <v>1</v>
          </cell>
          <cell r="G4252" t="str">
            <v>EACH</v>
          </cell>
          <cell r="H4252">
            <v>475.95</v>
          </cell>
          <cell r="I4252">
            <v>547.34</v>
          </cell>
          <cell r="J4252" t="b">
            <v>1</v>
          </cell>
          <cell r="W4252" t="str">
            <v>Standard Rate</v>
          </cell>
          <cell r="X4252" t="str">
            <v>Standard Rate</v>
          </cell>
          <cell r="Y4252">
            <v>380.76</v>
          </cell>
          <cell r="Z4252">
            <v>0</v>
          </cell>
          <cell r="AA4252" t="str">
            <v>Sales</v>
          </cell>
          <cell r="AB4252" t="str">
            <v>Purchases</v>
          </cell>
        </row>
        <row r="4253">
          <cell r="A4253" t="str">
            <v>PEU870412/SME/1</v>
          </cell>
          <cell r="B4253" t="str">
            <v>PARIS - CHOCOLATE - SALT MILL - 12CM (6)</v>
          </cell>
          <cell r="C4253" t="str">
            <v>BCE</v>
          </cell>
          <cell r="D4253" t="e">
            <v>#N/A</v>
          </cell>
          <cell r="F4253" t="b">
            <v>1</v>
          </cell>
          <cell r="G4253" t="str">
            <v>EACH</v>
          </cell>
          <cell r="H4253">
            <v>475.95</v>
          </cell>
          <cell r="I4253">
            <v>547.34</v>
          </cell>
          <cell r="J4253" t="b">
            <v>1</v>
          </cell>
          <cell r="W4253" t="str">
            <v>Standard Rate</v>
          </cell>
          <cell r="X4253" t="str">
            <v>Standard Rate</v>
          </cell>
          <cell r="Y4253">
            <v>380.76</v>
          </cell>
          <cell r="Z4253">
            <v>0</v>
          </cell>
          <cell r="AA4253" t="str">
            <v>Sales</v>
          </cell>
          <cell r="AB4253" t="str">
            <v>Purchases</v>
          </cell>
        </row>
        <row r="4254">
          <cell r="A4254" t="str">
            <v>PEU870418/1</v>
          </cell>
          <cell r="B4254" t="str">
            <v>PARIS - CHOCOLATE - PEPPER MILL - 18CM (6)</v>
          </cell>
          <cell r="C4254" t="str">
            <v>BCE</v>
          </cell>
          <cell r="D4254" t="e">
            <v>#N/A</v>
          </cell>
          <cell r="F4254" t="b">
            <v>1</v>
          </cell>
          <cell r="G4254" t="str">
            <v>EACH</v>
          </cell>
          <cell r="H4254">
            <v>560.95000000000005</v>
          </cell>
          <cell r="I4254">
            <v>645.09</v>
          </cell>
          <cell r="J4254" t="b">
            <v>1</v>
          </cell>
          <cell r="W4254" t="str">
            <v>Standard Rate</v>
          </cell>
          <cell r="X4254" t="str">
            <v>Standard Rate</v>
          </cell>
          <cell r="Y4254">
            <v>448.76</v>
          </cell>
          <cell r="Z4254">
            <v>0</v>
          </cell>
          <cell r="AA4254" t="str">
            <v>Sales</v>
          </cell>
          <cell r="AB4254" t="str">
            <v>Purchases</v>
          </cell>
        </row>
        <row r="4255">
          <cell r="A4255" t="str">
            <v>PEU870418/SME/1</v>
          </cell>
          <cell r="B4255" t="str">
            <v>PARIS - CHOCOLATE - SALT MILL - 18CM (6)</v>
          </cell>
          <cell r="C4255" t="str">
            <v>BCE</v>
          </cell>
          <cell r="D4255" t="e">
            <v>#N/A</v>
          </cell>
          <cell r="F4255" t="b">
            <v>1</v>
          </cell>
          <cell r="G4255" t="str">
            <v>EACH</v>
          </cell>
          <cell r="H4255">
            <v>560.95000000000005</v>
          </cell>
          <cell r="I4255">
            <v>645.09</v>
          </cell>
          <cell r="J4255" t="b">
            <v>1</v>
          </cell>
          <cell r="W4255" t="str">
            <v>Standard Rate</v>
          </cell>
          <cell r="X4255" t="str">
            <v>Standard Rate</v>
          </cell>
          <cell r="Y4255">
            <v>448.76</v>
          </cell>
          <cell r="Z4255">
            <v>0</v>
          </cell>
          <cell r="AA4255" t="str">
            <v>Sales</v>
          </cell>
          <cell r="AB4255" t="str">
            <v>Purchases</v>
          </cell>
        </row>
        <row r="4256">
          <cell r="A4256" t="str">
            <v>PEU870430/1</v>
          </cell>
          <cell r="B4256" t="str">
            <v>PARIS - CHOCOLATE - PEPPER MILL - 30CM (3)</v>
          </cell>
          <cell r="C4256" t="str">
            <v>BCE</v>
          </cell>
          <cell r="D4256" t="e">
            <v>#N/A</v>
          </cell>
          <cell r="F4256" t="b">
            <v>1</v>
          </cell>
          <cell r="G4256" t="str">
            <v>EACH</v>
          </cell>
          <cell r="H4256">
            <v>840.95</v>
          </cell>
          <cell r="I4256">
            <v>967.09</v>
          </cell>
          <cell r="J4256" t="b">
            <v>1</v>
          </cell>
          <cell r="W4256" t="str">
            <v>Standard Rate</v>
          </cell>
          <cell r="X4256" t="str">
            <v>Standard Rate</v>
          </cell>
          <cell r="Y4256">
            <v>672.76</v>
          </cell>
          <cell r="Z4256">
            <v>0</v>
          </cell>
          <cell r="AA4256" t="str">
            <v>Sales</v>
          </cell>
          <cell r="AB4256" t="str">
            <v>Purchases</v>
          </cell>
        </row>
        <row r="4257">
          <cell r="A4257" t="str">
            <v>PEU870430/SME/1</v>
          </cell>
          <cell r="B4257" t="str">
            <v>PARIS - CHOCOLATE - SALT MILL - 30CM (3)</v>
          </cell>
          <cell r="C4257" t="str">
            <v>BCE</v>
          </cell>
          <cell r="D4257" t="e">
            <v>#N/A</v>
          </cell>
          <cell r="F4257" t="b">
            <v>1</v>
          </cell>
          <cell r="G4257" t="str">
            <v>EACH</v>
          </cell>
          <cell r="H4257">
            <v>840.95</v>
          </cell>
          <cell r="I4257">
            <v>967.09</v>
          </cell>
          <cell r="J4257" t="b">
            <v>1</v>
          </cell>
          <cell r="W4257" t="str">
            <v>Standard Rate</v>
          </cell>
          <cell r="X4257" t="str">
            <v>Standard Rate</v>
          </cell>
          <cell r="Y4257">
            <v>672.76</v>
          </cell>
          <cell r="Z4257">
            <v>0</v>
          </cell>
          <cell r="AA4257" t="str">
            <v>Sales</v>
          </cell>
          <cell r="AB4257" t="str">
            <v>Purchases</v>
          </cell>
        </row>
        <row r="4258">
          <cell r="A4258" t="str">
            <v>PEU870450/1</v>
          </cell>
          <cell r="B4258" t="str">
            <v>PARIS - CHOCOLATE - PEPPER MILL - 50CM (1)</v>
          </cell>
          <cell r="C4258" t="str">
            <v>BCE</v>
          </cell>
          <cell r="D4258" t="e">
            <v>#N/A</v>
          </cell>
          <cell r="F4258" t="b">
            <v>1</v>
          </cell>
          <cell r="G4258" t="str">
            <v>EACH</v>
          </cell>
          <cell r="H4258">
            <v>2385</v>
          </cell>
          <cell r="I4258">
            <v>2742.75</v>
          </cell>
          <cell r="J4258" t="b">
            <v>1</v>
          </cell>
          <cell r="W4258" t="str">
            <v>Standard Rate</v>
          </cell>
          <cell r="X4258" t="str">
            <v>Standard Rate</v>
          </cell>
          <cell r="Y4258">
            <v>1908</v>
          </cell>
          <cell r="Z4258">
            <v>0</v>
          </cell>
          <cell r="AA4258" t="str">
            <v>Sales</v>
          </cell>
          <cell r="AB4258" t="str">
            <v>Purchases</v>
          </cell>
        </row>
        <row r="4259">
          <cell r="A4259" t="str">
            <v>PEU900812</v>
          </cell>
          <cell r="B4259" t="str">
            <v>NANCY - ACRYLIC - PEPPER MILL - 12CM (6)</v>
          </cell>
          <cell r="C4259" t="str">
            <v>BCE</v>
          </cell>
          <cell r="D4259" t="e">
            <v>#N/A</v>
          </cell>
          <cell r="F4259" t="b">
            <v>1</v>
          </cell>
          <cell r="G4259" t="str">
            <v>EACH</v>
          </cell>
          <cell r="H4259">
            <v>546.95000000000005</v>
          </cell>
          <cell r="I4259">
            <v>628.99</v>
          </cell>
          <cell r="J4259" t="b">
            <v>1</v>
          </cell>
          <cell r="W4259" t="str">
            <v>Standard Rate</v>
          </cell>
          <cell r="X4259" t="str">
            <v>Standard Rate</v>
          </cell>
          <cell r="Y4259">
            <v>437.56</v>
          </cell>
          <cell r="Z4259">
            <v>0</v>
          </cell>
          <cell r="AA4259" t="str">
            <v>Sales</v>
          </cell>
          <cell r="AB4259" t="str">
            <v>Purchases</v>
          </cell>
        </row>
        <row r="4260">
          <cell r="A4260" t="str">
            <v>PEU900812/SME</v>
          </cell>
          <cell r="B4260" t="str">
            <v>NANCY - ACRYLIC - SALT MILL - 12CM (6)</v>
          </cell>
          <cell r="C4260" t="str">
            <v>BCE</v>
          </cell>
          <cell r="D4260" t="e">
            <v>#N/A</v>
          </cell>
          <cell r="F4260" t="b">
            <v>1</v>
          </cell>
          <cell r="G4260" t="str">
            <v>EACH</v>
          </cell>
          <cell r="H4260">
            <v>546.95000000000005</v>
          </cell>
          <cell r="I4260">
            <v>628.99</v>
          </cell>
          <cell r="J4260" t="b">
            <v>1</v>
          </cell>
          <cell r="W4260" t="str">
            <v>Standard Rate</v>
          </cell>
          <cell r="X4260" t="str">
            <v>Standard Rate</v>
          </cell>
          <cell r="Y4260">
            <v>437.56</v>
          </cell>
          <cell r="Z4260">
            <v>0</v>
          </cell>
          <cell r="AA4260" t="str">
            <v>Sales</v>
          </cell>
          <cell r="AB4260" t="str">
            <v>Purchases</v>
          </cell>
        </row>
        <row r="4261">
          <cell r="A4261" t="str">
            <v>PEU900818</v>
          </cell>
          <cell r="B4261" t="str">
            <v>NANCY - ACRYLIC - PEPPER MILL - 18CM (6)</v>
          </cell>
          <cell r="C4261" t="str">
            <v>BCE</v>
          </cell>
          <cell r="D4261" t="e">
            <v>#N/A</v>
          </cell>
          <cell r="F4261" t="b">
            <v>1</v>
          </cell>
          <cell r="G4261" t="str">
            <v>EACH</v>
          </cell>
          <cell r="H4261">
            <v>588.95000000000005</v>
          </cell>
          <cell r="I4261">
            <v>677.29</v>
          </cell>
          <cell r="J4261" t="b">
            <v>1</v>
          </cell>
          <cell r="W4261" t="str">
            <v>Standard Rate</v>
          </cell>
          <cell r="X4261" t="str">
            <v>Standard Rate</v>
          </cell>
          <cell r="Y4261">
            <v>471.16</v>
          </cell>
          <cell r="Z4261">
            <v>0</v>
          </cell>
          <cell r="AA4261" t="str">
            <v>Sales</v>
          </cell>
          <cell r="AB4261" t="str">
            <v>Purchases</v>
          </cell>
        </row>
        <row r="4262">
          <cell r="A4262" t="str">
            <v>PEU900818/SME</v>
          </cell>
          <cell r="B4262" t="str">
            <v>NANCY - ACRYLIC - SALT MILL - 18CM (6)</v>
          </cell>
          <cell r="C4262" t="str">
            <v>BCE</v>
          </cell>
          <cell r="D4262" t="e">
            <v>#N/A</v>
          </cell>
          <cell r="F4262" t="b">
            <v>1</v>
          </cell>
          <cell r="G4262" t="str">
            <v>EACH</v>
          </cell>
          <cell r="H4262">
            <v>588.95000000000005</v>
          </cell>
          <cell r="I4262">
            <v>677.29</v>
          </cell>
          <cell r="J4262" t="b">
            <v>1</v>
          </cell>
          <cell r="W4262" t="str">
            <v>Standard Rate</v>
          </cell>
          <cell r="X4262" t="str">
            <v>Standard Rate</v>
          </cell>
          <cell r="Y4262">
            <v>471.16</v>
          </cell>
          <cell r="Z4262">
            <v>0</v>
          </cell>
          <cell r="AA4262" t="str">
            <v>Sales</v>
          </cell>
          <cell r="AB4262" t="str">
            <v>Purchases</v>
          </cell>
        </row>
        <row r="4263">
          <cell r="A4263" t="str">
            <v>PEU900830</v>
          </cell>
          <cell r="B4263" t="str">
            <v>NANCY - ACRYLIC - PEPPER MILL - 30CM (3)</v>
          </cell>
          <cell r="C4263" t="str">
            <v>BCE</v>
          </cell>
          <cell r="D4263" t="e">
            <v>#N/A</v>
          </cell>
          <cell r="F4263" t="b">
            <v>1</v>
          </cell>
          <cell r="G4263" t="str">
            <v>EACH</v>
          </cell>
          <cell r="H4263">
            <v>1025</v>
          </cell>
          <cell r="I4263">
            <v>1178.75</v>
          </cell>
          <cell r="J4263" t="b">
            <v>1</v>
          </cell>
          <cell r="W4263" t="str">
            <v>Standard Rate</v>
          </cell>
          <cell r="X4263" t="str">
            <v>Standard Rate</v>
          </cell>
          <cell r="Y4263">
            <v>820</v>
          </cell>
          <cell r="Z4263">
            <v>0</v>
          </cell>
          <cell r="AA4263" t="str">
            <v>Sales</v>
          </cell>
          <cell r="AB4263" t="str">
            <v>Purchases</v>
          </cell>
        </row>
        <row r="4264">
          <cell r="A4264" t="str">
            <v>PEU900830/SME</v>
          </cell>
          <cell r="B4264" t="str">
            <v>NANCY - ACRYLIC - SALT MILL - 30CM (3)</v>
          </cell>
          <cell r="C4264" t="str">
            <v>BCE</v>
          </cell>
          <cell r="D4264" t="e">
            <v>#N/A</v>
          </cell>
          <cell r="F4264" t="b">
            <v>1</v>
          </cell>
          <cell r="G4264" t="str">
            <v>EACH</v>
          </cell>
          <cell r="H4264">
            <v>1025</v>
          </cell>
          <cell r="I4264">
            <v>1178.75</v>
          </cell>
          <cell r="J4264" t="b">
            <v>1</v>
          </cell>
          <cell r="W4264" t="str">
            <v>Standard Rate</v>
          </cell>
          <cell r="X4264" t="str">
            <v>Standard Rate</v>
          </cell>
          <cell r="Y4264">
            <v>820</v>
          </cell>
          <cell r="Z4264">
            <v>0</v>
          </cell>
          <cell r="AA4264" t="str">
            <v>Sales</v>
          </cell>
          <cell r="AB4264" t="str">
            <v>Purchases</v>
          </cell>
        </row>
        <row r="4265">
          <cell r="A4265" t="str">
            <v>PEU9800-1/SME</v>
          </cell>
          <cell r="B4265" t="str">
            <v>BISTRO - NATURAL - SALT MILL - 10CM (6)</v>
          </cell>
          <cell r="C4265" t="str">
            <v>BCE</v>
          </cell>
          <cell r="D4265" t="e">
            <v>#N/A</v>
          </cell>
          <cell r="F4265" t="b">
            <v>1</v>
          </cell>
          <cell r="G4265" t="str">
            <v>EACH</v>
          </cell>
          <cell r="H4265">
            <v>405.95</v>
          </cell>
          <cell r="I4265">
            <v>466.84</v>
          </cell>
          <cell r="J4265" t="b">
            <v>1</v>
          </cell>
          <cell r="W4265" t="str">
            <v>Standard Rate</v>
          </cell>
          <cell r="X4265" t="str">
            <v>Standard Rate</v>
          </cell>
          <cell r="Y4265">
            <v>324.76</v>
          </cell>
          <cell r="Z4265">
            <v>0</v>
          </cell>
          <cell r="AA4265" t="str">
            <v>Sales</v>
          </cell>
          <cell r="AB4265" t="str">
            <v>Purchases</v>
          </cell>
        </row>
        <row r="4266">
          <cell r="A4266" t="str">
            <v>PFC0280</v>
          </cell>
          <cell r="B4266" t="str">
            <v>FRYING PAN - CREPE 280MM</v>
          </cell>
          <cell r="C4266" t="str">
            <v>BCE</v>
          </cell>
          <cell r="D4266" t="e">
            <v>#N/A</v>
          </cell>
          <cell r="F4266" t="b">
            <v>1</v>
          </cell>
          <cell r="G4266" t="str">
            <v>EACH</v>
          </cell>
          <cell r="H4266">
            <v>697.95</v>
          </cell>
          <cell r="I4266">
            <v>802.64</v>
          </cell>
          <cell r="J4266" t="b">
            <v>1</v>
          </cell>
          <cell r="W4266" t="str">
            <v>Standard Rate</v>
          </cell>
          <cell r="X4266" t="str">
            <v>Standard Rate</v>
          </cell>
          <cell r="Y4266">
            <v>0</v>
          </cell>
          <cell r="Z4266">
            <v>0</v>
          </cell>
          <cell r="AA4266" t="str">
            <v>Sales</v>
          </cell>
          <cell r="AB4266" t="str">
            <v>Purchases</v>
          </cell>
        </row>
        <row r="4267">
          <cell r="A4267" t="str">
            <v>PFE</v>
          </cell>
          <cell r="B4267" t="str">
            <v>Portable Fire Extinguishers 2kg</v>
          </cell>
          <cell r="D4267" t="e">
            <v>#N/A</v>
          </cell>
          <cell r="F4267" t="b">
            <v>1</v>
          </cell>
          <cell r="G4267" t="str">
            <v>EACH</v>
          </cell>
          <cell r="H4267">
            <v>847.85</v>
          </cell>
          <cell r="I4267">
            <v>975.03</v>
          </cell>
          <cell r="J4267" t="b">
            <v>1</v>
          </cell>
          <cell r="W4267" t="str">
            <v>Standard Rate</v>
          </cell>
          <cell r="X4267" t="str">
            <v>Standard Rate</v>
          </cell>
          <cell r="Y4267">
            <v>678.26</v>
          </cell>
          <cell r="Z4267">
            <v>0</v>
          </cell>
          <cell r="AA4267" t="str">
            <v>Sales</v>
          </cell>
          <cell r="AB4267" t="str">
            <v>Purchases</v>
          </cell>
        </row>
        <row r="4268">
          <cell r="A4268" t="str">
            <v>PFH0001</v>
          </cell>
          <cell r="B4268" t="str">
            <v>PATTY FORMER HEAVY DUTY S/S 115MM</v>
          </cell>
          <cell r="C4268" t="str">
            <v>BCE</v>
          </cell>
          <cell r="D4268" t="e">
            <v>#N/A</v>
          </cell>
          <cell r="F4268" t="b">
            <v>1</v>
          </cell>
          <cell r="G4268" t="str">
            <v>EACH</v>
          </cell>
          <cell r="H4268">
            <v>309.95</v>
          </cell>
          <cell r="I4268">
            <v>356.44</v>
          </cell>
          <cell r="J4268" t="b">
            <v>1</v>
          </cell>
          <cell r="W4268" t="str">
            <v>Standard Rate</v>
          </cell>
          <cell r="X4268" t="str">
            <v>Standard Rate</v>
          </cell>
          <cell r="Y4268">
            <v>0</v>
          </cell>
          <cell r="Z4268">
            <v>0</v>
          </cell>
          <cell r="AA4268" t="str">
            <v>Sales</v>
          </cell>
          <cell r="AB4268" t="str">
            <v>Purchases</v>
          </cell>
        </row>
        <row r="4269">
          <cell r="A4269" t="str">
            <v>PFH0002</v>
          </cell>
          <cell r="B4269" t="str">
            <v>PATTY FORMER HEAVY DUTY S/S 140MM</v>
          </cell>
          <cell r="C4269" t="str">
            <v>BCE</v>
          </cell>
          <cell r="D4269" t="e">
            <v>#N/A</v>
          </cell>
          <cell r="F4269" t="b">
            <v>1</v>
          </cell>
          <cell r="G4269" t="str">
            <v>EACH</v>
          </cell>
          <cell r="H4269">
            <v>330.95</v>
          </cell>
          <cell r="I4269">
            <v>380.59</v>
          </cell>
          <cell r="J4269" t="b">
            <v>1</v>
          </cell>
          <cell r="W4269" t="str">
            <v>Standard Rate</v>
          </cell>
          <cell r="X4269" t="str">
            <v>Standard Rate</v>
          </cell>
          <cell r="Y4269">
            <v>252.76</v>
          </cell>
          <cell r="Z4269">
            <v>-1</v>
          </cell>
          <cell r="AA4269" t="str">
            <v>Sales</v>
          </cell>
          <cell r="AB4269" t="str">
            <v>Purchases</v>
          </cell>
        </row>
        <row r="4270">
          <cell r="A4270" t="str">
            <v>PFS-YXD-25D</v>
          </cell>
          <cell r="B4270" t="str">
            <v>PRESSURE FRYER - 25LT</v>
          </cell>
          <cell r="C4270" t="str">
            <v>CaterMarket</v>
          </cell>
          <cell r="D4270" t="str">
            <v>PFS-YXD-25D</v>
          </cell>
          <cell r="E4270" t="str">
            <v>PFS-YXD-25D</v>
          </cell>
          <cell r="F4270" t="b">
            <v>1</v>
          </cell>
          <cell r="G4270" t="str">
            <v>EACH</v>
          </cell>
          <cell r="H4270">
            <v>60637.5</v>
          </cell>
          <cell r="I4270">
            <v>69733.13</v>
          </cell>
          <cell r="J4270" t="b">
            <v>1</v>
          </cell>
          <cell r="W4270" t="str">
            <v>Standard Rate</v>
          </cell>
          <cell r="X4270" t="str">
            <v>Standard Rate</v>
          </cell>
          <cell r="Y4270">
            <v>0</v>
          </cell>
          <cell r="Z4270">
            <v>-2</v>
          </cell>
          <cell r="AA4270" t="str">
            <v>Sales</v>
          </cell>
          <cell r="AB4270" t="str">
            <v>Purchases</v>
          </cell>
        </row>
        <row r="4271">
          <cell r="A4271" t="str">
            <v>PFS-YXD-B3</v>
          </cell>
          <cell r="B4271" t="str">
            <v>PRESSURE FRYER BASKET - 3 LAYER</v>
          </cell>
          <cell r="C4271" t="str">
            <v>CaterMarket</v>
          </cell>
          <cell r="D4271" t="str">
            <v>PFS-YXD-B3</v>
          </cell>
          <cell r="E4271" t="str">
            <v>PFS-YXD-B3</v>
          </cell>
          <cell r="F4271" t="b">
            <v>1</v>
          </cell>
          <cell r="G4271" t="str">
            <v>EACH</v>
          </cell>
          <cell r="H4271">
            <v>1653.75</v>
          </cell>
          <cell r="I4271">
            <v>1901.81</v>
          </cell>
          <cell r="J4271" t="b">
            <v>1</v>
          </cell>
          <cell r="W4271" t="str">
            <v>Standard Rate</v>
          </cell>
          <cell r="X4271" t="str">
            <v>Standard Rate</v>
          </cell>
          <cell r="Y4271">
            <v>1260</v>
          </cell>
          <cell r="Z4271">
            <v>0</v>
          </cell>
          <cell r="AA4271" t="str">
            <v>Sales</v>
          </cell>
          <cell r="AB4271" t="str">
            <v>Purchases</v>
          </cell>
        </row>
        <row r="4272">
          <cell r="A4272" t="str">
            <v>PFS-YXD-BH</v>
          </cell>
          <cell r="B4272" t="str">
            <v>HANDLE FOR PRESSURE FRYER SQUARE BASKET</v>
          </cell>
          <cell r="C4272" t="str">
            <v>CaterMarket</v>
          </cell>
          <cell r="D4272" t="e">
            <v>#N/A</v>
          </cell>
          <cell r="E4272" t="e">
            <v>#N/A</v>
          </cell>
          <cell r="F4272" t="b">
            <v>1</v>
          </cell>
          <cell r="G4272" t="str">
            <v>EACH</v>
          </cell>
          <cell r="H4272">
            <v>367.5</v>
          </cell>
          <cell r="I4272">
            <v>422.63</v>
          </cell>
          <cell r="J4272" t="b">
            <v>1</v>
          </cell>
          <cell r="W4272" t="str">
            <v>Standard Rate</v>
          </cell>
          <cell r="X4272" t="str">
            <v>Standard Rate</v>
          </cell>
          <cell r="Y4272">
            <v>280</v>
          </cell>
          <cell r="Z4272">
            <v>0</v>
          </cell>
          <cell r="AA4272" t="str">
            <v>Sales</v>
          </cell>
          <cell r="AB4272" t="str">
            <v>Purchases</v>
          </cell>
        </row>
        <row r="4273">
          <cell r="A4273" t="str">
            <v>PFS-YXD-BO</v>
          </cell>
          <cell r="B4273" t="str">
            <v>PRESSURE FRYER BASKET - OPEN</v>
          </cell>
          <cell r="C4273" t="str">
            <v>CaterMarket</v>
          </cell>
          <cell r="D4273" t="str">
            <v>PFS-YXD-BO</v>
          </cell>
          <cell r="E4273" t="str">
            <v>PFS-YXD-BO</v>
          </cell>
          <cell r="F4273" t="b">
            <v>1</v>
          </cell>
          <cell r="G4273" t="str">
            <v>EACH</v>
          </cell>
          <cell r="H4273">
            <v>1102.5</v>
          </cell>
          <cell r="I4273">
            <v>1267.8800000000001</v>
          </cell>
          <cell r="J4273" t="b">
            <v>1</v>
          </cell>
          <cell r="W4273" t="str">
            <v>Standard Rate</v>
          </cell>
          <cell r="X4273" t="str">
            <v>Standard Rate</v>
          </cell>
          <cell r="Y4273">
            <v>840</v>
          </cell>
          <cell r="Z4273">
            <v>0</v>
          </cell>
          <cell r="AA4273" t="str">
            <v>Sales</v>
          </cell>
          <cell r="AB4273" t="str">
            <v>Purchases</v>
          </cell>
        </row>
        <row r="4274">
          <cell r="A4274" t="str">
            <v>PFS-YXDT-016</v>
          </cell>
          <cell r="B4274" t="str">
            <v>PRESSURE FRYER - 16LT</v>
          </cell>
          <cell r="C4274" t="str">
            <v>CaterMarket</v>
          </cell>
          <cell r="D4274" t="e">
            <v>#N/A</v>
          </cell>
          <cell r="E4274" t="e">
            <v>#N/A</v>
          </cell>
          <cell r="F4274" t="b">
            <v>1</v>
          </cell>
          <cell r="G4274" t="str">
            <v>EACH</v>
          </cell>
          <cell r="H4274">
            <v>17272.5</v>
          </cell>
          <cell r="I4274">
            <v>19863.38</v>
          </cell>
          <cell r="J4274" t="b">
            <v>1</v>
          </cell>
          <cell r="W4274" t="str">
            <v>Standard Rate</v>
          </cell>
          <cell r="X4274" t="str">
            <v>Standard Rate</v>
          </cell>
          <cell r="Y4274">
            <v>14062.5</v>
          </cell>
          <cell r="Z4274">
            <v>0</v>
          </cell>
          <cell r="AA4274" t="str">
            <v>Sales</v>
          </cell>
          <cell r="AB4274" t="str">
            <v>Purchases</v>
          </cell>
        </row>
        <row r="4275">
          <cell r="A4275" t="str">
            <v>PFS-YXDT-BR</v>
          </cell>
          <cell r="B4275" t="str">
            <v>ROUND BASKET</v>
          </cell>
          <cell r="C4275" t="str">
            <v>CaterMarket</v>
          </cell>
          <cell r="D4275" t="e">
            <v>#N/A</v>
          </cell>
          <cell r="E4275" t="e">
            <v>#N/A</v>
          </cell>
          <cell r="F4275" t="b">
            <v>1</v>
          </cell>
          <cell r="G4275" t="str">
            <v>EACH</v>
          </cell>
          <cell r="H4275">
            <v>1102.5</v>
          </cell>
          <cell r="I4275">
            <v>1267.8800000000001</v>
          </cell>
          <cell r="J4275" t="b">
            <v>1</v>
          </cell>
          <cell r="W4275" t="str">
            <v>Standard Rate</v>
          </cell>
          <cell r="X4275" t="str">
            <v>Standard Rate</v>
          </cell>
          <cell r="Y4275">
            <v>840</v>
          </cell>
          <cell r="Z4275">
            <v>0</v>
          </cell>
          <cell r="AA4275" t="str">
            <v>Sales</v>
          </cell>
          <cell r="AB4275" t="str">
            <v>Purchases</v>
          </cell>
        </row>
        <row r="4276">
          <cell r="A4276" t="str">
            <v>PFS-YXDT016</v>
          </cell>
          <cell r="B4276" t="str">
            <v>Z PRESSURE FRYER - 16LT wrong code</v>
          </cell>
          <cell r="D4276" t="e">
            <v>#N/A</v>
          </cell>
          <cell r="F4276" t="b">
            <v>1</v>
          </cell>
          <cell r="G4276" t="str">
            <v>EACH</v>
          </cell>
          <cell r="H4276">
            <v>0</v>
          </cell>
          <cell r="I4276">
            <v>0</v>
          </cell>
          <cell r="J4276" t="b">
            <v>1</v>
          </cell>
          <cell r="T4276" t="b">
            <v>0</v>
          </cell>
          <cell r="U4276" t="b">
            <v>0</v>
          </cell>
          <cell r="V4276" t="b">
            <v>0</v>
          </cell>
          <cell r="W4276" t="str">
            <v>Standard Rate</v>
          </cell>
          <cell r="X4276" t="str">
            <v>Standard Rate</v>
          </cell>
          <cell r="Y4276">
            <v>0</v>
          </cell>
          <cell r="Z4276">
            <v>0</v>
          </cell>
          <cell r="AA4276" t="str">
            <v>Sales</v>
          </cell>
          <cell r="AB4276" t="str">
            <v>Purchases</v>
          </cell>
        </row>
        <row r="4277">
          <cell r="A4277" t="str">
            <v>PFS-YXY-25D</v>
          </cell>
          <cell r="B4277" t="str">
            <v>PRESSURE FRYER - GAS - 25LT</v>
          </cell>
          <cell r="C4277" t="str">
            <v>CaterMarket</v>
          </cell>
          <cell r="D4277" t="str">
            <v>PFS-YXY-25D</v>
          </cell>
          <cell r="E4277" t="str">
            <v>PFS-YXY-25D</v>
          </cell>
          <cell r="F4277" t="b">
            <v>1</v>
          </cell>
          <cell r="G4277" t="str">
            <v>EACH</v>
          </cell>
          <cell r="H4277">
            <v>71662.5</v>
          </cell>
          <cell r="I4277">
            <v>82411.88</v>
          </cell>
          <cell r="J4277" t="b">
            <v>1</v>
          </cell>
          <cell r="W4277" t="str">
            <v>Standard Rate</v>
          </cell>
          <cell r="X4277" t="str">
            <v>Standard Rate</v>
          </cell>
          <cell r="Y4277">
            <v>0</v>
          </cell>
          <cell r="Z4277">
            <v>0</v>
          </cell>
          <cell r="AA4277" t="str">
            <v>Sales</v>
          </cell>
          <cell r="AB4277" t="str">
            <v>Purchases</v>
          </cell>
        </row>
        <row r="4278">
          <cell r="A4278" t="str">
            <v>PFS0001</v>
          </cell>
          <cell r="B4278" t="str">
            <v>CLEANING KIT FOR PRESSURE FRYER-2PCS-USA</v>
          </cell>
          <cell r="D4278" t="e">
            <v>#N/A</v>
          </cell>
          <cell r="F4278" t="b">
            <v>1</v>
          </cell>
          <cell r="G4278" t="str">
            <v>EACH</v>
          </cell>
          <cell r="H4278">
            <v>0</v>
          </cell>
          <cell r="I4278">
            <v>0</v>
          </cell>
          <cell r="J4278" t="b">
            <v>1</v>
          </cell>
          <cell r="W4278" t="str">
            <v>Standard Rate</v>
          </cell>
          <cell r="X4278" t="str">
            <v>Standard Rate</v>
          </cell>
          <cell r="Y4278">
            <v>0</v>
          </cell>
          <cell r="Z4278">
            <v>-1</v>
          </cell>
          <cell r="AA4278" t="str">
            <v>Sales</v>
          </cell>
          <cell r="AB4278" t="str">
            <v>Purchases</v>
          </cell>
        </row>
        <row r="4279">
          <cell r="A4279" t="str">
            <v>PFS0300</v>
          </cell>
          <cell r="B4279" t="str">
            <v>PASTA FORK S/STEEL - 300MM</v>
          </cell>
          <cell r="C4279" t="str">
            <v>BCE</v>
          </cell>
          <cell r="D4279" t="e">
            <v>#N/A</v>
          </cell>
          <cell r="F4279" t="b">
            <v>1</v>
          </cell>
          <cell r="G4279" t="str">
            <v>EACH</v>
          </cell>
          <cell r="H4279">
            <v>52.95</v>
          </cell>
          <cell r="I4279">
            <v>60.89</v>
          </cell>
          <cell r="J4279" t="b">
            <v>1</v>
          </cell>
          <cell r="W4279" t="str">
            <v>Standard Rate</v>
          </cell>
          <cell r="X4279" t="str">
            <v>Standard Rate</v>
          </cell>
          <cell r="Y4279">
            <v>42.36</v>
          </cell>
          <cell r="Z4279">
            <v>0</v>
          </cell>
          <cell r="AA4279" t="str">
            <v>Sales</v>
          </cell>
          <cell r="AB4279" t="str">
            <v>Purchases</v>
          </cell>
        </row>
        <row r="4280">
          <cell r="A4280" t="str">
            <v>PFS0400</v>
          </cell>
          <cell r="B4280" t="str">
            <v>POT FORK S/STEEL 400MM</v>
          </cell>
          <cell r="C4280" t="str">
            <v>BCE</v>
          </cell>
          <cell r="D4280" t="e">
            <v>#N/A</v>
          </cell>
          <cell r="F4280" t="b">
            <v>1</v>
          </cell>
          <cell r="G4280" t="str">
            <v>EACH</v>
          </cell>
          <cell r="H4280">
            <v>60.95</v>
          </cell>
          <cell r="I4280">
            <v>70.09</v>
          </cell>
          <cell r="J4280" t="b">
            <v>1</v>
          </cell>
          <cell r="W4280" t="str">
            <v>Standard Rate</v>
          </cell>
          <cell r="X4280" t="str">
            <v>Standard Rate</v>
          </cell>
          <cell r="Y4280">
            <v>48.76</v>
          </cell>
          <cell r="Z4280">
            <v>0</v>
          </cell>
          <cell r="AA4280" t="str">
            <v>Sales</v>
          </cell>
          <cell r="AB4280" t="str">
            <v>Purchases</v>
          </cell>
        </row>
        <row r="4281">
          <cell r="A4281" t="str">
            <v>PFS16M2</v>
          </cell>
          <cell r="B4281" t="str">
            <v>PEX STRAIGHT MALE 1620 X1/4'</v>
          </cell>
          <cell r="D4281" t="e">
            <v>#N/A</v>
          </cell>
          <cell r="F4281" t="b">
            <v>1</v>
          </cell>
          <cell r="G4281" t="str">
            <v>EACH</v>
          </cell>
          <cell r="H4281">
            <v>0</v>
          </cell>
          <cell r="I4281">
            <v>0</v>
          </cell>
          <cell r="J4281" t="b">
            <v>1</v>
          </cell>
          <cell r="W4281" t="str">
            <v>Standard Rate</v>
          </cell>
          <cell r="X4281" t="str">
            <v>Standard Rate</v>
          </cell>
          <cell r="Y4281">
            <v>0</v>
          </cell>
          <cell r="Z4281">
            <v>-2</v>
          </cell>
          <cell r="AA4281" t="str">
            <v>Sales</v>
          </cell>
          <cell r="AB4281" t="str">
            <v>Purchases</v>
          </cell>
        </row>
        <row r="4282">
          <cell r="A4282" t="str">
            <v>PFS16M4</v>
          </cell>
          <cell r="B4282" t="str">
            <v>PEX STRAIGHT MALE 1620X 1/4'</v>
          </cell>
          <cell r="D4282" t="e">
            <v>#N/A</v>
          </cell>
          <cell r="F4282" t="b">
            <v>1</v>
          </cell>
          <cell r="G4282" t="str">
            <v>EACH</v>
          </cell>
          <cell r="H4282">
            <v>0</v>
          </cell>
          <cell r="I4282">
            <v>0</v>
          </cell>
          <cell r="J4282" t="b">
            <v>1</v>
          </cell>
          <cell r="W4282" t="str">
            <v>Standard Rate</v>
          </cell>
          <cell r="X4282" t="str">
            <v>Standard Rate</v>
          </cell>
          <cell r="Y4282">
            <v>29</v>
          </cell>
          <cell r="Z4282">
            <v>-1</v>
          </cell>
          <cell r="AA4282" t="str">
            <v>Sales</v>
          </cell>
          <cell r="AB4282" t="str">
            <v>Purchases</v>
          </cell>
        </row>
        <row r="4283">
          <cell r="A4283" t="str">
            <v>PFT0410</v>
          </cell>
          <cell r="B4283" t="str">
            <v>POLYPROPYLENE FAST FOODTRAY RED - 30CM W X 41CM L</v>
          </cell>
          <cell r="C4283" t="str">
            <v>BCE</v>
          </cell>
          <cell r="D4283" t="e">
            <v>#N/A</v>
          </cell>
          <cell r="F4283" t="b">
            <v>1</v>
          </cell>
          <cell r="G4283" t="str">
            <v>EACH</v>
          </cell>
          <cell r="H4283">
            <v>84.95</v>
          </cell>
          <cell r="I4283">
            <v>97.69</v>
          </cell>
          <cell r="J4283" t="b">
            <v>1</v>
          </cell>
          <cell r="W4283" t="str">
            <v>Standard Rate</v>
          </cell>
          <cell r="X4283" t="str">
            <v>Standard Rate</v>
          </cell>
          <cell r="Y4283">
            <v>67.959999999999994</v>
          </cell>
          <cell r="Z4283">
            <v>0</v>
          </cell>
          <cell r="AA4283" t="str">
            <v>Sales</v>
          </cell>
          <cell r="AB4283" t="str">
            <v>Purchases</v>
          </cell>
        </row>
        <row r="4284">
          <cell r="A4284" t="str">
            <v>PGC0089</v>
          </cell>
          <cell r="B4284" t="str">
            <v>POT (GREY) LOW CASSEROLE 8.9L W/LID</v>
          </cell>
          <cell r="C4284" t="str">
            <v>BCE</v>
          </cell>
          <cell r="D4284" t="e">
            <v>#N/A</v>
          </cell>
          <cell r="F4284" t="b">
            <v>1</v>
          </cell>
          <cell r="G4284" t="str">
            <v>EACH</v>
          </cell>
          <cell r="H4284">
            <v>2965</v>
          </cell>
          <cell r="I4284">
            <v>3409.75</v>
          </cell>
          <cell r="J4284" t="b">
            <v>1</v>
          </cell>
          <cell r="W4284" t="str">
            <v>Standard Rate</v>
          </cell>
          <cell r="X4284" t="str">
            <v>Standard Rate</v>
          </cell>
          <cell r="Y4284">
            <v>0</v>
          </cell>
          <cell r="Z4284">
            <v>0</v>
          </cell>
          <cell r="AA4284" t="str">
            <v>Sales</v>
          </cell>
          <cell r="AB4284" t="str">
            <v>Purchases</v>
          </cell>
        </row>
        <row r="4285">
          <cell r="A4285" t="str">
            <v>PGS0001</v>
          </cell>
          <cell r="B4285" t="str">
            <v>PLATTER GRANITE SLATE(BLACK) - RECT - 325 X 265 X 7MM</v>
          </cell>
          <cell r="C4285" t="str">
            <v>BCE</v>
          </cell>
          <cell r="D4285" t="e">
            <v>#N/A</v>
          </cell>
          <cell r="F4285" t="b">
            <v>1</v>
          </cell>
          <cell r="G4285" t="str">
            <v>EACH</v>
          </cell>
          <cell r="H4285">
            <v>547.95000000000005</v>
          </cell>
          <cell r="I4285">
            <v>630.14</v>
          </cell>
          <cell r="J4285" t="b">
            <v>1</v>
          </cell>
          <cell r="W4285" t="str">
            <v>Standard Rate</v>
          </cell>
          <cell r="X4285" t="str">
            <v>Standard Rate</v>
          </cell>
          <cell r="Y4285">
            <v>438.36</v>
          </cell>
          <cell r="Z4285">
            <v>0</v>
          </cell>
          <cell r="AA4285" t="str">
            <v>Sales</v>
          </cell>
          <cell r="AB4285" t="str">
            <v>Purchases</v>
          </cell>
        </row>
        <row r="4286">
          <cell r="A4286" t="str">
            <v>PGS0002</v>
          </cell>
          <cell r="B4286" t="str">
            <v>PLATTER GRANITE SLATE (BLACK) - RECT - 325 X 176 X 7MM</v>
          </cell>
          <cell r="C4286" t="str">
            <v>BCE</v>
          </cell>
          <cell r="D4286" t="e">
            <v>#N/A</v>
          </cell>
          <cell r="F4286" t="b">
            <v>1</v>
          </cell>
          <cell r="G4286" t="str">
            <v>EACH</v>
          </cell>
          <cell r="H4286">
            <v>347.95</v>
          </cell>
          <cell r="I4286">
            <v>400.14</v>
          </cell>
          <cell r="J4286" t="b">
            <v>1</v>
          </cell>
          <cell r="W4286" t="str">
            <v>Standard Rate</v>
          </cell>
          <cell r="X4286" t="str">
            <v>Standard Rate</v>
          </cell>
          <cell r="Y4286">
            <v>278.36</v>
          </cell>
          <cell r="Z4286">
            <v>0</v>
          </cell>
          <cell r="AA4286" t="str">
            <v>Sales</v>
          </cell>
          <cell r="AB4286" t="str">
            <v>Purchases</v>
          </cell>
        </row>
        <row r="4287">
          <cell r="A4287" t="str">
            <v>PGS0003</v>
          </cell>
          <cell r="B4287" t="str">
            <v>PLATTER GRANITE SLATE(BLACK) - RECT - 530 X 162 X 7MM</v>
          </cell>
          <cell r="C4287" t="str">
            <v>BCE</v>
          </cell>
          <cell r="D4287" t="e">
            <v>#N/A</v>
          </cell>
          <cell r="F4287" t="b">
            <v>1</v>
          </cell>
          <cell r="G4287" t="str">
            <v>EACH</v>
          </cell>
          <cell r="H4287">
            <v>541.95000000000005</v>
          </cell>
          <cell r="I4287">
            <v>623.24</v>
          </cell>
          <cell r="J4287" t="b">
            <v>1</v>
          </cell>
          <cell r="W4287" t="str">
            <v>Standard Rate</v>
          </cell>
          <cell r="X4287" t="str">
            <v>Standard Rate</v>
          </cell>
          <cell r="Y4287">
            <v>433.56</v>
          </cell>
          <cell r="Z4287">
            <v>0</v>
          </cell>
          <cell r="AA4287" t="str">
            <v>Sales</v>
          </cell>
          <cell r="AB4287" t="str">
            <v>Purchases</v>
          </cell>
        </row>
        <row r="4288">
          <cell r="A4288" t="str">
            <v>PGS0195</v>
          </cell>
          <cell r="B4288" t="str">
            <v>PAN GRIPPER STEEL - 195MM</v>
          </cell>
          <cell r="C4288" t="str">
            <v>BCE</v>
          </cell>
          <cell r="D4288" t="e">
            <v>#N/A</v>
          </cell>
          <cell r="F4288" t="b">
            <v>1</v>
          </cell>
          <cell r="G4288" t="str">
            <v>EACH</v>
          </cell>
          <cell r="H4288">
            <v>73.95</v>
          </cell>
          <cell r="I4288">
            <v>85.04</v>
          </cell>
          <cell r="J4288" t="b">
            <v>1</v>
          </cell>
          <cell r="W4288" t="str">
            <v>Standard Rate</v>
          </cell>
          <cell r="X4288" t="str">
            <v>Standard Rate</v>
          </cell>
          <cell r="Y4288">
            <v>59.16</v>
          </cell>
          <cell r="Z4288">
            <v>0</v>
          </cell>
          <cell r="AA4288" t="str">
            <v>Sales</v>
          </cell>
          <cell r="AB4288" t="str">
            <v>Purchases</v>
          </cell>
        </row>
        <row r="4289">
          <cell r="A4289" t="str">
            <v>PGT0001</v>
          </cell>
          <cell r="B4289" t="str">
            <v>PANINI GRILL ANVIL - CAST IRON</v>
          </cell>
          <cell r="C4289" t="str">
            <v>BCE</v>
          </cell>
          <cell r="D4289" t="e">
            <v>#N/A</v>
          </cell>
          <cell r="F4289" t="b">
            <v>1</v>
          </cell>
          <cell r="G4289" t="str">
            <v>EACH</v>
          </cell>
          <cell r="H4289">
            <v>4455</v>
          </cell>
          <cell r="I4289">
            <v>5123.25</v>
          </cell>
          <cell r="J4289" t="b">
            <v>1</v>
          </cell>
          <cell r="W4289" t="str">
            <v>Standard Rate</v>
          </cell>
          <cell r="X4289" t="str">
            <v>Standard Rate</v>
          </cell>
          <cell r="Y4289">
            <v>3564</v>
          </cell>
          <cell r="Z4289">
            <v>0</v>
          </cell>
          <cell r="AA4289" t="str">
            <v>Sales</v>
          </cell>
          <cell r="AB4289" t="str">
            <v>Purchases</v>
          </cell>
        </row>
        <row r="4290">
          <cell r="A4290" t="str">
            <v>PGW0150</v>
          </cell>
          <cell r="B4290" t="str">
            <v>PEPPER GRINDER WOOD - 150MM</v>
          </cell>
          <cell r="C4290" t="str">
            <v>BCE</v>
          </cell>
          <cell r="D4290" t="e">
            <v>#N/A</v>
          </cell>
          <cell r="F4290" t="b">
            <v>1</v>
          </cell>
          <cell r="G4290" t="str">
            <v>EACH</v>
          </cell>
          <cell r="H4290">
            <v>134.94999999999999</v>
          </cell>
          <cell r="I4290">
            <v>155.19</v>
          </cell>
          <cell r="J4290" t="b">
            <v>1</v>
          </cell>
          <cell r="W4290" t="str">
            <v>Standard Rate</v>
          </cell>
          <cell r="X4290" t="str">
            <v>Standard Rate</v>
          </cell>
          <cell r="Y4290">
            <v>107.96</v>
          </cell>
          <cell r="Z4290">
            <v>0</v>
          </cell>
          <cell r="AA4290" t="str">
            <v>Sales</v>
          </cell>
          <cell r="AB4290" t="str">
            <v>Purchases</v>
          </cell>
        </row>
        <row r="4291">
          <cell r="A4291" t="str">
            <v>PGW0300</v>
          </cell>
          <cell r="B4291" t="str">
            <v>PEPPER GRINDER WOOD - 300MM</v>
          </cell>
          <cell r="C4291" t="str">
            <v>BCE</v>
          </cell>
          <cell r="D4291" t="e">
            <v>#N/A</v>
          </cell>
          <cell r="F4291" t="b">
            <v>1</v>
          </cell>
          <cell r="G4291" t="str">
            <v>EACH</v>
          </cell>
          <cell r="H4291">
            <v>322.95</v>
          </cell>
          <cell r="I4291">
            <v>371.39</v>
          </cell>
          <cell r="J4291" t="b">
            <v>1</v>
          </cell>
          <cell r="W4291" t="str">
            <v>Standard Rate</v>
          </cell>
          <cell r="X4291" t="str">
            <v>Standard Rate</v>
          </cell>
          <cell r="Y4291">
            <v>258.36</v>
          </cell>
          <cell r="Z4291">
            <v>0</v>
          </cell>
          <cell r="AA4291" t="str">
            <v>Sales</v>
          </cell>
          <cell r="AB4291" t="str">
            <v>Purchases</v>
          </cell>
        </row>
        <row r="4292">
          <cell r="A4292" t="str">
            <v>PGW0500</v>
          </cell>
          <cell r="B4292" t="str">
            <v>PEPPER GRINDER WOOD - 500MM</v>
          </cell>
          <cell r="C4292" t="str">
            <v>BCE</v>
          </cell>
          <cell r="D4292" t="e">
            <v>#N/A</v>
          </cell>
          <cell r="F4292" t="b">
            <v>1</v>
          </cell>
          <cell r="G4292" t="str">
            <v>EACH</v>
          </cell>
          <cell r="H4292">
            <v>449.95</v>
          </cell>
          <cell r="I4292">
            <v>517.44000000000005</v>
          </cell>
          <cell r="J4292" t="b">
            <v>1</v>
          </cell>
          <cell r="W4292" t="str">
            <v>Standard Rate</v>
          </cell>
          <cell r="X4292" t="str">
            <v>Standard Rate</v>
          </cell>
          <cell r="Y4292">
            <v>359.96</v>
          </cell>
          <cell r="Z4292">
            <v>0</v>
          </cell>
          <cell r="AA4292" t="str">
            <v>Sales</v>
          </cell>
          <cell r="AB4292" t="str">
            <v>Purchases</v>
          </cell>
        </row>
        <row r="4293">
          <cell r="A4293" t="str">
            <v>PHMCK</v>
          </cell>
          <cell r="B4293" t="str">
            <v>Pylontech HM3A180 HV cable kit</v>
          </cell>
          <cell r="D4293" t="e">
            <v>#N/A</v>
          </cell>
          <cell r="F4293" t="b">
            <v>1</v>
          </cell>
          <cell r="G4293" t="str">
            <v>EACH</v>
          </cell>
          <cell r="H4293">
            <v>0</v>
          </cell>
          <cell r="I4293">
            <v>0</v>
          </cell>
          <cell r="J4293" t="b">
            <v>1</v>
          </cell>
          <cell r="W4293" t="str">
            <v>Standard Rate</v>
          </cell>
          <cell r="X4293" t="str">
            <v>Standard Rate</v>
          </cell>
          <cell r="Y4293">
            <v>0</v>
          </cell>
          <cell r="Z4293">
            <v>0</v>
          </cell>
          <cell r="AA4293" t="str">
            <v>Sales</v>
          </cell>
          <cell r="AB4293" t="str">
            <v>Purchases</v>
          </cell>
        </row>
        <row r="4294">
          <cell r="A4294" t="str">
            <v>PIF1400</v>
          </cell>
          <cell r="B4294" t="str">
            <v>PIZZA INGREDIENT FRIDGE SALVADORE - 1400MM</v>
          </cell>
          <cell r="C4294" t="str">
            <v>BCE</v>
          </cell>
          <cell r="D4294" t="e">
            <v>#N/A</v>
          </cell>
          <cell r="F4294" t="b">
            <v>1</v>
          </cell>
          <cell r="G4294" t="str">
            <v>EACH</v>
          </cell>
          <cell r="H4294">
            <v>13065</v>
          </cell>
          <cell r="I4294">
            <v>15024.75</v>
          </cell>
          <cell r="J4294" t="b">
            <v>1</v>
          </cell>
          <cell r="W4294" t="str">
            <v>Standard Rate</v>
          </cell>
          <cell r="X4294" t="str">
            <v>Standard Rate</v>
          </cell>
          <cell r="Y4294">
            <v>0</v>
          </cell>
          <cell r="Z4294">
            <v>-1</v>
          </cell>
          <cell r="AA4294" t="str">
            <v>Sales</v>
          </cell>
          <cell r="AB4294" t="str">
            <v>Purchases</v>
          </cell>
        </row>
        <row r="4295">
          <cell r="A4295" t="str">
            <v>PIF2000</v>
          </cell>
          <cell r="B4295" t="str">
            <v>PIZZA INGREDIENT FRIDGE SALVADORE - 2000MM</v>
          </cell>
          <cell r="C4295" t="str">
            <v>BCE</v>
          </cell>
          <cell r="D4295" t="e">
            <v>#N/A</v>
          </cell>
          <cell r="F4295" t="b">
            <v>1</v>
          </cell>
          <cell r="G4295" t="str">
            <v>EACH</v>
          </cell>
          <cell r="H4295">
            <v>16055</v>
          </cell>
          <cell r="I4295">
            <v>18463.25</v>
          </cell>
          <cell r="J4295" t="b">
            <v>1</v>
          </cell>
          <cell r="W4295" t="str">
            <v>Standard Rate</v>
          </cell>
          <cell r="X4295" t="str">
            <v>Standard Rate</v>
          </cell>
          <cell r="Y4295">
            <v>0</v>
          </cell>
          <cell r="Z4295">
            <v>0</v>
          </cell>
          <cell r="AA4295" t="str">
            <v>Sales</v>
          </cell>
          <cell r="AB4295" t="str">
            <v>Purchases</v>
          </cell>
        </row>
        <row r="4296">
          <cell r="A4296" t="str">
            <v>PJG0150</v>
          </cell>
          <cell r="B4296" t="str">
            <v>POLYCARBONATE 150ML JUICE GLASS CLEAR</v>
          </cell>
          <cell r="C4296" t="str">
            <v>BCE</v>
          </cell>
          <cell r="D4296" t="e">
            <v>#N/A</v>
          </cell>
          <cell r="F4296" t="b">
            <v>1</v>
          </cell>
          <cell r="G4296" t="str">
            <v>EACH</v>
          </cell>
          <cell r="H4296">
            <v>56.95</v>
          </cell>
          <cell r="I4296">
            <v>65.489999999999995</v>
          </cell>
          <cell r="J4296" t="b">
            <v>1</v>
          </cell>
          <cell r="W4296" t="str">
            <v>Standard Rate</v>
          </cell>
          <cell r="X4296" t="str">
            <v>Standard Rate</v>
          </cell>
          <cell r="Y4296">
            <v>45.56</v>
          </cell>
          <cell r="Z4296">
            <v>0</v>
          </cell>
          <cell r="AA4296" t="str">
            <v>Sales</v>
          </cell>
          <cell r="AB4296" t="str">
            <v>Purchases</v>
          </cell>
        </row>
        <row r="4297">
          <cell r="A4297" t="str">
            <v>PKS0310</v>
          </cell>
          <cell r="B4297" t="str">
            <v>PALLET KNIFE SERRATED BLADE 250MM</v>
          </cell>
          <cell r="C4297" t="str">
            <v>BCE</v>
          </cell>
          <cell r="D4297" t="e">
            <v>#N/A</v>
          </cell>
          <cell r="F4297" t="b">
            <v>1</v>
          </cell>
          <cell r="G4297" t="str">
            <v>EACH</v>
          </cell>
          <cell r="H4297">
            <v>564.95000000000005</v>
          </cell>
          <cell r="I4297">
            <v>649.69000000000005</v>
          </cell>
          <cell r="J4297" t="b">
            <v>1</v>
          </cell>
          <cell r="W4297" t="str">
            <v>Standard Rate</v>
          </cell>
          <cell r="X4297" t="str">
            <v>Standard Rate</v>
          </cell>
          <cell r="Y4297">
            <v>451.96</v>
          </cell>
          <cell r="Z4297">
            <v>0</v>
          </cell>
          <cell r="AA4297" t="str">
            <v>Sales</v>
          </cell>
          <cell r="AB4297" t="str">
            <v>Purchases</v>
          </cell>
        </row>
        <row r="4298">
          <cell r="A4298" t="str">
            <v>PKS2360</v>
          </cell>
          <cell r="B4298" t="str">
            <v>PALLET KNIFE SCALLOPED 360MM</v>
          </cell>
          <cell r="C4298" t="str">
            <v>BCE</v>
          </cell>
          <cell r="D4298" t="e">
            <v>#N/A</v>
          </cell>
          <cell r="F4298" t="b">
            <v>1</v>
          </cell>
          <cell r="G4298" t="str">
            <v>EACH</v>
          </cell>
          <cell r="H4298">
            <v>734.95</v>
          </cell>
          <cell r="I4298">
            <v>845.19</v>
          </cell>
          <cell r="J4298" t="b">
            <v>1</v>
          </cell>
          <cell r="W4298" t="str">
            <v>Standard Rate</v>
          </cell>
          <cell r="X4298" t="str">
            <v>Standard Rate</v>
          </cell>
          <cell r="Y4298">
            <v>588.76</v>
          </cell>
          <cell r="Z4298">
            <v>-3</v>
          </cell>
          <cell r="AA4298" t="str">
            <v>Sales</v>
          </cell>
          <cell r="AB4298" t="str">
            <v>Purchases</v>
          </cell>
        </row>
        <row r="4299">
          <cell r="A4299" t="str">
            <v>PLA-1100-D3D-39</v>
          </cell>
          <cell r="B4299" t="str">
            <v>2 DOOR FOOD SERVING TROLLEY</v>
          </cell>
          <cell r="C4299" t="str">
            <v>CaterMarket</v>
          </cell>
          <cell r="D4299" t="str">
            <v>PLA-1100-D3D-39</v>
          </cell>
          <cell r="E4299" t="str">
            <v>PLA-1100-D3D-39</v>
          </cell>
          <cell r="F4299" t="b">
            <v>1</v>
          </cell>
          <cell r="G4299" t="str">
            <v>EACH</v>
          </cell>
          <cell r="H4299">
            <v>22785</v>
          </cell>
          <cell r="I4299">
            <v>26202.75</v>
          </cell>
          <cell r="J4299" t="b">
            <v>1</v>
          </cell>
          <cell r="W4299" t="str">
            <v>Standard Rate</v>
          </cell>
          <cell r="X4299" t="str">
            <v>Standard Rate</v>
          </cell>
          <cell r="Y4299">
            <v>17360</v>
          </cell>
          <cell r="Z4299">
            <v>0</v>
          </cell>
          <cell r="AA4299" t="str">
            <v>Sales</v>
          </cell>
          <cell r="AB4299" t="str">
            <v>Purchases</v>
          </cell>
        </row>
        <row r="4300">
          <cell r="A4300" t="str">
            <v>PLA-1100-S3D-39</v>
          </cell>
          <cell r="B4300" t="str">
            <v>SINGLE DOOR FOOD SERVING TROLEY</v>
          </cell>
          <cell r="C4300" t="str">
            <v>CaterMarket</v>
          </cell>
          <cell r="D4300" t="str">
            <v>PLA-1100-S3D-39</v>
          </cell>
          <cell r="E4300" t="str">
            <v>PLA-1100-S3D-39</v>
          </cell>
          <cell r="F4300" t="b">
            <v>1</v>
          </cell>
          <cell r="G4300" t="str">
            <v>EACH</v>
          </cell>
          <cell r="H4300">
            <v>15435</v>
          </cell>
          <cell r="I4300">
            <v>17750.25</v>
          </cell>
          <cell r="J4300" t="b">
            <v>1</v>
          </cell>
          <cell r="W4300" t="str">
            <v>Standard Rate</v>
          </cell>
          <cell r="X4300" t="str">
            <v>Standard Rate</v>
          </cell>
          <cell r="Y4300">
            <v>11760</v>
          </cell>
          <cell r="Z4300">
            <v>0</v>
          </cell>
          <cell r="AA4300" t="str">
            <v>Sales</v>
          </cell>
          <cell r="AB4300" t="str">
            <v>Purchases</v>
          </cell>
        </row>
        <row r="4301">
          <cell r="A4301" t="str">
            <v>PLA-1100-T3D-39</v>
          </cell>
          <cell r="B4301" t="str">
            <v>3 DOOR FOOD SERVING TROLLEY</v>
          </cell>
          <cell r="C4301" t="str">
            <v>CaterMarket</v>
          </cell>
          <cell r="D4301" t="str">
            <v>PLA-1100-T3D-39</v>
          </cell>
          <cell r="E4301" t="str">
            <v>PLA-1100-T3D-39</v>
          </cell>
          <cell r="F4301" t="b">
            <v>1</v>
          </cell>
          <cell r="G4301" t="str">
            <v>EACH</v>
          </cell>
          <cell r="H4301">
            <v>26827.5</v>
          </cell>
          <cell r="I4301">
            <v>30851.63</v>
          </cell>
          <cell r="J4301" t="b">
            <v>1</v>
          </cell>
          <cell r="W4301" t="str">
            <v>Standard Rate</v>
          </cell>
          <cell r="X4301" t="str">
            <v>Standard Rate</v>
          </cell>
          <cell r="Y4301">
            <v>20812.5</v>
          </cell>
          <cell r="Z4301">
            <v>0</v>
          </cell>
          <cell r="AA4301" t="str">
            <v>Sales</v>
          </cell>
          <cell r="AB4301" t="str">
            <v>Purchases</v>
          </cell>
        </row>
        <row r="4302">
          <cell r="A4302" t="str">
            <v>PLA-1150-D2-39</v>
          </cell>
          <cell r="B4302" t="str">
            <v>TRAY CLEARING TROLLEY 30 TRAY</v>
          </cell>
          <cell r="D4302" t="e">
            <v>#N/A</v>
          </cell>
          <cell r="F4302" t="b">
            <v>1</v>
          </cell>
          <cell r="G4302" t="str">
            <v>EACH</v>
          </cell>
          <cell r="H4302">
            <v>13275.94</v>
          </cell>
          <cell r="I4302">
            <v>15267.33</v>
          </cell>
          <cell r="J4302" t="b">
            <v>1</v>
          </cell>
          <cell r="W4302" t="str">
            <v>Standard Rate</v>
          </cell>
          <cell r="X4302" t="str">
            <v>Standard Rate</v>
          </cell>
          <cell r="Y4302">
            <v>0</v>
          </cell>
          <cell r="Z4302">
            <v>0</v>
          </cell>
          <cell r="AA4302" t="str">
            <v>Sales</v>
          </cell>
          <cell r="AB4302" t="str">
            <v>Purchases</v>
          </cell>
        </row>
        <row r="4303">
          <cell r="A4303" t="str">
            <v>PLA-1150-S2-39</v>
          </cell>
          <cell r="B4303" t="str">
            <v>TRAY CLEARING TROLLEY - 15 TRAY</v>
          </cell>
          <cell r="D4303" t="e">
            <v>#N/A</v>
          </cell>
          <cell r="F4303" t="b">
            <v>1</v>
          </cell>
          <cell r="G4303" t="str">
            <v>EACH</v>
          </cell>
          <cell r="H4303">
            <v>8682.19</v>
          </cell>
          <cell r="I4303">
            <v>9984.52</v>
          </cell>
          <cell r="J4303" t="b">
            <v>1</v>
          </cell>
          <cell r="W4303" t="str">
            <v>Standard Rate</v>
          </cell>
          <cell r="X4303" t="str">
            <v>Standard Rate</v>
          </cell>
          <cell r="Y4303">
            <v>8217.39</v>
          </cell>
          <cell r="Z4303">
            <v>-1</v>
          </cell>
          <cell r="AA4303" t="str">
            <v>Sales</v>
          </cell>
          <cell r="AB4303" t="str">
            <v>Purchases</v>
          </cell>
        </row>
        <row r="4304">
          <cell r="A4304" t="str">
            <v>PLA-HSL-11</v>
          </cell>
          <cell r="B4304" t="str">
            <v>1/1 GN - HERMETIC SEAL LID</v>
          </cell>
          <cell r="C4304" t="str">
            <v>CaterMarket</v>
          </cell>
          <cell r="D4304" t="str">
            <v>PLA-HSL-11</v>
          </cell>
          <cell r="E4304" t="str">
            <v>PLA-HSL-11</v>
          </cell>
          <cell r="F4304" t="b">
            <v>1</v>
          </cell>
          <cell r="G4304" t="str">
            <v>EACH</v>
          </cell>
          <cell r="H4304">
            <v>183.75</v>
          </cell>
          <cell r="I4304">
            <v>211.31</v>
          </cell>
          <cell r="J4304" t="b">
            <v>1</v>
          </cell>
          <cell r="W4304" t="str">
            <v>Standard Rate</v>
          </cell>
          <cell r="X4304" t="str">
            <v>Standard Rate</v>
          </cell>
          <cell r="Y4304">
            <v>140</v>
          </cell>
          <cell r="Z4304">
            <v>0</v>
          </cell>
          <cell r="AA4304" t="str">
            <v>Sales</v>
          </cell>
          <cell r="AB4304" t="str">
            <v>Purchases</v>
          </cell>
        </row>
        <row r="4305">
          <cell r="A4305" t="str">
            <v>PLJ0340</v>
          </cell>
          <cell r="B4305" t="str">
            <v>POLYCARBONATE LID FOR P34CW JUG - CLEAR</v>
          </cell>
          <cell r="C4305" t="str">
            <v>BCE</v>
          </cell>
          <cell r="D4305" t="e">
            <v>#N/A</v>
          </cell>
          <cell r="F4305" t="b">
            <v>1</v>
          </cell>
          <cell r="G4305" t="str">
            <v>EACH</v>
          </cell>
          <cell r="H4305">
            <v>43.95</v>
          </cell>
          <cell r="I4305">
            <v>50.54</v>
          </cell>
          <cell r="J4305" t="b">
            <v>1</v>
          </cell>
          <cell r="W4305" t="str">
            <v>Standard Rate</v>
          </cell>
          <cell r="X4305" t="str">
            <v>Standard Rate</v>
          </cell>
          <cell r="Y4305">
            <v>35.159999999999997</v>
          </cell>
          <cell r="Z4305">
            <v>0</v>
          </cell>
          <cell r="AA4305" t="str">
            <v>Sales</v>
          </cell>
          <cell r="AB4305" t="str">
            <v>Purchases</v>
          </cell>
        </row>
        <row r="4306">
          <cell r="A4306" t="str">
            <v>PLK0001</v>
          </cell>
          <cell r="B4306" t="str">
            <v>PLATE LOWERATOR ANVIL - HEATED - MOBILE</v>
          </cell>
          <cell r="C4306" t="str">
            <v>BCE</v>
          </cell>
          <cell r="D4306" t="e">
            <v>#N/A</v>
          </cell>
          <cell r="F4306" t="b">
            <v>1</v>
          </cell>
          <cell r="G4306" t="str">
            <v>EACH</v>
          </cell>
          <cell r="H4306">
            <v>7275</v>
          </cell>
          <cell r="I4306">
            <v>8366.25</v>
          </cell>
          <cell r="J4306" t="b">
            <v>1</v>
          </cell>
          <cell r="W4306" t="str">
            <v>Standard Rate</v>
          </cell>
          <cell r="X4306" t="str">
            <v>Standard Rate</v>
          </cell>
          <cell r="Y4306">
            <v>0</v>
          </cell>
          <cell r="Z4306">
            <v>0</v>
          </cell>
          <cell r="AA4306" t="str">
            <v>Sales</v>
          </cell>
          <cell r="AB4306" t="str">
            <v>Purchases</v>
          </cell>
        </row>
        <row r="4307">
          <cell r="A4307" t="str">
            <v>PLK0002</v>
          </cell>
          <cell r="B4307" t="str">
            <v>PLATE LOWERATOR ANVIL - HEATED DOUBLE - MOBILE</v>
          </cell>
          <cell r="C4307" t="str">
            <v>BCE</v>
          </cell>
          <cell r="D4307" t="e">
            <v>#N/A</v>
          </cell>
          <cell r="F4307" t="b">
            <v>1</v>
          </cell>
          <cell r="G4307" t="str">
            <v>EACH</v>
          </cell>
          <cell r="H4307">
            <v>11065</v>
          </cell>
          <cell r="I4307">
            <v>12724.75</v>
          </cell>
          <cell r="J4307" t="b">
            <v>1</v>
          </cell>
          <cell r="W4307" t="str">
            <v>Standard Rate</v>
          </cell>
          <cell r="X4307" t="str">
            <v>Standard Rate</v>
          </cell>
          <cell r="Y4307">
            <v>8852</v>
          </cell>
          <cell r="Z4307">
            <v>0</v>
          </cell>
          <cell r="AA4307" t="str">
            <v>Sales</v>
          </cell>
          <cell r="AB4307" t="str">
            <v>Purchases</v>
          </cell>
        </row>
        <row r="4308">
          <cell r="A4308" t="str">
            <v>PLS0029</v>
          </cell>
          <cell r="B4308" t="str">
            <v>PASTA LADLE S/STEEL 350MM</v>
          </cell>
          <cell r="C4308" t="str">
            <v>BCE</v>
          </cell>
          <cell r="D4308" t="e">
            <v>#N/A</v>
          </cell>
          <cell r="F4308" t="b">
            <v>1</v>
          </cell>
          <cell r="G4308" t="str">
            <v>EACH</v>
          </cell>
          <cell r="H4308">
            <v>465.95</v>
          </cell>
          <cell r="I4308">
            <v>535.84</v>
          </cell>
          <cell r="J4308" t="b">
            <v>1</v>
          </cell>
          <cell r="W4308" t="str">
            <v>Standard Rate</v>
          </cell>
          <cell r="X4308" t="str">
            <v>Standard Rate</v>
          </cell>
          <cell r="Y4308">
            <v>372.76</v>
          </cell>
          <cell r="Z4308">
            <v>0</v>
          </cell>
          <cell r="AA4308" t="str">
            <v>Sales</v>
          </cell>
          <cell r="AB4308" t="str">
            <v>Purchases</v>
          </cell>
        </row>
        <row r="4309">
          <cell r="A4309" t="str">
            <v>PM0370-42</v>
          </cell>
          <cell r="B4309" t="str">
            <v>AQUA - FREESIA TUMBLER - 35CL (48)</v>
          </cell>
          <cell r="C4309" t="str">
            <v>BCE</v>
          </cell>
          <cell r="D4309" t="e">
            <v>#N/A</v>
          </cell>
          <cell r="F4309" t="b">
            <v>1</v>
          </cell>
          <cell r="G4309" t="str">
            <v>EACH</v>
          </cell>
          <cell r="H4309">
            <v>11.981400000000001</v>
          </cell>
          <cell r="I4309">
            <v>13.78</v>
          </cell>
          <cell r="J4309" t="b">
            <v>1</v>
          </cell>
          <cell r="W4309" t="str">
            <v>Standard Rate</v>
          </cell>
          <cell r="X4309" t="str">
            <v>Standard Rate</v>
          </cell>
          <cell r="Y4309">
            <v>9.59</v>
          </cell>
          <cell r="Z4309">
            <v>-144</v>
          </cell>
          <cell r="AA4309" t="str">
            <v>Sales</v>
          </cell>
          <cell r="AB4309" t="str">
            <v>Purchases</v>
          </cell>
        </row>
        <row r="4310">
          <cell r="A4310" t="str">
            <v>PM0390-42</v>
          </cell>
          <cell r="B4310" t="str">
            <v>AQUA - FREESIA TUMBLER - 50CL (48)</v>
          </cell>
          <cell r="C4310" t="str">
            <v>BCE</v>
          </cell>
          <cell r="D4310" t="e">
            <v>#N/A</v>
          </cell>
          <cell r="F4310" t="b">
            <v>1</v>
          </cell>
          <cell r="G4310" t="str">
            <v>EACH</v>
          </cell>
          <cell r="H4310">
            <v>13.363799999999999</v>
          </cell>
          <cell r="I4310">
            <v>15.37</v>
          </cell>
          <cell r="J4310" t="b">
            <v>1</v>
          </cell>
          <cell r="W4310" t="str">
            <v>Standard Rate</v>
          </cell>
          <cell r="X4310" t="str">
            <v>Standard Rate</v>
          </cell>
          <cell r="Y4310">
            <v>10.69</v>
          </cell>
          <cell r="Z4310">
            <v>0</v>
          </cell>
          <cell r="AA4310" t="str">
            <v>Sales</v>
          </cell>
          <cell r="AB4310" t="str">
            <v>Purchases</v>
          </cell>
        </row>
        <row r="4311">
          <cell r="A4311" t="str">
            <v>PM150</v>
          </cell>
          <cell r="B4311" t="str">
            <v>Patty Machine 150</v>
          </cell>
          <cell r="D4311" t="e">
            <v>#N/A</v>
          </cell>
          <cell r="F4311" t="b">
            <v>1</v>
          </cell>
          <cell r="G4311" t="str">
            <v>Each</v>
          </cell>
          <cell r="H4311">
            <v>0</v>
          </cell>
          <cell r="I4311">
            <v>0</v>
          </cell>
          <cell r="J4311" t="b">
            <v>1</v>
          </cell>
          <cell r="W4311" t="str">
            <v>Standard Rate</v>
          </cell>
          <cell r="X4311" t="str">
            <v>Standard Rate</v>
          </cell>
          <cell r="Y4311">
            <v>0</v>
          </cell>
          <cell r="Z4311">
            <v>0</v>
          </cell>
          <cell r="AA4311" t="str">
            <v>Sales</v>
          </cell>
          <cell r="AB4311" t="str">
            <v>Purchases</v>
          </cell>
        </row>
        <row r="4312">
          <cell r="A4312" t="str">
            <v>PMA1011</v>
          </cell>
          <cell r="B4312" t="str">
            <v>PANCAKE &amp; OMELETTE MACHINE ANVIL</v>
          </cell>
          <cell r="C4312" t="str">
            <v>BCE</v>
          </cell>
          <cell r="D4312" t="e">
            <v>#N/A</v>
          </cell>
          <cell r="F4312" t="b">
            <v>1</v>
          </cell>
          <cell r="G4312" t="str">
            <v>EACH</v>
          </cell>
          <cell r="H4312">
            <v>4345</v>
          </cell>
          <cell r="I4312">
            <v>4996.75</v>
          </cell>
          <cell r="J4312" t="b">
            <v>1</v>
          </cell>
          <cell r="W4312" t="str">
            <v>Standard Rate</v>
          </cell>
          <cell r="X4312" t="str">
            <v>Standard Rate</v>
          </cell>
          <cell r="Y4312">
            <v>0</v>
          </cell>
          <cell r="Z4312">
            <v>0</v>
          </cell>
          <cell r="AA4312" t="str">
            <v>Sales</v>
          </cell>
          <cell r="AB4312" t="str">
            <v>Purchases</v>
          </cell>
        </row>
        <row r="4313">
          <cell r="A4313" t="str">
            <v>PMB0010</v>
          </cell>
          <cell r="B4313" t="str">
            <v>PLANETARY MIXER - 10LT</v>
          </cell>
          <cell r="C4313" t="str">
            <v>CaterMarket</v>
          </cell>
          <cell r="D4313" t="str">
            <v>PMB0010</v>
          </cell>
          <cell r="E4313" t="str">
            <v>PMB0010</v>
          </cell>
          <cell r="F4313" t="b">
            <v>1</v>
          </cell>
          <cell r="G4313" t="str">
            <v>EACH</v>
          </cell>
          <cell r="H4313">
            <v>13597.5</v>
          </cell>
          <cell r="I4313">
            <v>15637.13</v>
          </cell>
          <cell r="J4313" t="b">
            <v>1</v>
          </cell>
          <cell r="W4313" t="str">
            <v>Standard Rate</v>
          </cell>
          <cell r="X4313" t="str">
            <v>Standard Rate</v>
          </cell>
          <cell r="Y4313">
            <v>10312.5</v>
          </cell>
          <cell r="Z4313">
            <v>0</v>
          </cell>
          <cell r="AA4313" t="str">
            <v>Sales</v>
          </cell>
          <cell r="AB4313" t="str">
            <v>Purchases</v>
          </cell>
        </row>
        <row r="4314">
          <cell r="A4314" t="str">
            <v>PMB0020</v>
          </cell>
          <cell r="B4314" t="str">
            <v>PLANETARY MIXER - 20LT</v>
          </cell>
          <cell r="C4314" t="str">
            <v>CaterMarket</v>
          </cell>
          <cell r="D4314" t="str">
            <v>PMB0020</v>
          </cell>
          <cell r="E4314" t="str">
            <v>PMB0020</v>
          </cell>
          <cell r="F4314" t="b">
            <v>1</v>
          </cell>
          <cell r="G4314" t="str">
            <v>EACH</v>
          </cell>
          <cell r="H4314">
            <v>15802.5</v>
          </cell>
          <cell r="I4314">
            <v>18172.88</v>
          </cell>
          <cell r="J4314" t="b">
            <v>1</v>
          </cell>
          <cell r="W4314" t="str">
            <v>Standard Rate</v>
          </cell>
          <cell r="X4314" t="str">
            <v>Standard Rate</v>
          </cell>
          <cell r="Y4314">
            <v>11812.5</v>
          </cell>
          <cell r="Z4314">
            <v>0</v>
          </cell>
          <cell r="AA4314" t="str">
            <v>Sales</v>
          </cell>
          <cell r="AB4314" t="str">
            <v>Purchases</v>
          </cell>
        </row>
        <row r="4315">
          <cell r="A4315" t="str">
            <v>PMB0030</v>
          </cell>
          <cell r="B4315" t="str">
            <v>PLANETARY MIXER - 30LT</v>
          </cell>
          <cell r="C4315" t="str">
            <v>CaterMarket</v>
          </cell>
          <cell r="D4315" t="str">
            <v>PMB0030</v>
          </cell>
          <cell r="E4315" t="str">
            <v>PMB0030</v>
          </cell>
          <cell r="F4315" t="b">
            <v>1</v>
          </cell>
          <cell r="G4315" t="str">
            <v>EACH</v>
          </cell>
          <cell r="H4315">
            <v>20947.5</v>
          </cell>
          <cell r="I4315">
            <v>24089.63</v>
          </cell>
          <cell r="J4315" t="b">
            <v>1</v>
          </cell>
          <cell r="W4315" t="str">
            <v>Standard Rate</v>
          </cell>
          <cell r="X4315" t="str">
            <v>Standard Rate</v>
          </cell>
          <cell r="Y4315">
            <v>17212.5</v>
          </cell>
          <cell r="Z4315">
            <v>0</v>
          </cell>
          <cell r="AA4315" t="str">
            <v>Sales</v>
          </cell>
          <cell r="AB4315" t="str">
            <v>Purchases</v>
          </cell>
        </row>
        <row r="4316">
          <cell r="A4316" t="str">
            <v>PMB0040</v>
          </cell>
          <cell r="B4316" t="str">
            <v>PLANETARY MIXER - 40LT</v>
          </cell>
          <cell r="C4316" t="str">
            <v>CaterMarket</v>
          </cell>
          <cell r="D4316" t="str">
            <v>PMB0040</v>
          </cell>
          <cell r="E4316" t="str">
            <v>PMB0040</v>
          </cell>
          <cell r="F4316" t="b">
            <v>1</v>
          </cell>
          <cell r="G4316" t="str">
            <v>EACH</v>
          </cell>
          <cell r="H4316">
            <v>38587.5</v>
          </cell>
          <cell r="I4316">
            <v>44375.63</v>
          </cell>
          <cell r="J4316" t="b">
            <v>1</v>
          </cell>
          <cell r="W4316" t="str">
            <v>Standard Rate</v>
          </cell>
          <cell r="X4316" t="str">
            <v>Standard Rate</v>
          </cell>
          <cell r="Y4316">
            <v>29812.5</v>
          </cell>
          <cell r="Z4316">
            <v>0</v>
          </cell>
          <cell r="AA4316" t="str">
            <v>Sales</v>
          </cell>
          <cell r="AB4316" t="str">
            <v>Purchases</v>
          </cell>
        </row>
        <row r="4317">
          <cell r="A4317" t="str">
            <v>PMB0100</v>
          </cell>
          <cell r="B4317" t="str">
            <v>PATTY MACHINE BUTCHERQUIP - 100MM</v>
          </cell>
          <cell r="C4317" t="str">
            <v>BCE</v>
          </cell>
          <cell r="D4317" t="e">
            <v>#N/A</v>
          </cell>
          <cell r="F4317" t="b">
            <v>1</v>
          </cell>
          <cell r="G4317" t="str">
            <v>EACH</v>
          </cell>
          <cell r="H4317">
            <v>2125</v>
          </cell>
          <cell r="I4317">
            <v>2443.75</v>
          </cell>
          <cell r="J4317" t="b">
            <v>1</v>
          </cell>
          <cell r="W4317" t="str">
            <v>Standard Rate</v>
          </cell>
          <cell r="X4317" t="str">
            <v>Standard Rate</v>
          </cell>
          <cell r="Y4317">
            <v>1700</v>
          </cell>
          <cell r="Z4317">
            <v>0</v>
          </cell>
          <cell r="AA4317" t="str">
            <v>Sales</v>
          </cell>
          <cell r="AB4317" t="str">
            <v>Purchases</v>
          </cell>
        </row>
        <row r="4318">
          <cell r="A4318" t="str">
            <v>PMB0130</v>
          </cell>
          <cell r="B4318" t="str">
            <v>PATTY MACHINE BUTCHERQUIP - 130MM</v>
          </cell>
          <cell r="C4318" t="str">
            <v>BCE</v>
          </cell>
          <cell r="D4318" t="e">
            <v>#N/A</v>
          </cell>
          <cell r="F4318" t="b">
            <v>1</v>
          </cell>
          <cell r="G4318" t="str">
            <v>EACH</v>
          </cell>
          <cell r="H4318">
            <v>2895</v>
          </cell>
          <cell r="I4318">
            <v>3329.25</v>
          </cell>
          <cell r="J4318" t="b">
            <v>1</v>
          </cell>
          <cell r="W4318" t="str">
            <v>Standard Rate</v>
          </cell>
          <cell r="X4318" t="str">
            <v>Standard Rate</v>
          </cell>
          <cell r="Y4318">
            <v>2220</v>
          </cell>
          <cell r="Z4318">
            <v>0</v>
          </cell>
          <cell r="AA4318" t="str">
            <v>Sales</v>
          </cell>
          <cell r="AB4318" t="str">
            <v>Purchases</v>
          </cell>
        </row>
        <row r="4319">
          <cell r="A4319" t="str">
            <v>PMB1100</v>
          </cell>
          <cell r="B4319" t="str">
            <v>PATTY MACHINE - 100MM</v>
          </cell>
          <cell r="D4319" t="e">
            <v>#N/A</v>
          </cell>
          <cell r="F4319" t="b">
            <v>1</v>
          </cell>
          <cell r="G4319" t="str">
            <v>EACH</v>
          </cell>
          <cell r="H4319">
            <v>0</v>
          </cell>
          <cell r="I4319">
            <v>0</v>
          </cell>
          <cell r="J4319" t="b">
            <v>1</v>
          </cell>
          <cell r="W4319" t="str">
            <v>Standard Rate</v>
          </cell>
          <cell r="X4319" t="str">
            <v>Standard Rate</v>
          </cell>
          <cell r="Y4319">
            <v>1300</v>
          </cell>
          <cell r="Z4319">
            <v>-1</v>
          </cell>
          <cell r="AA4319" t="str">
            <v>Sales</v>
          </cell>
          <cell r="AB4319" t="str">
            <v>Purchases</v>
          </cell>
        </row>
        <row r="4320">
          <cell r="A4320" t="str">
            <v>PMB130</v>
          </cell>
          <cell r="B4320" t="str">
            <v>PATTY MACHINE - 130MM</v>
          </cell>
          <cell r="D4320" t="e">
            <v>#N/A</v>
          </cell>
          <cell r="F4320" t="b">
            <v>1</v>
          </cell>
          <cell r="G4320" t="str">
            <v>EACH</v>
          </cell>
          <cell r="H4320">
            <v>0</v>
          </cell>
          <cell r="I4320">
            <v>0</v>
          </cell>
          <cell r="J4320" t="b">
            <v>1</v>
          </cell>
          <cell r="W4320" t="str">
            <v>Standard Rate</v>
          </cell>
          <cell r="X4320" t="str">
            <v>Standard Rate</v>
          </cell>
          <cell r="Y4320">
            <v>0</v>
          </cell>
          <cell r="Z4320">
            <v>-1</v>
          </cell>
          <cell r="AA4320" t="str">
            <v>Sales</v>
          </cell>
          <cell r="AB4320" t="str">
            <v>Purchases</v>
          </cell>
        </row>
        <row r="4321">
          <cell r="A4321" t="str">
            <v>PMC0001</v>
          </cell>
          <cell r="B4321" t="str">
            <v>UNIVERSAL PAN SUPPORT</v>
          </cell>
          <cell r="C4321" t="str">
            <v>BCE</v>
          </cell>
          <cell r="D4321" t="e">
            <v>#N/A</v>
          </cell>
          <cell r="F4321" t="b">
            <v>1</v>
          </cell>
          <cell r="G4321" t="str">
            <v>EACH</v>
          </cell>
          <cell r="H4321">
            <v>1672</v>
          </cell>
          <cell r="I4321">
            <v>1922.8</v>
          </cell>
          <cell r="J4321" t="b">
            <v>1</v>
          </cell>
          <cell r="W4321" t="str">
            <v>Standard Rate</v>
          </cell>
          <cell r="X4321" t="str">
            <v>Standard Rate</v>
          </cell>
          <cell r="Y4321">
            <v>1337.6</v>
          </cell>
          <cell r="Z4321">
            <v>0</v>
          </cell>
          <cell r="AA4321" t="str">
            <v>Sales</v>
          </cell>
          <cell r="AB4321" t="str">
            <v>Purchases</v>
          </cell>
        </row>
        <row r="4322">
          <cell r="A4322" t="str">
            <v>PMC0300</v>
          </cell>
          <cell r="B4322" t="str">
            <v>POWER MIXER COMPACT - 300 V.V. - 30Lt (KNIFE INCLUDED)</v>
          </cell>
          <cell r="C4322" t="str">
            <v>BCE</v>
          </cell>
          <cell r="D4322" t="e">
            <v>#N/A</v>
          </cell>
          <cell r="F4322" t="b">
            <v>1</v>
          </cell>
          <cell r="G4322" t="str">
            <v>EACH</v>
          </cell>
          <cell r="H4322">
            <v>9620</v>
          </cell>
          <cell r="I4322">
            <v>11063</v>
          </cell>
          <cell r="J4322" t="b">
            <v>1</v>
          </cell>
          <cell r="W4322" t="str">
            <v>Standard Rate</v>
          </cell>
          <cell r="X4322" t="str">
            <v>Standard Rate</v>
          </cell>
          <cell r="Y4322">
            <v>0</v>
          </cell>
          <cell r="Z4322">
            <v>0</v>
          </cell>
          <cell r="AA4322" t="str">
            <v>Sales</v>
          </cell>
          <cell r="AB4322" t="str">
            <v>Purchases</v>
          </cell>
        </row>
        <row r="4323">
          <cell r="A4323" t="str">
            <v>PMC1240</v>
          </cell>
          <cell r="B4323" t="str">
            <v>POWER MIXER COMBI - MINI - 240 (WHISK AND KNIFE INCLUDED)</v>
          </cell>
          <cell r="C4323" t="str">
            <v>BCE</v>
          </cell>
          <cell r="D4323" t="e">
            <v>#N/A</v>
          </cell>
          <cell r="F4323" t="b">
            <v>1</v>
          </cell>
          <cell r="G4323" t="str">
            <v>EACH</v>
          </cell>
          <cell r="H4323">
            <v>10200</v>
          </cell>
          <cell r="I4323">
            <v>11730</v>
          </cell>
          <cell r="J4323" t="b">
            <v>1</v>
          </cell>
          <cell r="W4323" t="str">
            <v>Standard Rate</v>
          </cell>
          <cell r="X4323" t="str">
            <v>Standard Rate</v>
          </cell>
          <cell r="Y4323">
            <v>7768</v>
          </cell>
          <cell r="Z4323">
            <v>0</v>
          </cell>
          <cell r="AA4323" t="str">
            <v>Sales</v>
          </cell>
          <cell r="AB4323" t="str">
            <v>Purchases</v>
          </cell>
        </row>
        <row r="4324">
          <cell r="A4324" t="str">
            <v>PMF2001</v>
          </cell>
          <cell r="B4324" t="str">
            <v>PLANETARY MIXER - MINCER ATTACHMENT ONLY - INCLUDES 6MM, 8MM, S/STEEL PLATES</v>
          </cell>
          <cell r="C4324" t="str">
            <v>BCE</v>
          </cell>
          <cell r="D4324" t="e">
            <v>#N/A</v>
          </cell>
          <cell r="F4324" t="b">
            <v>1</v>
          </cell>
          <cell r="G4324" t="str">
            <v>EACH</v>
          </cell>
          <cell r="H4324">
            <v>5735</v>
          </cell>
          <cell r="I4324">
            <v>6595.25</v>
          </cell>
          <cell r="J4324" t="b">
            <v>1</v>
          </cell>
          <cell r="W4324" t="str">
            <v>Standard Rate</v>
          </cell>
          <cell r="X4324" t="str">
            <v>Standard Rate</v>
          </cell>
          <cell r="Y4324">
            <v>4588</v>
          </cell>
          <cell r="Z4324">
            <v>0</v>
          </cell>
          <cell r="AA4324" t="str">
            <v>Sales</v>
          </cell>
          <cell r="AB4324" t="str">
            <v>Purchases</v>
          </cell>
        </row>
        <row r="4325">
          <cell r="A4325" t="str">
            <v>PMF2007</v>
          </cell>
          <cell r="B4325" t="str">
            <v>PLANETARY MIXER - VEG CUTTER ATTACHMENT - INCLUDES 3MM SLICER, 3MM AND 5MM SHREDDER</v>
          </cell>
          <cell r="C4325" t="str">
            <v>BCE</v>
          </cell>
          <cell r="D4325" t="e">
            <v>#N/A</v>
          </cell>
          <cell r="F4325" t="b">
            <v>1</v>
          </cell>
          <cell r="G4325" t="str">
            <v>EACH</v>
          </cell>
          <cell r="H4325">
            <v>11335</v>
          </cell>
          <cell r="I4325">
            <v>13035.25</v>
          </cell>
          <cell r="J4325" t="b">
            <v>1</v>
          </cell>
          <cell r="W4325" t="str">
            <v>Standard Rate</v>
          </cell>
          <cell r="X4325" t="str">
            <v>Standard Rate</v>
          </cell>
          <cell r="Y4325">
            <v>9068</v>
          </cell>
          <cell r="Z4325">
            <v>0</v>
          </cell>
          <cell r="AA4325" t="str">
            <v>Sales</v>
          </cell>
          <cell r="AB4325" t="str">
            <v>Purchases</v>
          </cell>
        </row>
        <row r="4326">
          <cell r="A4326" t="str">
            <v>PMF5020</v>
          </cell>
          <cell r="B4326" t="str">
            <v>PLANETARY MIXER - 20Lt - NO HUB</v>
          </cell>
          <cell r="C4326" t="str">
            <v>BCE</v>
          </cell>
          <cell r="D4326" t="e">
            <v>#N/A</v>
          </cell>
          <cell r="F4326" t="b">
            <v>1</v>
          </cell>
          <cell r="G4326" t="str">
            <v>EACH</v>
          </cell>
          <cell r="H4326">
            <v>20095</v>
          </cell>
          <cell r="I4326">
            <v>23109.25</v>
          </cell>
          <cell r="J4326" t="b">
            <v>1</v>
          </cell>
          <cell r="W4326" t="str">
            <v>Standard Rate</v>
          </cell>
          <cell r="X4326" t="str">
            <v>Standard Rate</v>
          </cell>
          <cell r="Y4326">
            <v>0</v>
          </cell>
          <cell r="Z4326">
            <v>0</v>
          </cell>
          <cell r="AA4326" t="str">
            <v>Sales</v>
          </cell>
          <cell r="AB4326" t="str">
            <v>Purchases</v>
          </cell>
        </row>
        <row r="4327">
          <cell r="A4327" t="str">
            <v>PMF5030</v>
          </cell>
          <cell r="B4327" t="str">
            <v>PLANETARY MIXER - 30Lt - NO HUB</v>
          </cell>
          <cell r="C4327" t="str">
            <v>BCE</v>
          </cell>
          <cell r="D4327" t="e">
            <v>#N/A</v>
          </cell>
          <cell r="F4327" t="b">
            <v>1</v>
          </cell>
          <cell r="G4327" t="str">
            <v>EACH</v>
          </cell>
          <cell r="H4327">
            <v>22235</v>
          </cell>
          <cell r="I4327">
            <v>25570.25</v>
          </cell>
          <cell r="J4327" t="b">
            <v>1</v>
          </cell>
          <cell r="W4327" t="str">
            <v>Standard Rate</v>
          </cell>
          <cell r="X4327" t="str">
            <v>Standard Rate</v>
          </cell>
          <cell r="Y4327">
            <v>17788</v>
          </cell>
          <cell r="Z4327">
            <v>0</v>
          </cell>
          <cell r="AA4327" t="str">
            <v>Sales</v>
          </cell>
          <cell r="AB4327" t="str">
            <v>Purchases</v>
          </cell>
        </row>
        <row r="4328">
          <cell r="A4328" t="str">
            <v>PMF5040</v>
          </cell>
          <cell r="B4328" t="str">
            <v>PLANETARY MIXER - 40Lt - NO HUB</v>
          </cell>
          <cell r="C4328" t="str">
            <v>BCE</v>
          </cell>
          <cell r="D4328" t="e">
            <v>#N/A</v>
          </cell>
          <cell r="F4328" t="b">
            <v>1</v>
          </cell>
          <cell r="G4328" t="str">
            <v>EACH</v>
          </cell>
          <cell r="H4328">
            <v>45535</v>
          </cell>
          <cell r="I4328">
            <v>52365.25</v>
          </cell>
          <cell r="J4328" t="b">
            <v>1</v>
          </cell>
          <cell r="W4328" t="str">
            <v>Standard Rate</v>
          </cell>
          <cell r="X4328" t="str">
            <v>Standard Rate</v>
          </cell>
          <cell r="Y4328">
            <v>36428</v>
          </cell>
          <cell r="Z4328">
            <v>0</v>
          </cell>
          <cell r="AA4328" t="str">
            <v>Sales</v>
          </cell>
          <cell r="AB4328" t="str">
            <v>Purchases</v>
          </cell>
        </row>
        <row r="4329">
          <cell r="A4329" t="str">
            <v>PMF5060</v>
          </cell>
          <cell r="B4329" t="str">
            <v>PLANETARY MIXER - 60Lt - NO HUB</v>
          </cell>
          <cell r="C4329" t="str">
            <v>BCE</v>
          </cell>
          <cell r="D4329" t="e">
            <v>#N/A</v>
          </cell>
          <cell r="F4329" t="b">
            <v>1</v>
          </cell>
          <cell r="G4329" t="str">
            <v>EACH</v>
          </cell>
          <cell r="H4329">
            <v>95905</v>
          </cell>
          <cell r="I4329">
            <v>110290.75</v>
          </cell>
          <cell r="J4329" t="b">
            <v>1</v>
          </cell>
          <cell r="W4329" t="str">
            <v>Standard Rate</v>
          </cell>
          <cell r="X4329" t="str">
            <v>Standard Rate</v>
          </cell>
          <cell r="Y4329">
            <v>0</v>
          </cell>
          <cell r="Z4329">
            <v>0</v>
          </cell>
          <cell r="AA4329" t="str">
            <v>Sales</v>
          </cell>
          <cell r="AB4329" t="str">
            <v>Purchases</v>
          </cell>
        </row>
        <row r="4330">
          <cell r="A4330" t="str">
            <v>PMF5120</v>
          </cell>
          <cell r="B4330" t="str">
            <v>PLANETARY MIXER - 20Lt - WITH HUB</v>
          </cell>
          <cell r="C4330" t="str">
            <v>BCE</v>
          </cell>
          <cell r="D4330" t="e">
            <v>#N/A</v>
          </cell>
          <cell r="F4330" t="b">
            <v>1</v>
          </cell>
          <cell r="G4330" t="str">
            <v>EACH</v>
          </cell>
          <cell r="H4330">
            <v>25695</v>
          </cell>
          <cell r="I4330">
            <v>29549.25</v>
          </cell>
          <cell r="J4330" t="b">
            <v>1</v>
          </cell>
          <cell r="W4330" t="str">
            <v>Standard Rate</v>
          </cell>
          <cell r="X4330" t="str">
            <v>Standard Rate</v>
          </cell>
          <cell r="Y4330">
            <v>20556</v>
          </cell>
          <cell r="Z4330">
            <v>0</v>
          </cell>
          <cell r="AA4330" t="str">
            <v>Sales</v>
          </cell>
          <cell r="AB4330" t="str">
            <v>Purchases</v>
          </cell>
        </row>
        <row r="4331">
          <cell r="A4331" t="str">
            <v>PMF5130</v>
          </cell>
          <cell r="B4331" t="str">
            <v>PLANETARY MIXER - 30Lt - WITH HUB</v>
          </cell>
          <cell r="C4331" t="str">
            <v>BCE</v>
          </cell>
          <cell r="D4331" t="e">
            <v>#N/A</v>
          </cell>
          <cell r="F4331" t="b">
            <v>1</v>
          </cell>
          <cell r="G4331" t="str">
            <v>EACH</v>
          </cell>
          <cell r="H4331">
            <v>27785</v>
          </cell>
          <cell r="I4331">
            <v>31952.75</v>
          </cell>
          <cell r="J4331" t="b">
            <v>1</v>
          </cell>
          <cell r="W4331" t="str">
            <v>Standard Rate</v>
          </cell>
          <cell r="X4331" t="str">
            <v>Standard Rate</v>
          </cell>
          <cell r="Y4331">
            <v>22228</v>
          </cell>
          <cell r="Z4331">
            <v>0</v>
          </cell>
          <cell r="AA4331" t="str">
            <v>Sales</v>
          </cell>
          <cell r="AB4331" t="str">
            <v>Purchases</v>
          </cell>
        </row>
        <row r="4332">
          <cell r="A4332" t="str">
            <v>PMH0008</v>
          </cell>
          <cell r="B4332" t="str">
            <v>PLANETARY MIXER HAMILTON BEACH COMMERCIAL - 8LT</v>
          </cell>
          <cell r="C4332" t="str">
            <v>BCE</v>
          </cell>
          <cell r="D4332" t="e">
            <v>#N/A</v>
          </cell>
          <cell r="F4332" t="b">
            <v>1</v>
          </cell>
          <cell r="G4332" t="str">
            <v>EACH</v>
          </cell>
          <cell r="H4332">
            <v>20425</v>
          </cell>
          <cell r="I4332">
            <v>23488.75</v>
          </cell>
          <cell r="J4332" t="b">
            <v>1</v>
          </cell>
          <cell r="W4332" t="str">
            <v>Standard Rate</v>
          </cell>
          <cell r="X4332" t="str">
            <v>Standard Rate</v>
          </cell>
          <cell r="Y4332">
            <v>16340</v>
          </cell>
          <cell r="Z4332">
            <v>0</v>
          </cell>
          <cell r="AA4332" t="str">
            <v>Sales</v>
          </cell>
          <cell r="AB4332" t="str">
            <v>Purchases</v>
          </cell>
        </row>
        <row r="4333">
          <cell r="A4333" t="str">
            <v>PMK0001</v>
          </cell>
          <cell r="B4333" t="str">
            <v>POPCORN MACHINE - 8OZ</v>
          </cell>
          <cell r="C4333" t="str">
            <v>BCE</v>
          </cell>
          <cell r="D4333" t="e">
            <v>#N/A</v>
          </cell>
          <cell r="F4333" t="b">
            <v>1</v>
          </cell>
          <cell r="G4333" t="str">
            <v>EACH</v>
          </cell>
          <cell r="H4333">
            <v>4705</v>
          </cell>
          <cell r="I4333">
            <v>5410.75</v>
          </cell>
          <cell r="J4333" t="b">
            <v>1</v>
          </cell>
          <cell r="W4333" t="str">
            <v>Standard Rate</v>
          </cell>
          <cell r="X4333" t="str">
            <v>Standard Rate</v>
          </cell>
          <cell r="Y4333">
            <v>3764</v>
          </cell>
          <cell r="Z4333">
            <v>0</v>
          </cell>
          <cell r="AA4333" t="str">
            <v>Sales</v>
          </cell>
          <cell r="AB4333" t="str">
            <v>Purchases</v>
          </cell>
        </row>
        <row r="4334">
          <cell r="A4334" t="str">
            <v>PMK0014</v>
          </cell>
          <cell r="B4334" t="str">
            <v>POPCORN MACHINE - 14OZ</v>
          </cell>
          <cell r="C4334" t="str">
            <v>BCE</v>
          </cell>
          <cell r="D4334" t="e">
            <v>#N/A</v>
          </cell>
          <cell r="F4334" t="b">
            <v>1</v>
          </cell>
          <cell r="G4334" t="str">
            <v>EACH</v>
          </cell>
          <cell r="H4334">
            <v>14715</v>
          </cell>
          <cell r="I4334">
            <v>16922.25</v>
          </cell>
          <cell r="J4334" t="b">
            <v>1</v>
          </cell>
          <cell r="W4334" t="str">
            <v>Standard Rate</v>
          </cell>
          <cell r="X4334" t="str">
            <v>Standard Rate</v>
          </cell>
          <cell r="Y4334">
            <v>11772</v>
          </cell>
          <cell r="Z4334">
            <v>0</v>
          </cell>
          <cell r="AA4334" t="str">
            <v>Sales</v>
          </cell>
          <cell r="AB4334" t="str">
            <v>Purchases</v>
          </cell>
        </row>
        <row r="4335">
          <cell r="A4335" t="str">
            <v>PMK0069</v>
          </cell>
          <cell r="B4335" t="str">
            <v>PLANETARY MIXER KITCHENAID - 6.9LT PROFESSIONAL</v>
          </cell>
          <cell r="C4335" t="str">
            <v>BCE</v>
          </cell>
          <cell r="D4335" t="e">
            <v>#N/A</v>
          </cell>
          <cell r="F4335" t="b">
            <v>1</v>
          </cell>
          <cell r="G4335" t="str">
            <v>EACH</v>
          </cell>
          <cell r="H4335">
            <v>24800</v>
          </cell>
          <cell r="I4335">
            <v>28520</v>
          </cell>
          <cell r="J4335" t="b">
            <v>1</v>
          </cell>
          <cell r="W4335" t="str">
            <v>Standard Rate</v>
          </cell>
          <cell r="X4335" t="str">
            <v>Standard Rate</v>
          </cell>
          <cell r="Y4335">
            <v>19840</v>
          </cell>
          <cell r="Z4335">
            <v>0</v>
          </cell>
          <cell r="AA4335" t="str">
            <v>Sales</v>
          </cell>
          <cell r="AB4335" t="str">
            <v>Purchases</v>
          </cell>
        </row>
        <row r="4336">
          <cell r="A4336" t="str">
            <v>PMK3005</v>
          </cell>
          <cell r="B4336" t="str">
            <v>PLANETARY MIXER KITCHENAID - 4.8LT- WHITE</v>
          </cell>
          <cell r="C4336" t="str">
            <v>BCE</v>
          </cell>
          <cell r="D4336" t="e">
            <v>#N/A</v>
          </cell>
          <cell r="F4336" t="b">
            <v>1</v>
          </cell>
          <cell r="G4336" t="str">
            <v>EACH</v>
          </cell>
          <cell r="H4336">
            <v>15725</v>
          </cell>
          <cell r="I4336">
            <v>18083.75</v>
          </cell>
          <cell r="J4336" t="b">
            <v>1</v>
          </cell>
          <cell r="W4336" t="str">
            <v>Standard Rate</v>
          </cell>
          <cell r="X4336" t="str">
            <v>Standard Rate</v>
          </cell>
          <cell r="Y4336">
            <v>12580</v>
          </cell>
          <cell r="Z4336">
            <v>0</v>
          </cell>
          <cell r="AA4336" t="str">
            <v>Sales</v>
          </cell>
          <cell r="AB4336" t="str">
            <v>Purchases</v>
          </cell>
        </row>
        <row r="4337">
          <cell r="A4337" t="str">
            <v>PMK5010</v>
          </cell>
          <cell r="B4337" t="str">
            <v>PLANETARY MIXER - 10Lt - NO HUB</v>
          </cell>
          <cell r="C4337" t="str">
            <v>BCE</v>
          </cell>
          <cell r="D4337" t="e">
            <v>#N/A</v>
          </cell>
          <cell r="F4337" t="b">
            <v>1</v>
          </cell>
          <cell r="G4337" t="str">
            <v>EACH</v>
          </cell>
          <cell r="H4337">
            <v>15515</v>
          </cell>
          <cell r="I4337">
            <v>17842.25</v>
          </cell>
          <cell r="J4337" t="b">
            <v>1</v>
          </cell>
          <cell r="W4337" t="str">
            <v>Standard Rate</v>
          </cell>
          <cell r="X4337" t="str">
            <v>Standard Rate</v>
          </cell>
          <cell r="Y4337">
            <v>12412</v>
          </cell>
          <cell r="Z4337">
            <v>0</v>
          </cell>
          <cell r="AA4337" t="str">
            <v>Sales</v>
          </cell>
          <cell r="AB4337" t="str">
            <v>Purchases</v>
          </cell>
        </row>
        <row r="4338">
          <cell r="A4338" t="str">
            <v>PML0450</v>
          </cell>
          <cell r="B4338" t="str">
            <v>POWER MIXER LARGE - MP 450 ULTRA - 100LT (KNIFE INCLUDED)</v>
          </cell>
          <cell r="C4338" t="str">
            <v>BCE</v>
          </cell>
          <cell r="D4338" t="e">
            <v>#N/A</v>
          </cell>
          <cell r="F4338" t="b">
            <v>1</v>
          </cell>
          <cell r="G4338" t="str">
            <v>EACH</v>
          </cell>
          <cell r="H4338">
            <v>11720</v>
          </cell>
          <cell r="I4338">
            <v>13478</v>
          </cell>
          <cell r="J4338" t="b">
            <v>1</v>
          </cell>
          <cell r="W4338" t="str">
            <v>Standard Rate</v>
          </cell>
          <cell r="X4338" t="str">
            <v>Standard Rate</v>
          </cell>
          <cell r="Y4338">
            <v>9376</v>
          </cell>
          <cell r="Z4338">
            <v>0</v>
          </cell>
          <cell r="AA4338" t="str">
            <v>Sales</v>
          </cell>
          <cell r="AB4338" t="str">
            <v>Purchases</v>
          </cell>
        </row>
        <row r="4339">
          <cell r="A4339" t="str">
            <v>PML0800</v>
          </cell>
          <cell r="B4339" t="str">
            <v>ROBOT COUPE - MP800 TURBO (230V/50HZ)</v>
          </cell>
          <cell r="C4339" t="str">
            <v>BCE</v>
          </cell>
          <cell r="D4339" t="e">
            <v>#N/A</v>
          </cell>
          <cell r="F4339" t="b">
            <v>1</v>
          </cell>
          <cell r="G4339" t="str">
            <v>EACH</v>
          </cell>
          <cell r="H4339">
            <v>23160</v>
          </cell>
          <cell r="I4339">
            <v>26634</v>
          </cell>
          <cell r="J4339" t="b">
            <v>1</v>
          </cell>
          <cell r="W4339" t="str">
            <v>Standard Rate</v>
          </cell>
          <cell r="X4339" t="str">
            <v>Standard Rate</v>
          </cell>
          <cell r="Y4339">
            <v>0</v>
          </cell>
          <cell r="Z4339">
            <v>0</v>
          </cell>
          <cell r="AA4339" t="str">
            <v>Sales</v>
          </cell>
          <cell r="AB4339" t="str">
            <v>Purchases</v>
          </cell>
        </row>
        <row r="4340">
          <cell r="A4340" t="str">
            <v>PML1450</v>
          </cell>
          <cell r="B4340" t="str">
            <v>POWER MIXER LARGE - MP 450 COMBI ULTRA (WHISK AND KNIFE INCLUDED)</v>
          </cell>
          <cell r="C4340" t="str">
            <v>BCE</v>
          </cell>
          <cell r="D4340" t="e">
            <v>#N/A</v>
          </cell>
          <cell r="F4340" t="b">
            <v>1</v>
          </cell>
          <cell r="G4340" t="str">
            <v>EACH</v>
          </cell>
          <cell r="H4340">
            <v>17610</v>
          </cell>
          <cell r="I4340">
            <v>20251.5</v>
          </cell>
          <cell r="J4340" t="b">
            <v>1</v>
          </cell>
          <cell r="W4340" t="str">
            <v>Standard Rate</v>
          </cell>
          <cell r="X4340" t="str">
            <v>Standard Rate</v>
          </cell>
          <cell r="Y4340">
            <v>14088</v>
          </cell>
          <cell r="Z4340">
            <v>0</v>
          </cell>
          <cell r="AA4340" t="str">
            <v>Sales</v>
          </cell>
          <cell r="AB4340" t="str">
            <v>Purchases</v>
          </cell>
        </row>
        <row r="4341">
          <cell r="A4341" t="str">
            <v>PMM0160</v>
          </cell>
          <cell r="B4341" t="str">
            <v>POWER MIXER MINI - MP 160 V.V. (KNIFE AND EMULSIFYING DISC INCLUDED)</v>
          </cell>
          <cell r="C4341" t="str">
            <v>BCE</v>
          </cell>
          <cell r="D4341" t="e">
            <v>#N/A</v>
          </cell>
          <cell r="F4341" t="b">
            <v>1</v>
          </cell>
          <cell r="G4341" t="str">
            <v>EACH</v>
          </cell>
          <cell r="H4341">
            <v>5240</v>
          </cell>
          <cell r="I4341">
            <v>6026</v>
          </cell>
          <cell r="J4341" t="b">
            <v>1</v>
          </cell>
          <cell r="W4341" t="str">
            <v>Standard Rate</v>
          </cell>
          <cell r="X4341" t="str">
            <v>Standard Rate</v>
          </cell>
          <cell r="Y4341">
            <v>4192</v>
          </cell>
          <cell r="Z4341">
            <v>0</v>
          </cell>
          <cell r="AA4341" t="str">
            <v>Sales</v>
          </cell>
          <cell r="AB4341" t="str">
            <v>Purchases</v>
          </cell>
        </row>
        <row r="4342">
          <cell r="A4342" t="str">
            <v>PMM0165</v>
          </cell>
          <cell r="B4342" t="str">
            <v>POWER MIXER MICROMIX (KNIFE AND EMULSIFYING DISC INCLUDED)</v>
          </cell>
          <cell r="C4342" t="str">
            <v>BCE</v>
          </cell>
          <cell r="D4342" t="e">
            <v>#N/A</v>
          </cell>
          <cell r="F4342" t="b">
            <v>1</v>
          </cell>
          <cell r="G4342" t="str">
            <v>EACH</v>
          </cell>
          <cell r="H4342">
            <v>4340</v>
          </cell>
          <cell r="I4342">
            <v>4991</v>
          </cell>
          <cell r="J4342" t="b">
            <v>1</v>
          </cell>
          <cell r="W4342" t="str">
            <v>Standard Rate</v>
          </cell>
          <cell r="X4342" t="str">
            <v>Standard Rate</v>
          </cell>
          <cell r="Y4342">
            <v>3472</v>
          </cell>
          <cell r="Z4342">
            <v>0</v>
          </cell>
          <cell r="AA4342" t="str">
            <v>Sales</v>
          </cell>
          <cell r="AB4342" t="str">
            <v>Purchases</v>
          </cell>
        </row>
        <row r="4343">
          <cell r="A4343" t="str">
            <v>PMM0190</v>
          </cell>
          <cell r="B4343" t="str">
            <v>POWER MIXER MINI - MP 190V.V. (KNIFE AND EMULSIFYING DISC INCLUDED)</v>
          </cell>
          <cell r="C4343" t="str">
            <v>BCE</v>
          </cell>
          <cell r="D4343" t="e">
            <v>#N/A</v>
          </cell>
          <cell r="F4343" t="b">
            <v>1</v>
          </cell>
          <cell r="G4343" t="str">
            <v>EACH</v>
          </cell>
          <cell r="H4343">
            <v>6470</v>
          </cell>
          <cell r="I4343">
            <v>7440.5</v>
          </cell>
          <cell r="J4343" t="b">
            <v>1</v>
          </cell>
          <cell r="W4343" t="str">
            <v>Standard Rate</v>
          </cell>
          <cell r="X4343" t="str">
            <v>Standard Rate</v>
          </cell>
          <cell r="Y4343">
            <v>5176</v>
          </cell>
          <cell r="Z4343">
            <v>0</v>
          </cell>
          <cell r="AA4343" t="str">
            <v>Sales</v>
          </cell>
          <cell r="AB4343" t="str">
            <v>Purchases</v>
          </cell>
        </row>
        <row r="4344">
          <cell r="A4344" t="str">
            <v>PMS0600</v>
          </cell>
          <cell r="B4344" t="str">
            <v>POTATO MASHER S/STEEL</v>
          </cell>
          <cell r="C4344" t="str">
            <v>BCE</v>
          </cell>
          <cell r="D4344" t="e">
            <v>#N/A</v>
          </cell>
          <cell r="F4344" t="b">
            <v>1</v>
          </cell>
          <cell r="G4344" t="str">
            <v>EACH</v>
          </cell>
          <cell r="H4344">
            <v>263.95</v>
          </cell>
          <cell r="I4344">
            <v>303.54000000000002</v>
          </cell>
          <cell r="J4344" t="b">
            <v>1</v>
          </cell>
          <cell r="W4344" t="str">
            <v>Standard Rate</v>
          </cell>
          <cell r="X4344" t="str">
            <v>Standard Rate</v>
          </cell>
          <cell r="Y4344">
            <v>0</v>
          </cell>
          <cell r="Z4344">
            <v>0</v>
          </cell>
          <cell r="AA4344" t="str">
            <v>Sales</v>
          </cell>
          <cell r="AB4344" t="str">
            <v>Purchases</v>
          </cell>
        </row>
        <row r="4345">
          <cell r="A4345" t="str">
            <v>PMTT</v>
          </cell>
          <cell r="B4345" t="str">
            <v>POPCORN MACHINE TABLE TOP</v>
          </cell>
          <cell r="C4345" t="str">
            <v>COOKING</v>
          </cell>
          <cell r="D4345" t="e">
            <v>#N/A</v>
          </cell>
          <cell r="F4345" t="b">
            <v>1</v>
          </cell>
          <cell r="G4345" t="str">
            <v>EACH</v>
          </cell>
          <cell r="H4345">
            <v>2173.04</v>
          </cell>
          <cell r="I4345">
            <v>2499</v>
          </cell>
          <cell r="J4345" t="b">
            <v>1</v>
          </cell>
          <cell r="T4345" t="b">
            <v>0</v>
          </cell>
          <cell r="U4345" t="b">
            <v>0</v>
          </cell>
          <cell r="V4345" t="b">
            <v>0</v>
          </cell>
          <cell r="W4345" t="str">
            <v>Standard Rate</v>
          </cell>
          <cell r="X4345" t="str">
            <v>Standard Rate</v>
          </cell>
          <cell r="Y4345">
            <v>0</v>
          </cell>
          <cell r="Z4345">
            <v>-23</v>
          </cell>
          <cell r="AA4345" t="str">
            <v>Sales</v>
          </cell>
          <cell r="AB4345" t="str">
            <v>Purchases</v>
          </cell>
        </row>
        <row r="4346">
          <cell r="A4346" t="str">
            <v>PN074000AA</v>
          </cell>
          <cell r="B4346" t="str">
            <v>ESCLUSIVI - CHEESE KNIFE (1)</v>
          </cell>
          <cell r="C4346" t="str">
            <v>BCE</v>
          </cell>
          <cell r="D4346" t="e">
            <v>#N/A</v>
          </cell>
          <cell r="F4346" t="b">
            <v>1</v>
          </cell>
          <cell r="G4346" t="str">
            <v>EACH</v>
          </cell>
          <cell r="H4346">
            <v>144.94999999999999</v>
          </cell>
          <cell r="I4346">
            <v>166.69</v>
          </cell>
          <cell r="J4346" t="b">
            <v>1</v>
          </cell>
          <cell r="W4346" t="str">
            <v>Standard Rate</v>
          </cell>
          <cell r="X4346" t="str">
            <v>Standard Rate</v>
          </cell>
          <cell r="Y4346">
            <v>115.96</v>
          </cell>
          <cell r="Z4346">
            <v>0</v>
          </cell>
          <cell r="AA4346" t="str">
            <v>Sales</v>
          </cell>
          <cell r="AB4346" t="str">
            <v>Purchases</v>
          </cell>
        </row>
        <row r="4347">
          <cell r="A4347" t="str">
            <v>PN074000AF</v>
          </cell>
          <cell r="B4347" t="str">
            <v>ESCLUSIVI - LOBSTER PICK (1)</v>
          </cell>
          <cell r="C4347" t="str">
            <v>BCE</v>
          </cell>
          <cell r="D4347" t="e">
            <v>#N/A</v>
          </cell>
          <cell r="F4347" t="b">
            <v>1</v>
          </cell>
          <cell r="G4347" t="str">
            <v>EACH</v>
          </cell>
          <cell r="H4347">
            <v>135.94999999999999</v>
          </cell>
          <cell r="I4347">
            <v>156.34</v>
          </cell>
          <cell r="J4347" t="b">
            <v>1</v>
          </cell>
          <cell r="W4347" t="str">
            <v>Standard Rate</v>
          </cell>
          <cell r="X4347" t="str">
            <v>Standard Rate</v>
          </cell>
          <cell r="Y4347">
            <v>108.76</v>
          </cell>
          <cell r="Z4347">
            <v>0</v>
          </cell>
          <cell r="AA4347" t="str">
            <v>Sales</v>
          </cell>
          <cell r="AB4347" t="str">
            <v>Purchases</v>
          </cell>
        </row>
        <row r="4348">
          <cell r="A4348" t="str">
            <v>PN074000AG</v>
          </cell>
          <cell r="B4348" t="str">
            <v>ESCLUSIVI SEAFOOD CRACKER (1)</v>
          </cell>
          <cell r="C4348" t="str">
            <v>BCE</v>
          </cell>
          <cell r="D4348" t="e">
            <v>#N/A</v>
          </cell>
          <cell r="F4348" t="b">
            <v>1</v>
          </cell>
          <cell r="G4348" t="str">
            <v>EACH</v>
          </cell>
          <cell r="H4348">
            <v>701.95</v>
          </cell>
          <cell r="I4348">
            <v>807.24</v>
          </cell>
          <cell r="J4348" t="b">
            <v>1</v>
          </cell>
          <cell r="W4348" t="str">
            <v>Standard Rate</v>
          </cell>
          <cell r="X4348" t="str">
            <v>Standard Rate</v>
          </cell>
          <cell r="Y4348">
            <v>561.55999999999995</v>
          </cell>
          <cell r="Z4348">
            <v>0</v>
          </cell>
          <cell r="AA4348" t="str">
            <v>Sales</v>
          </cell>
          <cell r="AB4348" t="str">
            <v>Purchases</v>
          </cell>
        </row>
        <row r="4349">
          <cell r="A4349" t="str">
            <v>PN07500067</v>
          </cell>
          <cell r="B4349" t="str">
            <v>CATERI - MEAT KNIFE (12)</v>
          </cell>
          <cell r="C4349" t="str">
            <v>BCE</v>
          </cell>
          <cell r="D4349" t="e">
            <v>#N/A</v>
          </cell>
          <cell r="F4349" t="b">
            <v>1</v>
          </cell>
          <cell r="G4349" t="str">
            <v>EACH</v>
          </cell>
          <cell r="H4349">
            <v>76.95</v>
          </cell>
          <cell r="I4349">
            <v>88.49</v>
          </cell>
          <cell r="J4349" t="b">
            <v>1</v>
          </cell>
          <cell r="W4349" t="str">
            <v>Standard Rate</v>
          </cell>
          <cell r="X4349" t="str">
            <v>Standard Rate</v>
          </cell>
          <cell r="Y4349">
            <v>61.56</v>
          </cell>
          <cell r="Z4349">
            <v>0</v>
          </cell>
          <cell r="AA4349" t="str">
            <v>Sales</v>
          </cell>
          <cell r="AB4349" t="str">
            <v>Purchases</v>
          </cell>
        </row>
        <row r="4350">
          <cell r="A4350" t="str">
            <v>PN08300039</v>
          </cell>
          <cell r="B4350" t="str">
            <v>ROMA - SOUP SPOON (12)</v>
          </cell>
          <cell r="C4350" t="str">
            <v>BCE</v>
          </cell>
          <cell r="D4350" t="e">
            <v>#N/A</v>
          </cell>
          <cell r="F4350" t="b">
            <v>1</v>
          </cell>
          <cell r="G4350" t="str">
            <v>EACH</v>
          </cell>
          <cell r="H4350">
            <v>77.95</v>
          </cell>
          <cell r="I4350">
            <v>89.64</v>
          </cell>
          <cell r="J4350" t="b">
            <v>1</v>
          </cell>
          <cell r="W4350" t="str">
            <v>Standard Rate</v>
          </cell>
          <cell r="X4350" t="str">
            <v>Standard Rate</v>
          </cell>
          <cell r="Y4350">
            <v>62.36</v>
          </cell>
          <cell r="Z4350">
            <v>0</v>
          </cell>
          <cell r="AA4350" t="str">
            <v>Sales</v>
          </cell>
          <cell r="AB4350" t="str">
            <v>Purchases</v>
          </cell>
        </row>
        <row r="4351">
          <cell r="A4351" t="str">
            <v>PN08300067</v>
          </cell>
          <cell r="B4351" t="str">
            <v>ROMA - MEAT KNIFE (12)</v>
          </cell>
          <cell r="C4351" t="str">
            <v>BCE</v>
          </cell>
          <cell r="D4351" t="e">
            <v>#N/A</v>
          </cell>
          <cell r="F4351" t="b">
            <v>1</v>
          </cell>
          <cell r="G4351" t="str">
            <v>EACH</v>
          </cell>
          <cell r="H4351">
            <v>133.94999999999999</v>
          </cell>
          <cell r="I4351">
            <v>154.04</v>
          </cell>
          <cell r="J4351" t="b">
            <v>1</v>
          </cell>
          <cell r="W4351" t="str">
            <v>Standard Rate</v>
          </cell>
          <cell r="X4351" t="str">
            <v>Standard Rate</v>
          </cell>
          <cell r="Y4351">
            <v>107.16</v>
          </cell>
          <cell r="Z4351">
            <v>0</v>
          </cell>
          <cell r="AA4351" t="str">
            <v>Sales</v>
          </cell>
          <cell r="AB4351" t="str">
            <v>Purchases</v>
          </cell>
        </row>
        <row r="4352">
          <cell r="A4352" t="str">
            <v>PN16900001</v>
          </cell>
          <cell r="B4352" t="str">
            <v>PALACE - TABLE SPOON (12)</v>
          </cell>
          <cell r="C4352" t="str">
            <v>BCE</v>
          </cell>
          <cell r="D4352" t="e">
            <v>#N/A</v>
          </cell>
          <cell r="F4352" t="b">
            <v>1</v>
          </cell>
          <cell r="G4352" t="str">
            <v>EACH</v>
          </cell>
          <cell r="H4352">
            <v>63.95</v>
          </cell>
          <cell r="I4352">
            <v>73.540000000000006</v>
          </cell>
          <cell r="J4352" t="b">
            <v>1</v>
          </cell>
          <cell r="W4352" t="str">
            <v>Standard Rate</v>
          </cell>
          <cell r="X4352" t="str">
            <v>Standard Rate</v>
          </cell>
          <cell r="Y4352">
            <v>51.16</v>
          </cell>
          <cell r="Z4352">
            <v>0</v>
          </cell>
          <cell r="AA4352" t="str">
            <v>Sales</v>
          </cell>
          <cell r="AB4352" t="str">
            <v>Purchases</v>
          </cell>
        </row>
        <row r="4353">
          <cell r="A4353" t="str">
            <v>PN16900002</v>
          </cell>
          <cell r="B4353" t="str">
            <v>PALACE - TABLE FORK (12)</v>
          </cell>
          <cell r="C4353" t="str">
            <v>BCE</v>
          </cell>
          <cell r="D4353" t="e">
            <v>#N/A</v>
          </cell>
          <cell r="F4353" t="b">
            <v>1</v>
          </cell>
          <cell r="G4353" t="str">
            <v>EACH</v>
          </cell>
          <cell r="H4353">
            <v>63.95</v>
          </cell>
          <cell r="I4353">
            <v>73.540000000000006</v>
          </cell>
          <cell r="J4353" t="b">
            <v>1</v>
          </cell>
          <cell r="W4353" t="str">
            <v>Standard Rate</v>
          </cell>
          <cell r="X4353" t="str">
            <v>Standard Rate</v>
          </cell>
          <cell r="Y4353">
            <v>51.16</v>
          </cell>
          <cell r="Z4353">
            <v>0</v>
          </cell>
          <cell r="AA4353" t="str">
            <v>Sales</v>
          </cell>
          <cell r="AB4353" t="str">
            <v>Purchases</v>
          </cell>
        </row>
        <row r="4354">
          <cell r="A4354" t="str">
            <v>PN16900003</v>
          </cell>
          <cell r="B4354" t="str">
            <v>PALACE - TABLE KNIFE (12)</v>
          </cell>
          <cell r="C4354" t="str">
            <v>BCE</v>
          </cell>
          <cell r="D4354" t="e">
            <v>#N/A</v>
          </cell>
          <cell r="F4354" t="b">
            <v>1</v>
          </cell>
          <cell r="G4354" t="str">
            <v>EACH</v>
          </cell>
          <cell r="H4354">
            <v>111.95</v>
          </cell>
          <cell r="I4354">
            <v>128.74</v>
          </cell>
          <cell r="J4354" t="b">
            <v>1</v>
          </cell>
          <cell r="W4354" t="str">
            <v>Standard Rate</v>
          </cell>
          <cell r="X4354" t="str">
            <v>Standard Rate</v>
          </cell>
          <cell r="Y4354">
            <v>89.56</v>
          </cell>
          <cell r="Z4354">
            <v>0</v>
          </cell>
          <cell r="AA4354" t="str">
            <v>Sales</v>
          </cell>
          <cell r="AB4354" t="str">
            <v>Purchases</v>
          </cell>
        </row>
        <row r="4355">
          <cell r="A4355" t="str">
            <v>PN16900004</v>
          </cell>
          <cell r="B4355" t="str">
            <v>PALACE - DESSERT SPOON (12)</v>
          </cell>
          <cell r="C4355" t="str">
            <v>BCE</v>
          </cell>
          <cell r="D4355" t="e">
            <v>#N/A</v>
          </cell>
          <cell r="F4355" t="b">
            <v>1</v>
          </cell>
          <cell r="G4355" t="str">
            <v>EACH</v>
          </cell>
          <cell r="H4355">
            <v>62.95</v>
          </cell>
          <cell r="I4355">
            <v>72.39</v>
          </cell>
          <cell r="J4355" t="b">
            <v>1</v>
          </cell>
          <cell r="W4355" t="str">
            <v>Standard Rate</v>
          </cell>
          <cell r="X4355" t="str">
            <v>Standard Rate</v>
          </cell>
          <cell r="Y4355">
            <v>50.36</v>
          </cell>
          <cell r="Z4355">
            <v>0</v>
          </cell>
          <cell r="AA4355" t="str">
            <v>Sales</v>
          </cell>
          <cell r="AB4355" t="str">
            <v>Purchases</v>
          </cell>
        </row>
        <row r="4356">
          <cell r="A4356" t="str">
            <v>PN16900005</v>
          </cell>
          <cell r="B4356" t="str">
            <v>PALACE - DESSERT FORK (12)</v>
          </cell>
          <cell r="C4356" t="str">
            <v>BCE</v>
          </cell>
          <cell r="D4356" t="e">
            <v>#N/A</v>
          </cell>
          <cell r="F4356" t="b">
            <v>1</v>
          </cell>
          <cell r="G4356" t="str">
            <v>EACH</v>
          </cell>
          <cell r="H4356">
            <v>62.95</v>
          </cell>
          <cell r="I4356">
            <v>72.39</v>
          </cell>
          <cell r="J4356" t="b">
            <v>1</v>
          </cell>
          <cell r="W4356" t="str">
            <v>Standard Rate</v>
          </cell>
          <cell r="X4356" t="str">
            <v>Standard Rate</v>
          </cell>
          <cell r="Y4356">
            <v>50.36</v>
          </cell>
          <cell r="Z4356">
            <v>0</v>
          </cell>
          <cell r="AA4356" t="str">
            <v>Sales</v>
          </cell>
          <cell r="AB4356" t="str">
            <v>Purchases</v>
          </cell>
        </row>
        <row r="4357">
          <cell r="A4357" t="str">
            <v>PN16900006</v>
          </cell>
          <cell r="B4357" t="str">
            <v>PALACE - DESSERT KNIFE (12)</v>
          </cell>
          <cell r="C4357" t="str">
            <v>BCE</v>
          </cell>
          <cell r="D4357" t="e">
            <v>#N/A</v>
          </cell>
          <cell r="F4357" t="b">
            <v>1</v>
          </cell>
          <cell r="G4357" t="str">
            <v>EACH</v>
          </cell>
          <cell r="H4357">
            <v>107.95</v>
          </cell>
          <cell r="I4357">
            <v>124.14</v>
          </cell>
          <cell r="J4357" t="b">
            <v>1</v>
          </cell>
          <cell r="W4357" t="str">
            <v>Standard Rate</v>
          </cell>
          <cell r="X4357" t="str">
            <v>Standard Rate</v>
          </cell>
          <cell r="Y4357">
            <v>86.36</v>
          </cell>
          <cell r="Z4357">
            <v>0</v>
          </cell>
          <cell r="AA4357" t="str">
            <v>Sales</v>
          </cell>
          <cell r="AB4357" t="str">
            <v>Purchases</v>
          </cell>
        </row>
        <row r="4358">
          <cell r="A4358" t="str">
            <v>PN16900007</v>
          </cell>
          <cell r="B4358" t="str">
            <v>PALACE - TEA/COFFEE SPOON (12)</v>
          </cell>
          <cell r="C4358" t="str">
            <v>BCE</v>
          </cell>
          <cell r="D4358" t="e">
            <v>#N/A</v>
          </cell>
          <cell r="F4358" t="b">
            <v>1</v>
          </cell>
          <cell r="G4358" t="str">
            <v>EACH</v>
          </cell>
          <cell r="H4358">
            <v>39.15</v>
          </cell>
          <cell r="I4358">
            <v>45.02</v>
          </cell>
          <cell r="J4358" t="b">
            <v>1</v>
          </cell>
          <cell r="W4358" t="str">
            <v>Standard Rate</v>
          </cell>
          <cell r="X4358" t="str">
            <v>Standard Rate</v>
          </cell>
          <cell r="Y4358">
            <v>31.32</v>
          </cell>
          <cell r="Z4358">
            <v>0</v>
          </cell>
          <cell r="AA4358" t="str">
            <v>Sales</v>
          </cell>
          <cell r="AB4358" t="str">
            <v>Purchases</v>
          </cell>
        </row>
        <row r="4359">
          <cell r="A4359" t="str">
            <v>PN16900008</v>
          </cell>
          <cell r="B4359" t="str">
            <v>PALACE - MOKA SPOON (12)</v>
          </cell>
          <cell r="C4359" t="str">
            <v>BCE</v>
          </cell>
          <cell r="D4359" t="e">
            <v>#N/A</v>
          </cell>
          <cell r="F4359" t="b">
            <v>1</v>
          </cell>
          <cell r="G4359" t="str">
            <v>EACH</v>
          </cell>
          <cell r="H4359">
            <v>39.15</v>
          </cell>
          <cell r="I4359">
            <v>45.02</v>
          </cell>
          <cell r="J4359" t="b">
            <v>1</v>
          </cell>
          <cell r="W4359" t="str">
            <v>Standard Rate</v>
          </cell>
          <cell r="X4359" t="str">
            <v>Standard Rate</v>
          </cell>
          <cell r="Y4359">
            <v>31.32</v>
          </cell>
          <cell r="Z4359">
            <v>0</v>
          </cell>
          <cell r="AA4359" t="str">
            <v>Sales</v>
          </cell>
          <cell r="AB4359" t="str">
            <v>Purchases</v>
          </cell>
        </row>
        <row r="4360">
          <cell r="A4360" t="str">
            <v>PN16900017</v>
          </cell>
          <cell r="B4360" t="str">
            <v>PALACE - PASTRY FORK (12)</v>
          </cell>
          <cell r="C4360" t="str">
            <v>BCE</v>
          </cell>
          <cell r="D4360" t="e">
            <v>#N/A</v>
          </cell>
          <cell r="F4360" t="b">
            <v>1</v>
          </cell>
          <cell r="G4360" t="str">
            <v>EACH</v>
          </cell>
          <cell r="H4360">
            <v>43.95</v>
          </cell>
          <cell r="I4360">
            <v>50.54</v>
          </cell>
          <cell r="J4360" t="b">
            <v>1</v>
          </cell>
          <cell r="W4360" t="str">
            <v>Standard Rate</v>
          </cell>
          <cell r="X4360" t="str">
            <v>Standard Rate</v>
          </cell>
          <cell r="Y4360">
            <v>35.159999999999997</v>
          </cell>
          <cell r="Z4360">
            <v>0</v>
          </cell>
          <cell r="AA4360" t="str">
            <v>Sales</v>
          </cell>
          <cell r="AB4360" t="str">
            <v>Purchases</v>
          </cell>
        </row>
        <row r="4361">
          <cell r="A4361" t="str">
            <v>PN16900025</v>
          </cell>
          <cell r="B4361" t="str">
            <v>PALACE - BUTTER KNIFE (12)</v>
          </cell>
          <cell r="C4361" t="str">
            <v>BCE</v>
          </cell>
          <cell r="D4361" t="e">
            <v>#N/A</v>
          </cell>
          <cell r="F4361" t="b">
            <v>1</v>
          </cell>
          <cell r="G4361" t="str">
            <v>EACH</v>
          </cell>
          <cell r="H4361">
            <v>115.95</v>
          </cell>
          <cell r="I4361">
            <v>133.34</v>
          </cell>
          <cell r="J4361" t="b">
            <v>1</v>
          </cell>
          <cell r="W4361" t="str">
            <v>Standard Rate</v>
          </cell>
          <cell r="X4361" t="str">
            <v>Standard Rate</v>
          </cell>
          <cell r="Y4361">
            <v>92.76</v>
          </cell>
          <cell r="Z4361">
            <v>0</v>
          </cell>
          <cell r="AA4361" t="str">
            <v>Sales</v>
          </cell>
          <cell r="AB4361" t="str">
            <v>Purchases</v>
          </cell>
        </row>
        <row r="4362">
          <cell r="A4362" t="str">
            <v>PN16900027</v>
          </cell>
          <cell r="B4362" t="str">
            <v>PALACE - OYSTER FORK PALACE (12)</v>
          </cell>
          <cell r="C4362" t="str">
            <v>BCE</v>
          </cell>
          <cell r="D4362" t="e">
            <v>#N/A</v>
          </cell>
          <cell r="F4362" t="b">
            <v>1</v>
          </cell>
          <cell r="G4362" t="str">
            <v>EACH</v>
          </cell>
          <cell r="H4362">
            <v>43.95</v>
          </cell>
          <cell r="I4362">
            <v>50.54</v>
          </cell>
          <cell r="J4362" t="b">
            <v>1</v>
          </cell>
          <cell r="W4362" t="str">
            <v>Standard Rate</v>
          </cell>
          <cell r="X4362" t="str">
            <v>Standard Rate</v>
          </cell>
          <cell r="Y4362">
            <v>35.159999999999997</v>
          </cell>
          <cell r="Z4362">
            <v>0</v>
          </cell>
          <cell r="AA4362" t="str">
            <v>Sales</v>
          </cell>
          <cell r="AB4362" t="str">
            <v>Purchases</v>
          </cell>
        </row>
        <row r="4363">
          <cell r="A4363" t="str">
            <v>PN16900028</v>
          </cell>
          <cell r="B4363" t="str">
            <v>PALACE - FISH FORK (12)</v>
          </cell>
          <cell r="C4363" t="str">
            <v>BCE</v>
          </cell>
          <cell r="D4363" t="e">
            <v>#N/A</v>
          </cell>
          <cell r="F4363" t="b">
            <v>1</v>
          </cell>
          <cell r="G4363" t="str">
            <v>EACH</v>
          </cell>
          <cell r="H4363">
            <v>63.95</v>
          </cell>
          <cell r="I4363">
            <v>73.540000000000006</v>
          </cell>
          <cell r="J4363" t="b">
            <v>1</v>
          </cell>
          <cell r="W4363" t="str">
            <v>Standard Rate</v>
          </cell>
          <cell r="X4363" t="str">
            <v>Standard Rate</v>
          </cell>
          <cell r="Y4363">
            <v>51.16</v>
          </cell>
          <cell r="Z4363">
            <v>0</v>
          </cell>
          <cell r="AA4363" t="str">
            <v>Sales</v>
          </cell>
          <cell r="AB4363" t="str">
            <v>Purchases</v>
          </cell>
        </row>
        <row r="4364">
          <cell r="A4364" t="str">
            <v>PN16900029</v>
          </cell>
          <cell r="B4364" t="str">
            <v>PALACE - FISH KNIFE (12)</v>
          </cell>
          <cell r="C4364" t="str">
            <v>BCE</v>
          </cell>
          <cell r="D4364" t="e">
            <v>#N/A</v>
          </cell>
          <cell r="F4364" t="b">
            <v>1</v>
          </cell>
          <cell r="G4364" t="str">
            <v>EACH</v>
          </cell>
          <cell r="H4364">
            <v>63.95</v>
          </cell>
          <cell r="I4364">
            <v>73.540000000000006</v>
          </cell>
          <cell r="J4364" t="b">
            <v>1</v>
          </cell>
          <cell r="W4364" t="str">
            <v>Standard Rate</v>
          </cell>
          <cell r="X4364" t="str">
            <v>Standard Rate</v>
          </cell>
          <cell r="Y4364">
            <v>51.16</v>
          </cell>
          <cell r="Z4364">
            <v>0</v>
          </cell>
          <cell r="AA4364" t="str">
            <v>Sales</v>
          </cell>
          <cell r="AB4364" t="str">
            <v>Purchases</v>
          </cell>
        </row>
        <row r="4365">
          <cell r="A4365" t="str">
            <v>PN16900036</v>
          </cell>
          <cell r="B4365" t="str">
            <v>PALACE LONG DRINK SPOON (12)</v>
          </cell>
          <cell r="C4365" t="str">
            <v>BCE</v>
          </cell>
          <cell r="D4365" t="e">
            <v>#N/A</v>
          </cell>
          <cell r="F4365" t="b">
            <v>1</v>
          </cell>
          <cell r="G4365" t="str">
            <v>EACH</v>
          </cell>
          <cell r="H4365">
            <v>52.95</v>
          </cell>
          <cell r="I4365">
            <v>60.89</v>
          </cell>
          <cell r="J4365" t="b">
            <v>1</v>
          </cell>
          <cell r="W4365" t="str">
            <v>Standard Rate</v>
          </cell>
          <cell r="X4365" t="str">
            <v>Standard Rate</v>
          </cell>
          <cell r="Y4365">
            <v>42.36</v>
          </cell>
          <cell r="Z4365">
            <v>0</v>
          </cell>
          <cell r="AA4365" t="str">
            <v>Sales</v>
          </cell>
          <cell r="AB4365" t="str">
            <v>Purchases</v>
          </cell>
        </row>
        <row r="4366">
          <cell r="A4366" t="str">
            <v>PN16900039</v>
          </cell>
          <cell r="B4366" t="str">
            <v>PALACE - SOUP SPOON (12)</v>
          </cell>
          <cell r="C4366" t="str">
            <v>BCE</v>
          </cell>
          <cell r="D4366" t="e">
            <v>#N/A</v>
          </cell>
          <cell r="F4366" t="b">
            <v>1</v>
          </cell>
          <cell r="G4366" t="str">
            <v>EACH</v>
          </cell>
          <cell r="H4366">
            <v>63.95</v>
          </cell>
          <cell r="I4366">
            <v>73.540000000000006</v>
          </cell>
          <cell r="J4366" t="b">
            <v>1</v>
          </cell>
          <cell r="W4366" t="str">
            <v>Standard Rate</v>
          </cell>
          <cell r="X4366" t="str">
            <v>Standard Rate</v>
          </cell>
          <cell r="Y4366">
            <v>51.16</v>
          </cell>
          <cell r="Z4366">
            <v>0</v>
          </cell>
          <cell r="AA4366" t="str">
            <v>Sales</v>
          </cell>
          <cell r="AB4366" t="str">
            <v>Purchases</v>
          </cell>
        </row>
        <row r="4367">
          <cell r="A4367" t="str">
            <v>PN16900067</v>
          </cell>
          <cell r="B4367" t="str">
            <v>PALACE - STEAK KNIFE (12)</v>
          </cell>
          <cell r="C4367" t="str">
            <v>BCE</v>
          </cell>
          <cell r="D4367" t="e">
            <v>#N/A</v>
          </cell>
          <cell r="F4367" t="b">
            <v>1</v>
          </cell>
          <cell r="G4367" t="str">
            <v>EACH</v>
          </cell>
          <cell r="H4367">
            <v>116.95</v>
          </cell>
          <cell r="I4367">
            <v>134.49</v>
          </cell>
          <cell r="J4367" t="b">
            <v>1</v>
          </cell>
          <cell r="W4367" t="str">
            <v>Standard Rate</v>
          </cell>
          <cell r="X4367" t="str">
            <v>Standard Rate</v>
          </cell>
          <cell r="Y4367">
            <v>93.56</v>
          </cell>
          <cell r="Z4367">
            <v>0</v>
          </cell>
          <cell r="AA4367" t="str">
            <v>Sales</v>
          </cell>
          <cell r="AB4367" t="str">
            <v>Purchases</v>
          </cell>
        </row>
        <row r="4368">
          <cell r="A4368" t="str">
            <v>PN22000002</v>
          </cell>
          <cell r="B4368" t="str">
            <v>ROMA - TABLE FORK (12)</v>
          </cell>
          <cell r="C4368" t="str">
            <v>BCE</v>
          </cell>
          <cell r="D4368" t="e">
            <v>#N/A</v>
          </cell>
          <cell r="F4368" t="b">
            <v>1</v>
          </cell>
          <cell r="G4368" t="str">
            <v>EACH</v>
          </cell>
          <cell r="H4368">
            <v>56.95</v>
          </cell>
          <cell r="I4368">
            <v>65.489999999999995</v>
          </cell>
          <cell r="J4368" t="b">
            <v>1</v>
          </cell>
          <cell r="W4368" t="str">
            <v>Standard Rate</v>
          </cell>
          <cell r="X4368" t="str">
            <v>Standard Rate</v>
          </cell>
          <cell r="Y4368">
            <v>48.76</v>
          </cell>
          <cell r="Z4368">
            <v>0</v>
          </cell>
          <cell r="AA4368" t="str">
            <v>Sales</v>
          </cell>
          <cell r="AB4368" t="str">
            <v>Purchases</v>
          </cell>
        </row>
        <row r="4369">
          <cell r="A4369" t="str">
            <v>PN22000003</v>
          </cell>
          <cell r="B4369" t="str">
            <v>ROMA - TABLE KNIFE (12)</v>
          </cell>
          <cell r="C4369" t="str">
            <v>BCE</v>
          </cell>
          <cell r="D4369" t="e">
            <v>#N/A</v>
          </cell>
          <cell r="F4369" t="b">
            <v>1</v>
          </cell>
          <cell r="G4369" t="str">
            <v>EACH</v>
          </cell>
          <cell r="H4369">
            <v>125.95</v>
          </cell>
          <cell r="I4369">
            <v>144.84</v>
          </cell>
          <cell r="J4369" t="b">
            <v>1</v>
          </cell>
          <cell r="W4369" t="str">
            <v>Standard Rate</v>
          </cell>
          <cell r="X4369" t="str">
            <v>Standard Rate</v>
          </cell>
          <cell r="Y4369">
            <v>107.96</v>
          </cell>
          <cell r="Z4369">
            <v>0</v>
          </cell>
          <cell r="AA4369" t="str">
            <v>Sales</v>
          </cell>
          <cell r="AB4369" t="str">
            <v>Purchases</v>
          </cell>
        </row>
        <row r="4370">
          <cell r="A4370" t="str">
            <v>PN22000004</v>
          </cell>
          <cell r="B4370" t="str">
            <v>ROMA - DESSERT SPOON (12)</v>
          </cell>
          <cell r="C4370" t="str">
            <v>BCE</v>
          </cell>
          <cell r="D4370" t="e">
            <v>#N/A</v>
          </cell>
          <cell r="F4370" t="b">
            <v>1</v>
          </cell>
          <cell r="G4370" t="str">
            <v>EACH</v>
          </cell>
          <cell r="H4370">
            <v>56.95</v>
          </cell>
          <cell r="I4370">
            <v>65.489999999999995</v>
          </cell>
          <cell r="J4370" t="b">
            <v>1</v>
          </cell>
          <cell r="W4370" t="str">
            <v>Standard Rate</v>
          </cell>
          <cell r="X4370" t="str">
            <v>Standard Rate</v>
          </cell>
          <cell r="Y4370">
            <v>48.76</v>
          </cell>
          <cell r="Z4370">
            <v>0</v>
          </cell>
          <cell r="AA4370" t="str">
            <v>Sales</v>
          </cell>
          <cell r="AB4370" t="str">
            <v>Purchases</v>
          </cell>
        </row>
        <row r="4371">
          <cell r="A4371" t="str">
            <v>PN22000005</v>
          </cell>
          <cell r="B4371" t="str">
            <v>ROMA - DESSERT FORK (12)</v>
          </cell>
          <cell r="C4371" t="str">
            <v>BCE</v>
          </cell>
          <cell r="D4371" t="e">
            <v>#N/A</v>
          </cell>
          <cell r="F4371" t="b">
            <v>1</v>
          </cell>
          <cell r="G4371" t="str">
            <v>EACH</v>
          </cell>
          <cell r="H4371">
            <v>56.95</v>
          </cell>
          <cell r="I4371">
            <v>65.489999999999995</v>
          </cell>
          <cell r="J4371" t="b">
            <v>1</v>
          </cell>
          <cell r="W4371" t="str">
            <v>Standard Rate</v>
          </cell>
          <cell r="X4371" t="str">
            <v>Standard Rate</v>
          </cell>
          <cell r="Y4371">
            <v>45.56</v>
          </cell>
          <cell r="Z4371">
            <v>0</v>
          </cell>
          <cell r="AA4371" t="str">
            <v>Sales</v>
          </cell>
          <cell r="AB4371" t="str">
            <v>Purchases</v>
          </cell>
        </row>
        <row r="4372">
          <cell r="A4372" t="str">
            <v>PN22000006</v>
          </cell>
          <cell r="B4372" t="str">
            <v>ROMA - DESSERT KNIFE (12)</v>
          </cell>
          <cell r="C4372" t="str">
            <v>BCE</v>
          </cell>
          <cell r="D4372" t="e">
            <v>#N/A</v>
          </cell>
          <cell r="F4372" t="b">
            <v>1</v>
          </cell>
          <cell r="G4372" t="str">
            <v>EACH</v>
          </cell>
          <cell r="H4372">
            <v>125.95</v>
          </cell>
          <cell r="I4372">
            <v>144.84</v>
          </cell>
          <cell r="J4372" t="b">
            <v>1</v>
          </cell>
          <cell r="W4372" t="str">
            <v>Standard Rate</v>
          </cell>
          <cell r="X4372" t="str">
            <v>Standard Rate</v>
          </cell>
          <cell r="Y4372">
            <v>100.76</v>
          </cell>
          <cell r="Z4372">
            <v>0</v>
          </cell>
          <cell r="AA4372" t="str">
            <v>Sales</v>
          </cell>
          <cell r="AB4372" t="str">
            <v>Purchases</v>
          </cell>
        </row>
        <row r="4373">
          <cell r="A4373" t="str">
            <v>PN22000007</v>
          </cell>
          <cell r="B4373" t="str">
            <v>ROMA - TEA SPOON (12)</v>
          </cell>
          <cell r="C4373" t="str">
            <v>BCE</v>
          </cell>
          <cell r="D4373" t="e">
            <v>#N/A</v>
          </cell>
          <cell r="F4373" t="b">
            <v>1</v>
          </cell>
          <cell r="G4373" t="str">
            <v>EACH</v>
          </cell>
          <cell r="H4373">
            <v>35.75</v>
          </cell>
          <cell r="I4373">
            <v>41.11</v>
          </cell>
          <cell r="J4373" t="b">
            <v>1</v>
          </cell>
          <cell r="W4373" t="str">
            <v>Standard Rate</v>
          </cell>
          <cell r="X4373" t="str">
            <v>Standard Rate</v>
          </cell>
          <cell r="Y4373">
            <v>30.68</v>
          </cell>
          <cell r="Z4373">
            <v>0</v>
          </cell>
          <cell r="AA4373" t="str">
            <v>Sales</v>
          </cell>
          <cell r="AB4373" t="str">
            <v>Purchases</v>
          </cell>
        </row>
        <row r="4374">
          <cell r="A4374" t="str">
            <v>PN22000008</v>
          </cell>
          <cell r="B4374" t="str">
            <v>ROMA - MOKA SPOON (12)</v>
          </cell>
          <cell r="C4374" t="str">
            <v>BCE</v>
          </cell>
          <cell r="D4374" t="e">
            <v>#N/A</v>
          </cell>
          <cell r="F4374" t="b">
            <v>1</v>
          </cell>
          <cell r="G4374" t="str">
            <v>EACH</v>
          </cell>
          <cell r="H4374">
            <v>33.450000000000003</v>
          </cell>
          <cell r="I4374">
            <v>38.47</v>
          </cell>
          <cell r="J4374" t="b">
            <v>1</v>
          </cell>
          <cell r="W4374" t="str">
            <v>Standard Rate</v>
          </cell>
          <cell r="X4374" t="str">
            <v>Standard Rate</v>
          </cell>
          <cell r="Y4374">
            <v>26.76</v>
          </cell>
          <cell r="Z4374">
            <v>0</v>
          </cell>
          <cell r="AA4374" t="str">
            <v>Sales</v>
          </cell>
          <cell r="AB4374" t="str">
            <v>Purchases</v>
          </cell>
        </row>
        <row r="4375">
          <cell r="A4375" t="str">
            <v>PN22000017</v>
          </cell>
          <cell r="B4375" t="str">
            <v>ROMA CAKE FORK (12)</v>
          </cell>
          <cell r="C4375" t="str">
            <v>BCE</v>
          </cell>
          <cell r="D4375" t="e">
            <v>#N/A</v>
          </cell>
          <cell r="F4375" t="b">
            <v>1</v>
          </cell>
          <cell r="G4375" t="str">
            <v>EACH</v>
          </cell>
          <cell r="H4375">
            <v>41.95</v>
          </cell>
          <cell r="I4375">
            <v>48.24</v>
          </cell>
          <cell r="J4375" t="b">
            <v>1</v>
          </cell>
          <cell r="W4375" t="str">
            <v>Standard Rate</v>
          </cell>
          <cell r="X4375" t="str">
            <v>Standard Rate</v>
          </cell>
          <cell r="Y4375">
            <v>33.56</v>
          </cell>
          <cell r="Z4375">
            <v>0</v>
          </cell>
          <cell r="AA4375" t="str">
            <v>Sales</v>
          </cell>
          <cell r="AB4375" t="str">
            <v>Purchases</v>
          </cell>
        </row>
        <row r="4376">
          <cell r="A4376" t="str">
            <v>PN22000028</v>
          </cell>
          <cell r="B4376" t="str">
            <v>ROMA - FISH FORK (12)</v>
          </cell>
          <cell r="C4376" t="str">
            <v>BCE</v>
          </cell>
          <cell r="D4376" t="e">
            <v>#N/A</v>
          </cell>
          <cell r="F4376" t="b">
            <v>1</v>
          </cell>
          <cell r="G4376" t="str">
            <v>EACH</v>
          </cell>
          <cell r="H4376">
            <v>70.95</v>
          </cell>
          <cell r="I4376">
            <v>81.59</v>
          </cell>
          <cell r="J4376" t="b">
            <v>1</v>
          </cell>
          <cell r="W4376" t="str">
            <v>Standard Rate</v>
          </cell>
          <cell r="X4376" t="str">
            <v>Standard Rate</v>
          </cell>
          <cell r="Y4376">
            <v>56.76</v>
          </cell>
          <cell r="Z4376">
            <v>0</v>
          </cell>
          <cell r="AA4376" t="str">
            <v>Sales</v>
          </cell>
          <cell r="AB4376" t="str">
            <v>Purchases</v>
          </cell>
        </row>
        <row r="4377">
          <cell r="A4377" t="str">
            <v>PN22000029</v>
          </cell>
          <cell r="B4377" t="str">
            <v>ROMA - FISH KNIFE (12)</v>
          </cell>
          <cell r="C4377" t="str">
            <v>BCE</v>
          </cell>
          <cell r="D4377" t="e">
            <v>#N/A</v>
          </cell>
          <cell r="F4377" t="b">
            <v>1</v>
          </cell>
          <cell r="G4377" t="str">
            <v>EACH</v>
          </cell>
          <cell r="H4377">
            <v>70.95</v>
          </cell>
          <cell r="I4377">
            <v>81.59</v>
          </cell>
          <cell r="J4377" t="b">
            <v>1</v>
          </cell>
          <cell r="W4377" t="str">
            <v>Standard Rate</v>
          </cell>
          <cell r="X4377" t="str">
            <v>Standard Rate</v>
          </cell>
          <cell r="Y4377">
            <v>56.76</v>
          </cell>
          <cell r="Z4377">
            <v>0</v>
          </cell>
          <cell r="AA4377" t="str">
            <v>Sales</v>
          </cell>
          <cell r="AB4377" t="str">
            <v>Purchases</v>
          </cell>
        </row>
        <row r="4378">
          <cell r="A4378" t="str">
            <v>PN22600001</v>
          </cell>
          <cell r="B4378" t="str">
            <v>SIRIO - TABLE SPOON (12)</v>
          </cell>
          <cell r="C4378" t="str">
            <v>BCE</v>
          </cell>
          <cell r="D4378" t="e">
            <v>#N/A</v>
          </cell>
          <cell r="F4378" t="b">
            <v>1</v>
          </cell>
          <cell r="G4378" t="str">
            <v>EACH</v>
          </cell>
          <cell r="H4378">
            <v>56.95</v>
          </cell>
          <cell r="I4378">
            <v>65.489999999999995</v>
          </cell>
          <cell r="J4378" t="b">
            <v>1</v>
          </cell>
          <cell r="W4378" t="str">
            <v>Standard Rate</v>
          </cell>
          <cell r="X4378" t="str">
            <v>Standard Rate</v>
          </cell>
          <cell r="Y4378">
            <v>47.96</v>
          </cell>
          <cell r="Z4378">
            <v>0</v>
          </cell>
          <cell r="AA4378" t="str">
            <v>Sales</v>
          </cell>
          <cell r="AB4378" t="str">
            <v>Purchases</v>
          </cell>
        </row>
        <row r="4379">
          <cell r="A4379" t="str">
            <v>PN22600002</v>
          </cell>
          <cell r="B4379" t="str">
            <v>SIRIO - TABLE FORK (12)</v>
          </cell>
          <cell r="C4379" t="str">
            <v>BCE</v>
          </cell>
          <cell r="D4379" t="e">
            <v>#N/A</v>
          </cell>
          <cell r="F4379" t="b">
            <v>1</v>
          </cell>
          <cell r="G4379" t="str">
            <v>EACH</v>
          </cell>
          <cell r="H4379">
            <v>56.95</v>
          </cell>
          <cell r="I4379">
            <v>65.489999999999995</v>
          </cell>
          <cell r="J4379" t="b">
            <v>1</v>
          </cell>
          <cell r="W4379" t="str">
            <v>Standard Rate</v>
          </cell>
          <cell r="X4379" t="str">
            <v>Standard Rate</v>
          </cell>
          <cell r="Y4379">
            <v>47.96</v>
          </cell>
          <cell r="Z4379">
            <v>0</v>
          </cell>
          <cell r="AA4379" t="str">
            <v>Sales</v>
          </cell>
          <cell r="AB4379" t="str">
            <v>Purchases</v>
          </cell>
        </row>
        <row r="4380">
          <cell r="A4380" t="str">
            <v>PN22600003</v>
          </cell>
          <cell r="B4380" t="str">
            <v>SIRIO - TABLE KNIFE (12)</v>
          </cell>
          <cell r="C4380" t="str">
            <v>BCE</v>
          </cell>
          <cell r="D4380" t="e">
            <v>#N/A</v>
          </cell>
          <cell r="F4380" t="b">
            <v>1</v>
          </cell>
          <cell r="G4380" t="str">
            <v>EACH</v>
          </cell>
          <cell r="H4380">
            <v>125.95</v>
          </cell>
          <cell r="I4380">
            <v>144.84</v>
          </cell>
          <cell r="J4380" t="b">
            <v>1</v>
          </cell>
          <cell r="W4380" t="str">
            <v>Standard Rate</v>
          </cell>
          <cell r="X4380" t="str">
            <v>Standard Rate</v>
          </cell>
          <cell r="Y4380">
            <v>105.56</v>
          </cell>
          <cell r="Z4380">
            <v>0</v>
          </cell>
          <cell r="AA4380" t="str">
            <v>Sales</v>
          </cell>
          <cell r="AB4380" t="str">
            <v>Purchases</v>
          </cell>
        </row>
        <row r="4381">
          <cell r="A4381" t="str">
            <v>PN22600004</v>
          </cell>
          <cell r="B4381" t="str">
            <v>SIRIO - DESSERT SPOON (12)</v>
          </cell>
          <cell r="C4381" t="str">
            <v>BCE</v>
          </cell>
          <cell r="D4381" t="e">
            <v>#N/A</v>
          </cell>
          <cell r="F4381" t="b">
            <v>1</v>
          </cell>
          <cell r="G4381" t="str">
            <v>EACH</v>
          </cell>
          <cell r="H4381">
            <v>56.95</v>
          </cell>
          <cell r="I4381">
            <v>65.489999999999995</v>
          </cell>
          <cell r="J4381" t="b">
            <v>1</v>
          </cell>
          <cell r="W4381" t="str">
            <v>Standard Rate</v>
          </cell>
          <cell r="X4381" t="str">
            <v>Standard Rate</v>
          </cell>
          <cell r="Y4381">
            <v>45.56</v>
          </cell>
          <cell r="Z4381">
            <v>0</v>
          </cell>
          <cell r="AA4381" t="str">
            <v>Sales</v>
          </cell>
          <cell r="AB4381" t="str">
            <v>Purchases</v>
          </cell>
        </row>
        <row r="4382">
          <cell r="A4382" t="str">
            <v>PN22600005</v>
          </cell>
          <cell r="B4382" t="str">
            <v>SIRIO - DESSERT FORK (12)</v>
          </cell>
          <cell r="C4382" t="str">
            <v>BCE</v>
          </cell>
          <cell r="D4382" t="e">
            <v>#N/A</v>
          </cell>
          <cell r="F4382" t="b">
            <v>1</v>
          </cell>
          <cell r="G4382" t="str">
            <v>EACH</v>
          </cell>
          <cell r="H4382">
            <v>56.95</v>
          </cell>
          <cell r="I4382">
            <v>65.489999999999995</v>
          </cell>
          <cell r="J4382" t="b">
            <v>1</v>
          </cell>
          <cell r="W4382" t="str">
            <v>Standard Rate</v>
          </cell>
          <cell r="X4382" t="str">
            <v>Standard Rate</v>
          </cell>
          <cell r="Y4382">
            <v>45.56</v>
          </cell>
          <cell r="Z4382">
            <v>0</v>
          </cell>
          <cell r="AA4382" t="str">
            <v>Sales</v>
          </cell>
          <cell r="AB4382" t="str">
            <v>Purchases</v>
          </cell>
        </row>
        <row r="4383">
          <cell r="A4383" t="str">
            <v>PN22600006</v>
          </cell>
          <cell r="B4383" t="str">
            <v>SIRIO - DESSERT KNIFE (12)</v>
          </cell>
          <cell r="C4383" t="str">
            <v>BCE</v>
          </cell>
          <cell r="D4383" t="e">
            <v>#N/A</v>
          </cell>
          <cell r="F4383" t="b">
            <v>1</v>
          </cell>
          <cell r="G4383" t="str">
            <v>EACH</v>
          </cell>
          <cell r="H4383">
            <v>125.95</v>
          </cell>
          <cell r="I4383">
            <v>144.84</v>
          </cell>
          <cell r="J4383" t="b">
            <v>1</v>
          </cell>
          <cell r="W4383" t="str">
            <v>Standard Rate</v>
          </cell>
          <cell r="X4383" t="str">
            <v>Standard Rate</v>
          </cell>
          <cell r="Y4383">
            <v>100.76</v>
          </cell>
          <cell r="Z4383">
            <v>0</v>
          </cell>
          <cell r="AA4383" t="str">
            <v>Sales</v>
          </cell>
          <cell r="AB4383" t="str">
            <v>Purchases</v>
          </cell>
        </row>
        <row r="4384">
          <cell r="A4384" t="str">
            <v>PN22600007</v>
          </cell>
          <cell r="B4384" t="str">
            <v>SIRIO - TEA / COFFEE SPOON (12)</v>
          </cell>
          <cell r="C4384" t="str">
            <v>BCE</v>
          </cell>
          <cell r="D4384" t="e">
            <v>#N/A</v>
          </cell>
          <cell r="F4384" t="b">
            <v>1</v>
          </cell>
          <cell r="G4384" t="str">
            <v>EACH</v>
          </cell>
          <cell r="H4384">
            <v>35.75</v>
          </cell>
          <cell r="I4384">
            <v>41.11</v>
          </cell>
          <cell r="J4384" t="b">
            <v>1</v>
          </cell>
          <cell r="W4384" t="str">
            <v>Standard Rate</v>
          </cell>
          <cell r="X4384" t="str">
            <v>Standard Rate</v>
          </cell>
          <cell r="Y4384">
            <v>28.6</v>
          </cell>
          <cell r="Z4384">
            <v>0</v>
          </cell>
          <cell r="AA4384" t="str">
            <v>Sales</v>
          </cell>
          <cell r="AB4384" t="str">
            <v>Purchases</v>
          </cell>
        </row>
        <row r="4385">
          <cell r="A4385" t="str">
            <v>PN22600008</v>
          </cell>
          <cell r="B4385" t="str">
            <v>SIRIO - MOKA SPOON (12)</v>
          </cell>
          <cell r="C4385" t="str">
            <v>BCE</v>
          </cell>
          <cell r="D4385" t="e">
            <v>#N/A</v>
          </cell>
          <cell r="F4385" t="b">
            <v>1</v>
          </cell>
          <cell r="G4385" t="str">
            <v>EACH</v>
          </cell>
          <cell r="H4385">
            <v>33.450000000000003</v>
          </cell>
          <cell r="I4385">
            <v>38.47</v>
          </cell>
          <cell r="J4385" t="b">
            <v>1</v>
          </cell>
          <cell r="W4385" t="str">
            <v>Standard Rate</v>
          </cell>
          <cell r="X4385" t="str">
            <v>Standard Rate</v>
          </cell>
          <cell r="Y4385">
            <v>26.76</v>
          </cell>
          <cell r="Z4385">
            <v>0</v>
          </cell>
          <cell r="AA4385" t="str">
            <v>Sales</v>
          </cell>
          <cell r="AB4385" t="str">
            <v>Purchases</v>
          </cell>
        </row>
        <row r="4386">
          <cell r="A4386" t="str">
            <v>PN22600017</v>
          </cell>
          <cell r="B4386" t="str">
            <v>SIRIO - PASTRY FORK (12)</v>
          </cell>
          <cell r="C4386" t="str">
            <v>BCE</v>
          </cell>
          <cell r="D4386" t="e">
            <v>#N/A</v>
          </cell>
          <cell r="F4386" t="b">
            <v>1</v>
          </cell>
          <cell r="G4386" t="str">
            <v>EACH</v>
          </cell>
          <cell r="H4386">
            <v>41.95</v>
          </cell>
          <cell r="I4386">
            <v>48.24</v>
          </cell>
          <cell r="J4386" t="b">
            <v>1</v>
          </cell>
          <cell r="W4386" t="str">
            <v>Standard Rate</v>
          </cell>
          <cell r="X4386" t="str">
            <v>Standard Rate</v>
          </cell>
          <cell r="Y4386">
            <v>33.56</v>
          </cell>
          <cell r="Z4386">
            <v>0</v>
          </cell>
          <cell r="AA4386" t="str">
            <v>Sales</v>
          </cell>
          <cell r="AB4386" t="str">
            <v>Purchases</v>
          </cell>
        </row>
        <row r="4387">
          <cell r="A4387" t="str">
            <v>PN22600028</v>
          </cell>
          <cell r="B4387" t="str">
            <v>SIRIO - FISH FORK (12)</v>
          </cell>
          <cell r="C4387" t="str">
            <v>BCE</v>
          </cell>
          <cell r="D4387" t="e">
            <v>#N/A</v>
          </cell>
          <cell r="F4387" t="b">
            <v>1</v>
          </cell>
          <cell r="G4387" t="str">
            <v>EACH</v>
          </cell>
          <cell r="H4387">
            <v>70.95</v>
          </cell>
          <cell r="I4387">
            <v>81.59</v>
          </cell>
          <cell r="J4387" t="b">
            <v>1</v>
          </cell>
          <cell r="W4387" t="str">
            <v>Standard Rate</v>
          </cell>
          <cell r="X4387" t="str">
            <v>Standard Rate</v>
          </cell>
          <cell r="Y4387">
            <v>0</v>
          </cell>
          <cell r="Z4387">
            <v>0</v>
          </cell>
          <cell r="AA4387" t="str">
            <v>Sales</v>
          </cell>
          <cell r="AB4387" t="str">
            <v>Purchases</v>
          </cell>
        </row>
        <row r="4388">
          <cell r="A4388" t="str">
            <v>PN22600029</v>
          </cell>
          <cell r="B4388" t="str">
            <v>SIRIO - FISH KNIFE (12)</v>
          </cell>
          <cell r="C4388" t="str">
            <v>BCE</v>
          </cell>
          <cell r="D4388" t="e">
            <v>#N/A</v>
          </cell>
          <cell r="F4388" t="b">
            <v>1</v>
          </cell>
          <cell r="G4388" t="str">
            <v>EACH</v>
          </cell>
          <cell r="H4388">
            <v>70.95</v>
          </cell>
          <cell r="I4388">
            <v>81.59</v>
          </cell>
          <cell r="J4388" t="b">
            <v>1</v>
          </cell>
          <cell r="W4388" t="str">
            <v>Standard Rate</v>
          </cell>
          <cell r="X4388" t="str">
            <v>Standard Rate</v>
          </cell>
          <cell r="Y4388">
            <v>0</v>
          </cell>
          <cell r="Z4388">
            <v>0</v>
          </cell>
          <cell r="AA4388" t="str">
            <v>Sales</v>
          </cell>
          <cell r="AB4388" t="str">
            <v>Purchases</v>
          </cell>
        </row>
        <row r="4389">
          <cell r="A4389" t="str">
            <v>PN22600039</v>
          </cell>
          <cell r="B4389" t="str">
            <v>SIRIO - SOUP SPOON (12)</v>
          </cell>
          <cell r="C4389" t="str">
            <v>BCE</v>
          </cell>
          <cell r="D4389" t="e">
            <v>#N/A</v>
          </cell>
          <cell r="F4389" t="b">
            <v>1</v>
          </cell>
          <cell r="G4389" t="str">
            <v>EACH</v>
          </cell>
          <cell r="H4389">
            <v>54.95</v>
          </cell>
          <cell r="I4389">
            <v>63.19</v>
          </cell>
          <cell r="J4389" t="b">
            <v>1</v>
          </cell>
          <cell r="W4389" t="str">
            <v>Standard Rate</v>
          </cell>
          <cell r="X4389" t="str">
            <v>Standard Rate</v>
          </cell>
          <cell r="Y4389">
            <v>43.96</v>
          </cell>
          <cell r="Z4389">
            <v>0</v>
          </cell>
          <cell r="AA4389" t="str">
            <v>Sales</v>
          </cell>
          <cell r="AB4389" t="str">
            <v>Purchases</v>
          </cell>
        </row>
        <row r="4390">
          <cell r="A4390" t="str">
            <v>PN22700001</v>
          </cell>
          <cell r="B4390" t="str">
            <v>MILLENIUM - TABLE SPOON (12)</v>
          </cell>
          <cell r="C4390" t="str">
            <v>BCE</v>
          </cell>
          <cell r="D4390" t="e">
            <v>#N/A</v>
          </cell>
          <cell r="F4390" t="b">
            <v>1</v>
          </cell>
          <cell r="G4390" t="str">
            <v>EACH</v>
          </cell>
          <cell r="H4390">
            <v>84.95</v>
          </cell>
          <cell r="I4390">
            <v>97.69</v>
          </cell>
          <cell r="J4390" t="b">
            <v>1</v>
          </cell>
          <cell r="W4390" t="str">
            <v>Standard Rate</v>
          </cell>
          <cell r="X4390" t="str">
            <v>Standard Rate</v>
          </cell>
          <cell r="Y4390">
            <v>67.959999999999994</v>
          </cell>
          <cell r="Z4390">
            <v>0</v>
          </cell>
          <cell r="AA4390" t="str">
            <v>Sales</v>
          </cell>
          <cell r="AB4390" t="str">
            <v>Purchases</v>
          </cell>
        </row>
        <row r="4391">
          <cell r="A4391" t="str">
            <v>PN22700002</v>
          </cell>
          <cell r="B4391" t="str">
            <v>MILLENIUM - TABLE FORK (12)</v>
          </cell>
          <cell r="C4391" t="str">
            <v>BCE</v>
          </cell>
          <cell r="D4391" t="e">
            <v>#N/A</v>
          </cell>
          <cell r="F4391" t="b">
            <v>1</v>
          </cell>
          <cell r="G4391" t="str">
            <v>EACH</v>
          </cell>
          <cell r="H4391">
            <v>84.95</v>
          </cell>
          <cell r="I4391">
            <v>97.69</v>
          </cell>
          <cell r="J4391" t="b">
            <v>1</v>
          </cell>
          <cell r="W4391" t="str">
            <v>Standard Rate</v>
          </cell>
          <cell r="X4391" t="str">
            <v>Standard Rate</v>
          </cell>
          <cell r="Y4391">
            <v>0</v>
          </cell>
          <cell r="Z4391">
            <v>0</v>
          </cell>
          <cell r="AA4391" t="str">
            <v>Sales</v>
          </cell>
          <cell r="AB4391" t="str">
            <v>Purchases</v>
          </cell>
        </row>
        <row r="4392">
          <cell r="A4392" t="str">
            <v>PN22700003</v>
          </cell>
          <cell r="B4392" t="str">
            <v>MILLENIUM - TABLE KNIFE (12)</v>
          </cell>
          <cell r="C4392" t="str">
            <v>BCE</v>
          </cell>
          <cell r="D4392" t="e">
            <v>#N/A</v>
          </cell>
          <cell r="F4392" t="b">
            <v>1</v>
          </cell>
          <cell r="G4392" t="str">
            <v>EACH</v>
          </cell>
          <cell r="H4392">
            <v>136.94999999999999</v>
          </cell>
          <cell r="I4392">
            <v>157.49</v>
          </cell>
          <cell r="J4392" t="b">
            <v>1</v>
          </cell>
          <cell r="W4392" t="str">
            <v>Standard Rate</v>
          </cell>
          <cell r="X4392" t="str">
            <v>Standard Rate</v>
          </cell>
          <cell r="Y4392">
            <v>0</v>
          </cell>
          <cell r="Z4392">
            <v>0</v>
          </cell>
          <cell r="AA4392" t="str">
            <v>Sales</v>
          </cell>
          <cell r="AB4392" t="str">
            <v>Purchases</v>
          </cell>
        </row>
        <row r="4393">
          <cell r="A4393" t="str">
            <v>PN22700004</v>
          </cell>
          <cell r="B4393" t="str">
            <v>MILLENIUM - DESSERT SPOON (12)</v>
          </cell>
          <cell r="C4393" t="str">
            <v>BCE</v>
          </cell>
          <cell r="D4393" t="e">
            <v>#N/A</v>
          </cell>
          <cell r="F4393" t="b">
            <v>1</v>
          </cell>
          <cell r="G4393" t="str">
            <v>EACH</v>
          </cell>
          <cell r="H4393">
            <v>84.95</v>
          </cell>
          <cell r="I4393">
            <v>97.69</v>
          </cell>
          <cell r="J4393" t="b">
            <v>1</v>
          </cell>
          <cell r="W4393" t="str">
            <v>Standard Rate</v>
          </cell>
          <cell r="X4393" t="str">
            <v>Standard Rate</v>
          </cell>
          <cell r="Y4393">
            <v>0</v>
          </cell>
          <cell r="Z4393">
            <v>0</v>
          </cell>
          <cell r="AA4393" t="str">
            <v>Sales</v>
          </cell>
          <cell r="AB4393" t="str">
            <v>Purchases</v>
          </cell>
        </row>
        <row r="4394">
          <cell r="A4394" t="str">
            <v>PN22700005</v>
          </cell>
          <cell r="B4394" t="str">
            <v>MILLENIUM - DESSERT FORK (12)</v>
          </cell>
          <cell r="C4394" t="str">
            <v>BCE</v>
          </cell>
          <cell r="D4394" t="e">
            <v>#N/A</v>
          </cell>
          <cell r="F4394" t="b">
            <v>1</v>
          </cell>
          <cell r="G4394" t="str">
            <v>EACH</v>
          </cell>
          <cell r="H4394">
            <v>84.95</v>
          </cell>
          <cell r="I4394">
            <v>97.69</v>
          </cell>
          <cell r="J4394" t="b">
            <v>1</v>
          </cell>
          <cell r="W4394" t="str">
            <v>Standard Rate</v>
          </cell>
          <cell r="X4394" t="str">
            <v>Standard Rate</v>
          </cell>
          <cell r="Y4394">
            <v>0</v>
          </cell>
          <cell r="Z4394">
            <v>0</v>
          </cell>
          <cell r="AA4394" t="str">
            <v>Sales</v>
          </cell>
          <cell r="AB4394" t="str">
            <v>Purchases</v>
          </cell>
        </row>
        <row r="4395">
          <cell r="A4395" t="str">
            <v>PN22700006</v>
          </cell>
          <cell r="B4395" t="str">
            <v>MILLENIUM - DESSERT KNIFE (12)</v>
          </cell>
          <cell r="C4395" t="str">
            <v>BCE</v>
          </cell>
          <cell r="D4395" t="e">
            <v>#N/A</v>
          </cell>
          <cell r="F4395" t="b">
            <v>1</v>
          </cell>
          <cell r="G4395" t="str">
            <v>EACH</v>
          </cell>
          <cell r="H4395">
            <v>133.94999999999999</v>
          </cell>
          <cell r="I4395">
            <v>154.04</v>
          </cell>
          <cell r="J4395" t="b">
            <v>1</v>
          </cell>
          <cell r="W4395" t="str">
            <v>Standard Rate</v>
          </cell>
          <cell r="X4395" t="str">
            <v>Standard Rate</v>
          </cell>
          <cell r="Y4395">
            <v>107.16</v>
          </cell>
          <cell r="Z4395">
            <v>0</v>
          </cell>
          <cell r="AA4395" t="str">
            <v>Sales</v>
          </cell>
          <cell r="AB4395" t="str">
            <v>Purchases</v>
          </cell>
        </row>
        <row r="4396">
          <cell r="A4396" t="str">
            <v>PN22700007</v>
          </cell>
          <cell r="B4396" t="str">
            <v>MILLENIUM - TEA/COFFEE SPOON (12)</v>
          </cell>
          <cell r="C4396" t="str">
            <v>BCE</v>
          </cell>
          <cell r="D4396" t="e">
            <v>#N/A</v>
          </cell>
          <cell r="F4396" t="b">
            <v>1</v>
          </cell>
          <cell r="G4396" t="str">
            <v>EACH</v>
          </cell>
          <cell r="H4396">
            <v>52.95</v>
          </cell>
          <cell r="I4396">
            <v>60.89</v>
          </cell>
          <cell r="J4396" t="b">
            <v>1</v>
          </cell>
          <cell r="W4396" t="str">
            <v>Standard Rate</v>
          </cell>
          <cell r="X4396" t="str">
            <v>Standard Rate</v>
          </cell>
          <cell r="Y4396">
            <v>0</v>
          </cell>
          <cell r="Z4396">
            <v>0</v>
          </cell>
          <cell r="AA4396" t="str">
            <v>Sales</v>
          </cell>
          <cell r="AB4396" t="str">
            <v>Purchases</v>
          </cell>
        </row>
        <row r="4397">
          <cell r="A4397" t="str">
            <v>PN22700008</v>
          </cell>
          <cell r="B4397" t="str">
            <v>MILLENIUM - MOKA SPOON (12)</v>
          </cell>
          <cell r="C4397" t="str">
            <v>BCE</v>
          </cell>
          <cell r="D4397" t="e">
            <v>#N/A</v>
          </cell>
          <cell r="F4397" t="b">
            <v>1</v>
          </cell>
          <cell r="G4397" t="str">
            <v>EACH</v>
          </cell>
          <cell r="H4397">
            <v>48.95</v>
          </cell>
          <cell r="I4397">
            <v>56.29</v>
          </cell>
          <cell r="J4397" t="b">
            <v>1</v>
          </cell>
          <cell r="W4397" t="str">
            <v>Standard Rate</v>
          </cell>
          <cell r="X4397" t="str">
            <v>Standard Rate</v>
          </cell>
          <cell r="Y4397">
            <v>39.159999999999997</v>
          </cell>
          <cell r="Z4397">
            <v>0</v>
          </cell>
          <cell r="AA4397" t="str">
            <v>Sales</v>
          </cell>
          <cell r="AB4397" t="str">
            <v>Purchases</v>
          </cell>
        </row>
        <row r="4398">
          <cell r="A4398" t="str">
            <v>PN22700011</v>
          </cell>
          <cell r="B4398" t="str">
            <v>MILLENIUM - SERVING SPOON (1)</v>
          </cell>
          <cell r="C4398" t="str">
            <v>BCE</v>
          </cell>
          <cell r="D4398" t="e">
            <v>#N/A</v>
          </cell>
          <cell r="F4398" t="b">
            <v>1</v>
          </cell>
          <cell r="G4398" t="str">
            <v>EACH</v>
          </cell>
          <cell r="H4398">
            <v>164.95</v>
          </cell>
          <cell r="I4398">
            <v>189.69</v>
          </cell>
          <cell r="J4398" t="b">
            <v>1</v>
          </cell>
          <cell r="W4398" t="str">
            <v>Standard Rate</v>
          </cell>
          <cell r="X4398" t="str">
            <v>Standard Rate</v>
          </cell>
          <cell r="Y4398">
            <v>0</v>
          </cell>
          <cell r="Z4398">
            <v>0</v>
          </cell>
          <cell r="AA4398" t="str">
            <v>Sales</v>
          </cell>
          <cell r="AB4398" t="str">
            <v>Purchases</v>
          </cell>
        </row>
        <row r="4399">
          <cell r="A4399" t="str">
            <v>PN22700012</v>
          </cell>
          <cell r="B4399" t="str">
            <v>MILLENIUM - SERVING FORK (1)</v>
          </cell>
          <cell r="C4399" t="str">
            <v>BCE</v>
          </cell>
          <cell r="D4399" t="e">
            <v>#N/A</v>
          </cell>
          <cell r="F4399" t="b">
            <v>1</v>
          </cell>
          <cell r="G4399" t="str">
            <v>EACH</v>
          </cell>
          <cell r="H4399">
            <v>164.95</v>
          </cell>
          <cell r="I4399">
            <v>189.69</v>
          </cell>
          <cell r="J4399" t="b">
            <v>1</v>
          </cell>
          <cell r="W4399" t="str">
            <v>Standard Rate</v>
          </cell>
          <cell r="X4399" t="str">
            <v>Standard Rate</v>
          </cell>
          <cell r="Y4399">
            <v>131.96</v>
          </cell>
          <cell r="Z4399">
            <v>0</v>
          </cell>
          <cell r="AA4399" t="str">
            <v>Sales</v>
          </cell>
          <cell r="AB4399" t="str">
            <v>Purchases</v>
          </cell>
        </row>
        <row r="4400">
          <cell r="A4400" t="str">
            <v>PN22700017</v>
          </cell>
          <cell r="B4400" t="str">
            <v>MILLENIUM- PASTRY FORK (12)</v>
          </cell>
          <cell r="C4400" t="str">
            <v>BCE</v>
          </cell>
          <cell r="D4400" t="e">
            <v>#N/A</v>
          </cell>
          <cell r="F4400" t="b">
            <v>1</v>
          </cell>
          <cell r="G4400" t="str">
            <v>EACH</v>
          </cell>
          <cell r="H4400">
            <v>56.95</v>
          </cell>
          <cell r="I4400">
            <v>65.489999999999995</v>
          </cell>
          <cell r="J4400" t="b">
            <v>1</v>
          </cell>
          <cell r="W4400" t="str">
            <v>Standard Rate</v>
          </cell>
          <cell r="X4400" t="str">
            <v>Standard Rate</v>
          </cell>
          <cell r="Y4400">
            <v>45.56</v>
          </cell>
          <cell r="Z4400">
            <v>0</v>
          </cell>
          <cell r="AA4400" t="str">
            <v>Sales</v>
          </cell>
          <cell r="AB4400" t="str">
            <v>Purchases</v>
          </cell>
        </row>
        <row r="4401">
          <cell r="A4401" t="str">
            <v>PN22700020</v>
          </cell>
          <cell r="B4401" t="str">
            <v>MILLENIUM - CAKE SERVER (1)</v>
          </cell>
          <cell r="C4401" t="str">
            <v>BCE</v>
          </cell>
          <cell r="D4401" t="e">
            <v>#N/A</v>
          </cell>
          <cell r="F4401" t="b">
            <v>1</v>
          </cell>
          <cell r="G4401" t="str">
            <v>EACH</v>
          </cell>
          <cell r="H4401">
            <v>250.95</v>
          </cell>
          <cell r="I4401">
            <v>288.58999999999997</v>
          </cell>
          <cell r="J4401" t="b">
            <v>1</v>
          </cell>
          <cell r="W4401" t="str">
            <v>Standard Rate</v>
          </cell>
          <cell r="X4401" t="str">
            <v>Standard Rate</v>
          </cell>
          <cell r="Y4401">
            <v>200.76</v>
          </cell>
          <cell r="Z4401">
            <v>0</v>
          </cell>
          <cell r="AA4401" t="str">
            <v>Sales</v>
          </cell>
          <cell r="AB4401" t="str">
            <v>Purchases</v>
          </cell>
        </row>
        <row r="4402">
          <cell r="A4402" t="str">
            <v>PN22700028</v>
          </cell>
          <cell r="B4402" t="str">
            <v>MILLENIUM - FISH FORK (12)</v>
          </cell>
          <cell r="C4402" t="str">
            <v>BCE</v>
          </cell>
          <cell r="D4402" t="e">
            <v>#N/A</v>
          </cell>
          <cell r="F4402" t="b">
            <v>1</v>
          </cell>
          <cell r="G4402" t="str">
            <v>EACH</v>
          </cell>
          <cell r="H4402">
            <v>82.95</v>
          </cell>
          <cell r="I4402">
            <v>95.39</v>
          </cell>
          <cell r="J4402" t="b">
            <v>1</v>
          </cell>
          <cell r="W4402" t="str">
            <v>Standard Rate</v>
          </cell>
          <cell r="X4402" t="str">
            <v>Standard Rate</v>
          </cell>
          <cell r="Y4402">
            <v>66.36</v>
          </cell>
          <cell r="Z4402">
            <v>0</v>
          </cell>
          <cell r="AA4402" t="str">
            <v>Sales</v>
          </cell>
          <cell r="AB4402" t="str">
            <v>Purchases</v>
          </cell>
        </row>
        <row r="4403">
          <cell r="A4403" t="str">
            <v>PN22700029</v>
          </cell>
          <cell r="B4403" t="str">
            <v>MILLENIUM - FISH KNIFE (12)</v>
          </cell>
          <cell r="C4403" t="str">
            <v>BCE</v>
          </cell>
          <cell r="D4403" t="e">
            <v>#N/A</v>
          </cell>
          <cell r="F4403" t="b">
            <v>1</v>
          </cell>
          <cell r="G4403" t="str">
            <v>EACH</v>
          </cell>
          <cell r="H4403">
            <v>82.95</v>
          </cell>
          <cell r="I4403">
            <v>95.39</v>
          </cell>
          <cell r="J4403" t="b">
            <v>1</v>
          </cell>
          <cell r="W4403" t="str">
            <v>Standard Rate</v>
          </cell>
          <cell r="X4403" t="str">
            <v>Standard Rate</v>
          </cell>
          <cell r="Y4403">
            <v>66.36</v>
          </cell>
          <cell r="Z4403">
            <v>0</v>
          </cell>
          <cell r="AA4403" t="str">
            <v>Sales</v>
          </cell>
          <cell r="AB4403" t="str">
            <v>Purchases</v>
          </cell>
        </row>
        <row r="4404">
          <cell r="A4404" t="str">
            <v>PN22700039</v>
          </cell>
          <cell r="B4404" t="str">
            <v>MILLENIUM - SOUP SPOON (12)</v>
          </cell>
          <cell r="C4404" t="str">
            <v>BCE</v>
          </cell>
          <cell r="D4404" t="e">
            <v>#N/A</v>
          </cell>
          <cell r="F4404" t="b">
            <v>1</v>
          </cell>
          <cell r="G4404" t="str">
            <v>EACH</v>
          </cell>
          <cell r="H4404">
            <v>82.95</v>
          </cell>
          <cell r="I4404">
            <v>95.39</v>
          </cell>
          <cell r="J4404" t="b">
            <v>1</v>
          </cell>
          <cell r="W4404" t="str">
            <v>Standard Rate</v>
          </cell>
          <cell r="X4404" t="str">
            <v>Standard Rate</v>
          </cell>
          <cell r="Y4404">
            <v>0</v>
          </cell>
          <cell r="Z4404">
            <v>0</v>
          </cell>
          <cell r="AA4404" t="str">
            <v>Sales</v>
          </cell>
          <cell r="AB4404" t="str">
            <v>Purchases</v>
          </cell>
        </row>
        <row r="4405">
          <cell r="A4405" t="str">
            <v>PN22700067</v>
          </cell>
          <cell r="B4405" t="str">
            <v>MILLENIUM - STEAK KNIFE (12)</v>
          </cell>
          <cell r="C4405" t="str">
            <v>BCE</v>
          </cell>
          <cell r="D4405" t="e">
            <v>#N/A</v>
          </cell>
          <cell r="F4405" t="b">
            <v>1</v>
          </cell>
          <cell r="G4405" t="str">
            <v>EACH</v>
          </cell>
          <cell r="H4405">
            <v>136.94999999999999</v>
          </cell>
          <cell r="I4405">
            <v>157.49</v>
          </cell>
          <cell r="J4405" t="b">
            <v>1</v>
          </cell>
          <cell r="W4405" t="str">
            <v>Standard Rate</v>
          </cell>
          <cell r="X4405" t="str">
            <v>Standard Rate</v>
          </cell>
          <cell r="Y4405">
            <v>109.56</v>
          </cell>
          <cell r="Z4405">
            <v>0</v>
          </cell>
          <cell r="AA4405" t="str">
            <v>Sales</v>
          </cell>
          <cell r="AB4405" t="str">
            <v>Purchases</v>
          </cell>
        </row>
        <row r="4406">
          <cell r="A4406" t="str">
            <v>PN22800001</v>
          </cell>
          <cell r="B4406" t="str">
            <v>RITZ - TABLE SPOON (12)</v>
          </cell>
          <cell r="C4406" t="str">
            <v>BCE</v>
          </cell>
          <cell r="D4406" t="e">
            <v>#N/A</v>
          </cell>
          <cell r="F4406" t="b">
            <v>1</v>
          </cell>
          <cell r="G4406" t="str">
            <v>EACH</v>
          </cell>
          <cell r="H4406">
            <v>73.95</v>
          </cell>
          <cell r="I4406">
            <v>85.04</v>
          </cell>
          <cell r="J4406" t="b">
            <v>1</v>
          </cell>
          <cell r="W4406" t="str">
            <v>Standard Rate</v>
          </cell>
          <cell r="X4406" t="str">
            <v>Standard Rate</v>
          </cell>
          <cell r="Y4406">
            <v>59.16</v>
          </cell>
          <cell r="Z4406">
            <v>0</v>
          </cell>
          <cell r="AA4406" t="str">
            <v>Sales</v>
          </cell>
          <cell r="AB4406" t="str">
            <v>Purchases</v>
          </cell>
        </row>
        <row r="4407">
          <cell r="A4407" t="str">
            <v>PN22800002</v>
          </cell>
          <cell r="B4407" t="str">
            <v>RITZ - TABLE FORK (12)</v>
          </cell>
          <cell r="C4407" t="str">
            <v>BCE</v>
          </cell>
          <cell r="D4407" t="e">
            <v>#N/A</v>
          </cell>
          <cell r="F4407" t="b">
            <v>1</v>
          </cell>
          <cell r="G4407" t="str">
            <v>EACH</v>
          </cell>
          <cell r="H4407">
            <v>73.95</v>
          </cell>
          <cell r="I4407">
            <v>85.04</v>
          </cell>
          <cell r="J4407" t="b">
            <v>1</v>
          </cell>
          <cell r="W4407" t="str">
            <v>Standard Rate</v>
          </cell>
          <cell r="X4407" t="str">
            <v>Standard Rate</v>
          </cell>
          <cell r="Y4407">
            <v>59.16</v>
          </cell>
          <cell r="Z4407">
            <v>0</v>
          </cell>
          <cell r="AA4407" t="str">
            <v>Sales</v>
          </cell>
          <cell r="AB4407" t="str">
            <v>Purchases</v>
          </cell>
        </row>
        <row r="4408">
          <cell r="A4408" t="str">
            <v>PN22800003</v>
          </cell>
          <cell r="B4408" t="str">
            <v>RITZ - TABLE KNIFE (12)</v>
          </cell>
          <cell r="C4408" t="str">
            <v>BCE</v>
          </cell>
          <cell r="D4408" t="e">
            <v>#N/A</v>
          </cell>
          <cell r="F4408" t="b">
            <v>1</v>
          </cell>
          <cell r="G4408" t="str">
            <v>EACH</v>
          </cell>
          <cell r="H4408">
            <v>109.95</v>
          </cell>
          <cell r="I4408">
            <v>126.44</v>
          </cell>
          <cell r="J4408" t="b">
            <v>1</v>
          </cell>
          <cell r="W4408" t="str">
            <v>Standard Rate</v>
          </cell>
          <cell r="X4408" t="str">
            <v>Standard Rate</v>
          </cell>
          <cell r="Y4408">
            <v>87.96</v>
          </cell>
          <cell r="Z4408">
            <v>0</v>
          </cell>
          <cell r="AA4408" t="str">
            <v>Sales</v>
          </cell>
          <cell r="AB4408" t="str">
            <v>Purchases</v>
          </cell>
        </row>
        <row r="4409">
          <cell r="A4409" t="str">
            <v>PN22800004</v>
          </cell>
          <cell r="B4409" t="str">
            <v>RITZ - DESSERT SPOON (12)</v>
          </cell>
          <cell r="C4409" t="str">
            <v>BCE</v>
          </cell>
          <cell r="D4409" t="e">
            <v>#N/A</v>
          </cell>
          <cell r="F4409" t="b">
            <v>1</v>
          </cell>
          <cell r="G4409" t="str">
            <v>EACH</v>
          </cell>
          <cell r="H4409">
            <v>71.95</v>
          </cell>
          <cell r="I4409">
            <v>82.74</v>
          </cell>
          <cell r="J4409" t="b">
            <v>1</v>
          </cell>
          <cell r="W4409" t="str">
            <v>Standard Rate</v>
          </cell>
          <cell r="X4409" t="str">
            <v>Standard Rate</v>
          </cell>
          <cell r="Y4409">
            <v>57.56</v>
          </cell>
          <cell r="Z4409">
            <v>0</v>
          </cell>
          <cell r="AA4409" t="str">
            <v>Sales</v>
          </cell>
          <cell r="AB4409" t="str">
            <v>Purchases</v>
          </cell>
        </row>
        <row r="4410">
          <cell r="A4410" t="str">
            <v>PN22800005</v>
          </cell>
          <cell r="B4410" t="str">
            <v>RITZ - DESSERT FORK (12)</v>
          </cell>
          <cell r="C4410" t="str">
            <v>BCE</v>
          </cell>
          <cell r="D4410" t="e">
            <v>#N/A</v>
          </cell>
          <cell r="F4410" t="b">
            <v>1</v>
          </cell>
          <cell r="G4410" t="str">
            <v>EACH</v>
          </cell>
          <cell r="H4410">
            <v>71.95</v>
          </cell>
          <cell r="I4410">
            <v>82.74</v>
          </cell>
          <cell r="J4410" t="b">
            <v>1</v>
          </cell>
          <cell r="W4410" t="str">
            <v>Standard Rate</v>
          </cell>
          <cell r="X4410" t="str">
            <v>Standard Rate</v>
          </cell>
          <cell r="Y4410">
            <v>57.56</v>
          </cell>
          <cell r="Z4410">
            <v>0</v>
          </cell>
          <cell r="AA4410" t="str">
            <v>Sales</v>
          </cell>
          <cell r="AB4410" t="str">
            <v>Purchases</v>
          </cell>
        </row>
        <row r="4411">
          <cell r="A4411" t="str">
            <v>PN22800006</v>
          </cell>
          <cell r="B4411" t="str">
            <v>RITZ - DESSERT KNIFE (12)</v>
          </cell>
          <cell r="C4411" t="str">
            <v>BCE</v>
          </cell>
          <cell r="D4411" t="e">
            <v>#N/A</v>
          </cell>
          <cell r="F4411" t="b">
            <v>1</v>
          </cell>
          <cell r="G4411" t="str">
            <v>EACH</v>
          </cell>
          <cell r="H4411">
            <v>109.95</v>
          </cell>
          <cell r="I4411">
            <v>126.44</v>
          </cell>
          <cell r="J4411" t="b">
            <v>1</v>
          </cell>
          <cell r="W4411" t="str">
            <v>Standard Rate</v>
          </cell>
          <cell r="X4411" t="str">
            <v>Standard Rate</v>
          </cell>
          <cell r="Y4411">
            <v>87.96</v>
          </cell>
          <cell r="Z4411">
            <v>0</v>
          </cell>
          <cell r="AA4411" t="str">
            <v>Sales</v>
          </cell>
          <cell r="AB4411" t="str">
            <v>Purchases</v>
          </cell>
        </row>
        <row r="4412">
          <cell r="A4412" t="str">
            <v>PN22800007</v>
          </cell>
          <cell r="B4412" t="str">
            <v>RITZ - TEA/COFFEE SPOON (12)</v>
          </cell>
          <cell r="C4412" t="str">
            <v>BCE</v>
          </cell>
          <cell r="D4412" t="e">
            <v>#N/A</v>
          </cell>
          <cell r="F4412" t="b">
            <v>1</v>
          </cell>
          <cell r="G4412" t="str">
            <v>EACH</v>
          </cell>
          <cell r="H4412">
            <v>40.950000000000003</v>
          </cell>
          <cell r="I4412">
            <v>47.09</v>
          </cell>
          <cell r="J4412" t="b">
            <v>1</v>
          </cell>
          <cell r="W4412" t="str">
            <v>Standard Rate</v>
          </cell>
          <cell r="X4412" t="str">
            <v>Standard Rate</v>
          </cell>
          <cell r="Y4412">
            <v>32.76</v>
          </cell>
          <cell r="Z4412">
            <v>0</v>
          </cell>
          <cell r="AA4412" t="str">
            <v>Sales</v>
          </cell>
          <cell r="AB4412" t="str">
            <v>Purchases</v>
          </cell>
        </row>
        <row r="4413">
          <cell r="A4413" t="str">
            <v>PN22800008</v>
          </cell>
          <cell r="B4413" t="str">
            <v>RITZ - MOKA SPOON (12)</v>
          </cell>
          <cell r="C4413" t="str">
            <v>BCE</v>
          </cell>
          <cell r="D4413" t="e">
            <v>#N/A</v>
          </cell>
          <cell r="F4413" t="b">
            <v>1</v>
          </cell>
          <cell r="G4413" t="str">
            <v>EACH</v>
          </cell>
          <cell r="H4413">
            <v>35.35</v>
          </cell>
          <cell r="I4413">
            <v>40.65</v>
          </cell>
          <cell r="J4413" t="b">
            <v>1</v>
          </cell>
          <cell r="W4413" t="str">
            <v>Standard Rate</v>
          </cell>
          <cell r="X4413" t="str">
            <v>Standard Rate</v>
          </cell>
          <cell r="Y4413">
            <v>28.28</v>
          </cell>
          <cell r="Z4413">
            <v>0</v>
          </cell>
          <cell r="AA4413" t="str">
            <v>Sales</v>
          </cell>
          <cell r="AB4413" t="str">
            <v>Purchases</v>
          </cell>
        </row>
        <row r="4414">
          <cell r="A4414" t="str">
            <v>PN22800017</v>
          </cell>
          <cell r="B4414" t="str">
            <v>RITZ - PASTRY FORK (12)</v>
          </cell>
          <cell r="C4414" t="str">
            <v>BCE</v>
          </cell>
          <cell r="D4414" t="e">
            <v>#N/A</v>
          </cell>
          <cell r="F4414" t="b">
            <v>1</v>
          </cell>
          <cell r="G4414" t="str">
            <v>EACH</v>
          </cell>
          <cell r="H4414">
            <v>45.95</v>
          </cell>
          <cell r="I4414">
            <v>52.84</v>
          </cell>
          <cell r="J4414" t="b">
            <v>1</v>
          </cell>
          <cell r="W4414" t="str">
            <v>Standard Rate</v>
          </cell>
          <cell r="X4414" t="str">
            <v>Standard Rate</v>
          </cell>
          <cell r="Y4414">
            <v>36.76</v>
          </cell>
          <cell r="Z4414">
            <v>0</v>
          </cell>
          <cell r="AA4414" t="str">
            <v>Sales</v>
          </cell>
          <cell r="AB4414" t="str">
            <v>Purchases</v>
          </cell>
        </row>
        <row r="4415">
          <cell r="A4415" t="str">
            <v>PN22800028</v>
          </cell>
          <cell r="B4415" t="str">
            <v>RITZ - FISH FORK (12)</v>
          </cell>
          <cell r="C4415" t="str">
            <v>BCE</v>
          </cell>
          <cell r="D4415" t="e">
            <v>#N/A</v>
          </cell>
          <cell r="F4415" t="b">
            <v>1</v>
          </cell>
          <cell r="G4415" t="str">
            <v>EACH</v>
          </cell>
          <cell r="H4415">
            <v>82.95</v>
          </cell>
          <cell r="I4415">
            <v>95.39</v>
          </cell>
          <cell r="J4415" t="b">
            <v>1</v>
          </cell>
          <cell r="W4415" t="str">
            <v>Standard Rate</v>
          </cell>
          <cell r="X4415" t="str">
            <v>Standard Rate</v>
          </cell>
          <cell r="Y4415">
            <v>66.36</v>
          </cell>
          <cell r="Z4415">
            <v>0</v>
          </cell>
          <cell r="AA4415" t="str">
            <v>Sales</v>
          </cell>
          <cell r="AB4415" t="str">
            <v>Purchases</v>
          </cell>
        </row>
        <row r="4416">
          <cell r="A4416" t="str">
            <v>PN22800029</v>
          </cell>
          <cell r="B4416" t="str">
            <v>RITZ - FISH KNIFE (12)</v>
          </cell>
          <cell r="C4416" t="str">
            <v>BCE</v>
          </cell>
          <cell r="D4416" t="e">
            <v>#N/A</v>
          </cell>
          <cell r="F4416" t="b">
            <v>1</v>
          </cell>
          <cell r="G4416" t="str">
            <v>EACH</v>
          </cell>
          <cell r="H4416">
            <v>82.95</v>
          </cell>
          <cell r="I4416">
            <v>95.39</v>
          </cell>
          <cell r="J4416" t="b">
            <v>1</v>
          </cell>
          <cell r="W4416" t="str">
            <v>Standard Rate</v>
          </cell>
          <cell r="X4416" t="str">
            <v>Standard Rate</v>
          </cell>
          <cell r="Y4416">
            <v>66.36</v>
          </cell>
          <cell r="Z4416">
            <v>0</v>
          </cell>
          <cell r="AA4416" t="str">
            <v>Sales</v>
          </cell>
          <cell r="AB4416" t="str">
            <v>Purchases</v>
          </cell>
        </row>
        <row r="4417">
          <cell r="A4417" t="str">
            <v>PN22800036</v>
          </cell>
          <cell r="B4417" t="str">
            <v>RITZ - LONG DRINK SPOON (12)</v>
          </cell>
          <cell r="C4417" t="str">
            <v>BCE</v>
          </cell>
          <cell r="D4417" t="e">
            <v>#N/A</v>
          </cell>
          <cell r="F4417" t="b">
            <v>1</v>
          </cell>
          <cell r="G4417" t="str">
            <v>EACH</v>
          </cell>
          <cell r="H4417">
            <v>62.95</v>
          </cell>
          <cell r="I4417">
            <v>72.39</v>
          </cell>
          <cell r="J4417" t="b">
            <v>1</v>
          </cell>
          <cell r="W4417" t="str">
            <v>Standard Rate</v>
          </cell>
          <cell r="X4417" t="str">
            <v>Standard Rate</v>
          </cell>
          <cell r="Y4417">
            <v>50.36</v>
          </cell>
          <cell r="Z4417">
            <v>0</v>
          </cell>
          <cell r="AA4417" t="str">
            <v>Sales</v>
          </cell>
          <cell r="AB4417" t="str">
            <v>Purchases</v>
          </cell>
        </row>
        <row r="4418">
          <cell r="A4418" t="str">
            <v>PN22800039</v>
          </cell>
          <cell r="B4418" t="str">
            <v>RITZ - SOUP SPOON (12)</v>
          </cell>
          <cell r="C4418" t="str">
            <v>BCE</v>
          </cell>
          <cell r="D4418" t="e">
            <v>#N/A</v>
          </cell>
          <cell r="F4418" t="b">
            <v>1</v>
          </cell>
          <cell r="G4418" t="str">
            <v>EACH</v>
          </cell>
          <cell r="H4418">
            <v>82.95</v>
          </cell>
          <cell r="I4418">
            <v>95.39</v>
          </cell>
          <cell r="J4418" t="b">
            <v>1</v>
          </cell>
          <cell r="W4418" t="str">
            <v>Standard Rate</v>
          </cell>
          <cell r="X4418" t="str">
            <v>Standard Rate</v>
          </cell>
          <cell r="Y4418">
            <v>66.36</v>
          </cell>
          <cell r="Z4418">
            <v>0</v>
          </cell>
          <cell r="AA4418" t="str">
            <v>Sales</v>
          </cell>
          <cell r="AB4418" t="str">
            <v>Purchases</v>
          </cell>
        </row>
        <row r="4419">
          <cell r="A4419" t="str">
            <v>PN22800067</v>
          </cell>
          <cell r="B4419" t="str">
            <v>RITZ - STEAK KNIFE (12)</v>
          </cell>
          <cell r="C4419" t="str">
            <v>BCE</v>
          </cell>
          <cell r="D4419" t="e">
            <v>#N/A</v>
          </cell>
          <cell r="F4419" t="b">
            <v>1</v>
          </cell>
          <cell r="G4419" t="str">
            <v>EACH</v>
          </cell>
          <cell r="H4419">
            <v>136.94999999999999</v>
          </cell>
          <cell r="I4419">
            <v>157.49</v>
          </cell>
          <cell r="J4419" t="b">
            <v>1</v>
          </cell>
          <cell r="W4419" t="str">
            <v>Standard Rate</v>
          </cell>
          <cell r="X4419" t="str">
            <v>Standard Rate</v>
          </cell>
          <cell r="Y4419">
            <v>109.56</v>
          </cell>
          <cell r="Z4419">
            <v>0</v>
          </cell>
          <cell r="AA4419" t="str">
            <v>Sales</v>
          </cell>
          <cell r="AB4419" t="str">
            <v>Purchases</v>
          </cell>
        </row>
        <row r="4420">
          <cell r="A4420" t="str">
            <v>PNT0001</v>
          </cell>
          <cell r="B4420" t="str">
            <v>Paint &amp; Primer</v>
          </cell>
          <cell r="D4420" t="e">
            <v>#N/A</v>
          </cell>
          <cell r="F4420" t="b">
            <v>1</v>
          </cell>
          <cell r="G4420" t="str">
            <v>EACH</v>
          </cell>
          <cell r="H4420">
            <v>0</v>
          </cell>
          <cell r="I4420">
            <v>0</v>
          </cell>
          <cell r="J4420" t="b">
            <v>1</v>
          </cell>
          <cell r="W4420" t="str">
            <v>Standard Rate</v>
          </cell>
          <cell r="X4420" t="str">
            <v>Standard Rate</v>
          </cell>
          <cell r="Y4420">
            <v>0</v>
          </cell>
          <cell r="Z4420">
            <v>0</v>
          </cell>
          <cell r="AA4420" t="str">
            <v>Sales</v>
          </cell>
          <cell r="AB4420" t="str">
            <v>Purchases</v>
          </cell>
        </row>
        <row r="4421">
          <cell r="A4421" t="str">
            <v>POA0001</v>
          </cell>
          <cell r="B4421" t="str">
            <v>PROVER OVEN ANVIL</v>
          </cell>
          <cell r="C4421" t="str">
            <v>BCE</v>
          </cell>
          <cell r="D4421" t="e">
            <v>#N/A</v>
          </cell>
          <cell r="F4421" t="b">
            <v>1</v>
          </cell>
          <cell r="G4421" t="str">
            <v>EACH</v>
          </cell>
          <cell r="H4421">
            <v>11735</v>
          </cell>
          <cell r="I4421">
            <v>13495.25</v>
          </cell>
          <cell r="J4421" t="b">
            <v>1</v>
          </cell>
          <cell r="W4421" t="str">
            <v>Standard Rate</v>
          </cell>
          <cell r="X4421" t="str">
            <v>Standard Rate</v>
          </cell>
          <cell r="Y4421">
            <v>0</v>
          </cell>
          <cell r="Z4421">
            <v>0</v>
          </cell>
          <cell r="AA4421" t="str">
            <v>Sales</v>
          </cell>
          <cell r="AB4421" t="str">
            <v>Purchases</v>
          </cell>
        </row>
        <row r="4422">
          <cell r="A4422" t="str">
            <v>POA1001</v>
          </cell>
          <cell r="B4422" t="str">
            <v>PIZZA OVEN ANVIL - TWIN SHELF - SMALL</v>
          </cell>
          <cell r="C4422" t="str">
            <v>BCE</v>
          </cell>
          <cell r="D4422" t="e">
            <v>#N/A</v>
          </cell>
          <cell r="F4422" t="b">
            <v>1</v>
          </cell>
          <cell r="G4422" t="str">
            <v>EACH</v>
          </cell>
          <cell r="H4422">
            <v>12185</v>
          </cell>
          <cell r="I4422">
            <v>14012.75</v>
          </cell>
          <cell r="J4422" t="b">
            <v>1</v>
          </cell>
          <cell r="W4422" t="str">
            <v>Standard Rate</v>
          </cell>
          <cell r="X4422" t="str">
            <v>Standard Rate</v>
          </cell>
          <cell r="Y4422">
            <v>0</v>
          </cell>
          <cell r="Z4422">
            <v>0</v>
          </cell>
          <cell r="AA4422" t="str">
            <v>Sales</v>
          </cell>
          <cell r="AB4422" t="str">
            <v>Purchases</v>
          </cell>
        </row>
        <row r="4423">
          <cell r="A4423" t="str">
            <v>POA1120</v>
          </cell>
          <cell r="B4423" t="str">
            <v>PIZZA OVEN ANVIL - SINGLE DECK</v>
          </cell>
          <cell r="C4423" t="str">
            <v>BCE</v>
          </cell>
          <cell r="D4423" t="e">
            <v>#N/A</v>
          </cell>
          <cell r="F4423" t="b">
            <v>1</v>
          </cell>
          <cell r="G4423" t="str">
            <v>EACH</v>
          </cell>
          <cell r="H4423">
            <v>18745</v>
          </cell>
          <cell r="I4423">
            <v>21556.75</v>
          </cell>
          <cell r="J4423" t="b">
            <v>1</v>
          </cell>
          <cell r="W4423" t="str">
            <v>Standard Rate</v>
          </cell>
          <cell r="X4423" t="str">
            <v>Standard Rate</v>
          </cell>
          <cell r="Y4423">
            <v>15020</v>
          </cell>
          <cell r="Z4423">
            <v>0</v>
          </cell>
          <cell r="AA4423" t="str">
            <v>Sales</v>
          </cell>
          <cell r="AB4423" t="str">
            <v>Purchases</v>
          </cell>
        </row>
        <row r="4424">
          <cell r="A4424" t="str">
            <v>POA2001</v>
          </cell>
          <cell r="B4424" t="str">
            <v>PIZZA OVEN ANVIL - DIGITAL CONVEYOR</v>
          </cell>
          <cell r="C4424" t="str">
            <v>BCE</v>
          </cell>
          <cell r="D4424" t="e">
            <v>#N/A</v>
          </cell>
          <cell r="F4424" t="b">
            <v>1</v>
          </cell>
          <cell r="G4424" t="str">
            <v>EACH</v>
          </cell>
          <cell r="H4424">
            <v>29245</v>
          </cell>
          <cell r="I4424">
            <v>33631.75</v>
          </cell>
          <cell r="J4424" t="b">
            <v>1</v>
          </cell>
          <cell r="W4424" t="str">
            <v>Standard Rate</v>
          </cell>
          <cell r="X4424" t="str">
            <v>Standard Rate</v>
          </cell>
          <cell r="Y4424">
            <v>0</v>
          </cell>
          <cell r="Z4424">
            <v>-2</v>
          </cell>
          <cell r="AA4424" t="str">
            <v>Sales</v>
          </cell>
          <cell r="AB4424" t="str">
            <v>Purchases</v>
          </cell>
        </row>
        <row r="4425">
          <cell r="A4425" t="str">
            <v>POC0089</v>
          </cell>
          <cell r="B4425" t="str">
            <v>POT (ORANGE) LOW CASSEROLE 8.9L W/LID</v>
          </cell>
          <cell r="C4425" t="str">
            <v>BCE</v>
          </cell>
          <cell r="D4425" t="e">
            <v>#N/A</v>
          </cell>
          <cell r="F4425" t="b">
            <v>1</v>
          </cell>
          <cell r="G4425" t="str">
            <v>EACH</v>
          </cell>
          <cell r="H4425">
            <v>2965</v>
          </cell>
          <cell r="I4425">
            <v>3409.75</v>
          </cell>
          <cell r="J4425" t="b">
            <v>1</v>
          </cell>
          <cell r="W4425" t="str">
            <v>Standard Rate</v>
          </cell>
          <cell r="X4425" t="str">
            <v>Standard Rate</v>
          </cell>
          <cell r="Y4425">
            <v>0</v>
          </cell>
          <cell r="Z4425">
            <v>0</v>
          </cell>
          <cell r="AA4425" t="str">
            <v>Sales</v>
          </cell>
          <cell r="AB4425" t="str">
            <v>Purchases</v>
          </cell>
        </row>
        <row r="4426">
          <cell r="A4426" t="str">
            <v>POLTOP15</v>
          </cell>
          <cell r="B4426" t="str">
            <v>1.5 POLAR TOP S/STEEL DOOR UNDERBAR FRIDGE - 1200x750x900mm</v>
          </cell>
          <cell r="D4426" t="e">
            <v>#N/A</v>
          </cell>
          <cell r="F4426" t="b">
            <v>1</v>
          </cell>
          <cell r="G4426" t="str">
            <v>EACH</v>
          </cell>
          <cell r="H4426">
            <v>31361.02</v>
          </cell>
          <cell r="I4426">
            <v>36065.17</v>
          </cell>
          <cell r="J4426" t="b">
            <v>1</v>
          </cell>
          <cell r="T4426" t="b">
            <v>0</v>
          </cell>
          <cell r="U4426" t="b">
            <v>0</v>
          </cell>
          <cell r="V4426" t="b">
            <v>0</v>
          </cell>
          <cell r="W4426" t="str">
            <v>Standard Rate</v>
          </cell>
          <cell r="X4426" t="str">
            <v>Standard Rate</v>
          </cell>
          <cell r="Y4426">
            <v>23958</v>
          </cell>
          <cell r="Z4426">
            <v>0</v>
          </cell>
          <cell r="AA4426" t="str">
            <v>Sales</v>
          </cell>
          <cell r="AB4426" t="str">
            <v>Purchases</v>
          </cell>
        </row>
        <row r="4427">
          <cell r="A4427" t="str">
            <v>POLTOP18</v>
          </cell>
          <cell r="B4427" t="str">
            <v>2.5 POLAR TOP S/STEEL DOOR UNDERBAR FRIDGE - 1800x750x900mm</v>
          </cell>
          <cell r="D4427" t="e">
            <v>#N/A</v>
          </cell>
          <cell r="F4427" t="b">
            <v>1</v>
          </cell>
          <cell r="G4427" t="str">
            <v>EACH</v>
          </cell>
          <cell r="H4427">
            <v>35313.550000000003</v>
          </cell>
          <cell r="I4427">
            <v>40610.58</v>
          </cell>
          <cell r="J4427" t="b">
            <v>1</v>
          </cell>
          <cell r="T4427" t="b">
            <v>0</v>
          </cell>
          <cell r="U4427" t="b">
            <v>0</v>
          </cell>
          <cell r="V4427" t="b">
            <v>0</v>
          </cell>
          <cell r="W4427" t="str">
            <v>Standard Rate</v>
          </cell>
          <cell r="X4427" t="str">
            <v>Standard Rate</v>
          </cell>
          <cell r="Y4427">
            <v>0</v>
          </cell>
          <cell r="Z4427">
            <v>0</v>
          </cell>
          <cell r="AA4427" t="str">
            <v>Sales</v>
          </cell>
          <cell r="AB4427" t="str">
            <v>Purchases</v>
          </cell>
        </row>
        <row r="4428">
          <cell r="A4428" t="str">
            <v>POLTOP24</v>
          </cell>
          <cell r="B4428" t="str">
            <v>3.5 POLAR TOP S/STEEL DOOR UNDERBAR FRIDGE - 2400x750x900mm</v>
          </cell>
          <cell r="D4428" t="e">
            <v>#N/A</v>
          </cell>
          <cell r="F4428" t="b">
            <v>1</v>
          </cell>
          <cell r="G4428" t="str">
            <v>EACH</v>
          </cell>
          <cell r="H4428">
            <v>38682.910000000003</v>
          </cell>
          <cell r="I4428">
            <v>44485.35</v>
          </cell>
          <cell r="J4428" t="b">
            <v>1</v>
          </cell>
          <cell r="T4428" t="b">
            <v>0</v>
          </cell>
          <cell r="U4428" t="b">
            <v>0</v>
          </cell>
          <cell r="V4428" t="b">
            <v>0</v>
          </cell>
          <cell r="W4428" t="str">
            <v>Standard Rate</v>
          </cell>
          <cell r="X4428" t="str">
            <v>Standard Rate</v>
          </cell>
          <cell r="Y4428">
            <v>30700.720000000001</v>
          </cell>
          <cell r="Z4428">
            <v>0</v>
          </cell>
          <cell r="AA4428" t="str">
            <v>Sales</v>
          </cell>
          <cell r="AB4428" t="str">
            <v>Purchases</v>
          </cell>
        </row>
        <row r="4429">
          <cell r="A4429" t="str">
            <v>POP0140</v>
          </cell>
          <cell r="B4429" t="str">
            <v>PIZZA OVEN - SINGLE DECK - 1 PIZZA PER DECK</v>
          </cell>
          <cell r="C4429" t="str">
            <v>CaterMarket</v>
          </cell>
          <cell r="D4429" t="str">
            <v>POP0140</v>
          </cell>
          <cell r="E4429" t="str">
            <v>POP0140</v>
          </cell>
          <cell r="F4429" t="b">
            <v>1</v>
          </cell>
          <cell r="G4429" t="str">
            <v>EACH</v>
          </cell>
          <cell r="H4429">
            <v>10106.25</v>
          </cell>
          <cell r="I4429">
            <v>11622.19</v>
          </cell>
          <cell r="J4429" t="b">
            <v>1</v>
          </cell>
          <cell r="W4429" t="str">
            <v>Standard Rate</v>
          </cell>
          <cell r="X4429" t="str">
            <v>Standard Rate</v>
          </cell>
          <cell r="Y4429">
            <v>7700</v>
          </cell>
          <cell r="Z4429">
            <v>0</v>
          </cell>
          <cell r="AA4429" t="str">
            <v>Sales</v>
          </cell>
          <cell r="AB4429" t="str">
            <v>Purchases</v>
          </cell>
        </row>
        <row r="4430">
          <cell r="A4430" t="str">
            <v>POP0240</v>
          </cell>
          <cell r="B4430" t="str">
            <v>PIZZA OVEN - DOUBLE DECK - 1 PIZZA PER DECK</v>
          </cell>
          <cell r="C4430" t="str">
            <v>CaterMarket</v>
          </cell>
          <cell r="D4430" t="str">
            <v>POP0240</v>
          </cell>
          <cell r="E4430" t="str">
            <v>POP0240</v>
          </cell>
          <cell r="F4430" t="b">
            <v>1</v>
          </cell>
          <cell r="G4430" t="str">
            <v>EACH</v>
          </cell>
          <cell r="H4430">
            <v>13230</v>
          </cell>
          <cell r="I4430">
            <v>15214.5</v>
          </cell>
          <cell r="J4430" t="b">
            <v>1</v>
          </cell>
          <cell r="W4430" t="str">
            <v>Standard Rate</v>
          </cell>
          <cell r="X4430" t="str">
            <v>Standard Rate</v>
          </cell>
          <cell r="Y4430">
            <v>9600</v>
          </cell>
          <cell r="Z4430">
            <v>0</v>
          </cell>
          <cell r="AA4430" t="str">
            <v>Sales</v>
          </cell>
          <cell r="AB4430" t="str">
            <v>Purchases</v>
          </cell>
        </row>
        <row r="4431">
          <cell r="A4431" t="str">
            <v>POP6C</v>
          </cell>
          <cell r="B4431" t="str">
            <v>Popcorn Cart</v>
          </cell>
          <cell r="D4431" t="e">
            <v>#N/A</v>
          </cell>
          <cell r="F4431" t="b">
            <v>1</v>
          </cell>
          <cell r="G4431" t="str">
            <v>EACH</v>
          </cell>
          <cell r="H4431">
            <v>0</v>
          </cell>
          <cell r="I4431">
            <v>0</v>
          </cell>
          <cell r="J4431" t="b">
            <v>1</v>
          </cell>
          <cell r="W4431" t="str">
            <v>Standard Rate</v>
          </cell>
          <cell r="X4431" t="str">
            <v>Standard Rate</v>
          </cell>
          <cell r="Y4431">
            <v>0</v>
          </cell>
          <cell r="Z4431">
            <v>0</v>
          </cell>
          <cell r="AA4431" t="str">
            <v>Sales</v>
          </cell>
          <cell r="AB4431" t="str">
            <v>Purchases</v>
          </cell>
        </row>
        <row r="4432">
          <cell r="A4432" t="str">
            <v>POS</v>
          </cell>
          <cell r="B4432" t="str">
            <v>POINT OF SALE SYSTEM</v>
          </cell>
          <cell r="D4432" t="e">
            <v>#N/A</v>
          </cell>
          <cell r="F4432" t="b">
            <v>1</v>
          </cell>
          <cell r="G4432" t="str">
            <v>EACH</v>
          </cell>
          <cell r="H4432">
            <v>0</v>
          </cell>
          <cell r="I4432">
            <v>0</v>
          </cell>
          <cell r="J4432" t="b">
            <v>1</v>
          </cell>
          <cell r="W4432" t="str">
            <v>Standard Rate</v>
          </cell>
          <cell r="X4432" t="str">
            <v>Standard Rate</v>
          </cell>
          <cell r="Y4432">
            <v>13500</v>
          </cell>
          <cell r="Z4432">
            <v>0</v>
          </cell>
          <cell r="AA4432" t="str">
            <v>Sales</v>
          </cell>
          <cell r="AB4432" t="str">
            <v>Purchases</v>
          </cell>
        </row>
        <row r="4433">
          <cell r="A4433" t="str">
            <v>POS1101</v>
          </cell>
          <cell r="B4433" t="str">
            <v>PIZZA OVEN - SINGLE DECK - 1 PIZZA PER DECK</v>
          </cell>
          <cell r="C4433" t="str">
            <v>CaterMarket</v>
          </cell>
          <cell r="D4433" t="str">
            <v>POS1101</v>
          </cell>
          <cell r="E4433" t="str">
            <v>POS1101</v>
          </cell>
          <cell r="F4433" t="b">
            <v>1</v>
          </cell>
          <cell r="G4433" t="str">
            <v>EACH</v>
          </cell>
          <cell r="H4433">
            <v>3675</v>
          </cell>
          <cell r="I4433">
            <v>4226.25</v>
          </cell>
          <cell r="J4433" t="b">
            <v>1</v>
          </cell>
          <cell r="W4433" t="str">
            <v>Standard Rate</v>
          </cell>
          <cell r="X4433" t="str">
            <v>Standard Rate</v>
          </cell>
          <cell r="Y4433">
            <v>3115</v>
          </cell>
          <cell r="Z4433">
            <v>0</v>
          </cell>
          <cell r="AA4433" t="str">
            <v>Sales</v>
          </cell>
          <cell r="AB4433" t="str">
            <v>Purchases</v>
          </cell>
        </row>
        <row r="4434">
          <cell r="A4434" t="str">
            <v>POS1404</v>
          </cell>
          <cell r="B4434" t="str">
            <v>PIZZA OVEN - SINGLE DECK - 4 PIZZAS PER DECK</v>
          </cell>
          <cell r="C4434" t="str">
            <v>CaterMarket</v>
          </cell>
          <cell r="D4434" t="str">
            <v>POS1404</v>
          </cell>
          <cell r="E4434" t="str">
            <v>POS1404</v>
          </cell>
          <cell r="F4434" t="b">
            <v>1</v>
          </cell>
          <cell r="G4434" t="str">
            <v>EACH</v>
          </cell>
          <cell r="H4434">
            <v>11760</v>
          </cell>
          <cell r="I4434">
            <v>13524</v>
          </cell>
          <cell r="J4434" t="b">
            <v>1</v>
          </cell>
          <cell r="W4434" t="str">
            <v>Standard Rate</v>
          </cell>
          <cell r="X4434" t="str">
            <v>Standard Rate</v>
          </cell>
          <cell r="Y4434">
            <v>8960</v>
          </cell>
          <cell r="Z4434">
            <v>0</v>
          </cell>
          <cell r="AA4434" t="str">
            <v>Sales</v>
          </cell>
          <cell r="AB4434" t="str">
            <v>Purchases</v>
          </cell>
        </row>
        <row r="4435">
          <cell r="A4435" t="str">
            <v>POS2102</v>
          </cell>
          <cell r="B4435" t="str">
            <v>PIZZA OVEN - DOUBLE DECK - 1 PIZZA PER DECK</v>
          </cell>
          <cell r="C4435" t="str">
            <v>CaterMarket</v>
          </cell>
          <cell r="D4435" t="str">
            <v>POS2102</v>
          </cell>
          <cell r="E4435" t="str">
            <v>POS2102</v>
          </cell>
          <cell r="F4435" t="b">
            <v>1</v>
          </cell>
          <cell r="G4435" t="str">
            <v>EACH</v>
          </cell>
          <cell r="H4435">
            <v>5880</v>
          </cell>
          <cell r="I4435">
            <v>6762</v>
          </cell>
          <cell r="J4435" t="b">
            <v>1</v>
          </cell>
          <cell r="W4435" t="str">
            <v>Standard Rate</v>
          </cell>
          <cell r="X4435" t="str">
            <v>Standard Rate</v>
          </cell>
          <cell r="Y4435">
            <v>4480</v>
          </cell>
          <cell r="Z4435">
            <v>0</v>
          </cell>
          <cell r="AA4435" t="str">
            <v>Sales</v>
          </cell>
          <cell r="AB4435" t="str">
            <v>Purchases</v>
          </cell>
        </row>
        <row r="4436">
          <cell r="A4436" t="str">
            <v>POS2408</v>
          </cell>
          <cell r="B4436" t="str">
            <v>PIZZA OVEN - DOUBLE DECK - 4 PIZZAS PER DECK</v>
          </cell>
          <cell r="C4436" t="str">
            <v>CaterMarket</v>
          </cell>
          <cell r="D4436" t="str">
            <v>POS2408</v>
          </cell>
          <cell r="E4436" t="str">
            <v>POS2408</v>
          </cell>
          <cell r="F4436" t="b">
            <v>1</v>
          </cell>
          <cell r="G4436" t="str">
            <v>EACH</v>
          </cell>
          <cell r="H4436">
            <v>22785</v>
          </cell>
          <cell r="I4436">
            <v>26202.75</v>
          </cell>
          <cell r="J4436" t="b">
            <v>1</v>
          </cell>
          <cell r="W4436" t="str">
            <v>Standard Rate</v>
          </cell>
          <cell r="X4436" t="str">
            <v>Standard Rate</v>
          </cell>
          <cell r="Y4436">
            <v>17360</v>
          </cell>
          <cell r="Z4436">
            <v>0</v>
          </cell>
          <cell r="AA4436" t="str">
            <v>Sales</v>
          </cell>
          <cell r="AB4436" t="str">
            <v>Purchases</v>
          </cell>
        </row>
        <row r="4437">
          <cell r="A4437" t="str">
            <v>PP</v>
          </cell>
          <cell r="B4437" t="str">
            <v>PLUMBIMG PARTS</v>
          </cell>
          <cell r="D4437" t="e">
            <v>#N/A</v>
          </cell>
          <cell r="F4437" t="b">
            <v>1</v>
          </cell>
          <cell r="G4437" t="str">
            <v>EACH</v>
          </cell>
          <cell r="H4437">
            <v>0</v>
          </cell>
          <cell r="I4437">
            <v>0</v>
          </cell>
          <cell r="J4437" t="b">
            <v>1</v>
          </cell>
          <cell r="W4437" t="str">
            <v>Standard Rate</v>
          </cell>
          <cell r="X4437" t="str">
            <v>Standard Rate</v>
          </cell>
          <cell r="Y4437">
            <v>0</v>
          </cell>
          <cell r="Z4437">
            <v>0</v>
          </cell>
          <cell r="AA4437" t="str">
            <v>Sales</v>
          </cell>
          <cell r="AB4437" t="str">
            <v>Purchases</v>
          </cell>
        </row>
        <row r="4438">
          <cell r="A4438" t="str">
            <v>pp12kg</v>
          </cell>
          <cell r="B4438" t="str">
            <v>POTATO PEELER - 12KG</v>
          </cell>
          <cell r="C4438" t="str">
            <v>Peeler</v>
          </cell>
          <cell r="D4438" t="e">
            <v>#N/A</v>
          </cell>
          <cell r="F4438" t="b">
            <v>1</v>
          </cell>
          <cell r="G4438" t="str">
            <v>EACH</v>
          </cell>
          <cell r="H4438">
            <v>0</v>
          </cell>
          <cell r="I4438">
            <v>0</v>
          </cell>
          <cell r="J4438" t="b">
            <v>1</v>
          </cell>
          <cell r="T4438" t="b">
            <v>0</v>
          </cell>
          <cell r="U4438" t="b">
            <v>0</v>
          </cell>
          <cell r="V4438" t="b">
            <v>0</v>
          </cell>
          <cell r="W4438" t="str">
            <v>Standard Rate</v>
          </cell>
          <cell r="X4438" t="str">
            <v>Standard Rate</v>
          </cell>
          <cell r="Y4438">
            <v>14548</v>
          </cell>
          <cell r="Z4438">
            <v>-2</v>
          </cell>
          <cell r="AA4438" t="str">
            <v>Sales</v>
          </cell>
          <cell r="AB4438" t="str">
            <v>Purchases</v>
          </cell>
        </row>
        <row r="4439">
          <cell r="A4439" t="str">
            <v>PP15FM</v>
          </cell>
          <cell r="B4439" t="str">
            <v>POTATO PEELER 15KG FLOOR MODEL</v>
          </cell>
          <cell r="C4439" t="str">
            <v>FOOD PROCESSING</v>
          </cell>
          <cell r="D4439" t="e">
            <v>#N/A</v>
          </cell>
          <cell r="F4439" t="b">
            <v>1</v>
          </cell>
          <cell r="G4439" t="str">
            <v>EACH</v>
          </cell>
          <cell r="H4439">
            <v>16520.87</v>
          </cell>
          <cell r="I4439">
            <v>18999</v>
          </cell>
          <cell r="J4439" t="b">
            <v>1</v>
          </cell>
          <cell r="T4439" t="b">
            <v>0</v>
          </cell>
          <cell r="U4439" t="b">
            <v>0</v>
          </cell>
          <cell r="V4439" t="b">
            <v>0</v>
          </cell>
          <cell r="W4439" t="str">
            <v>Standard Rate</v>
          </cell>
          <cell r="X4439" t="str">
            <v>Standard Rate</v>
          </cell>
          <cell r="Y4439">
            <v>12438</v>
          </cell>
          <cell r="Z4439">
            <v>-4</v>
          </cell>
          <cell r="AA4439" t="str">
            <v>Sales</v>
          </cell>
          <cell r="AB4439" t="str">
            <v>Purchases</v>
          </cell>
        </row>
        <row r="4440">
          <cell r="A4440" t="str">
            <v>PP16</v>
          </cell>
          <cell r="B4440" t="str">
            <v>Pex Pipe 16/20 per metre</v>
          </cell>
          <cell r="D4440" t="e">
            <v>#N/A</v>
          </cell>
          <cell r="F4440" t="b">
            <v>1</v>
          </cell>
          <cell r="G4440" t="str">
            <v>PM</v>
          </cell>
          <cell r="H4440">
            <v>0</v>
          </cell>
          <cell r="I4440">
            <v>0</v>
          </cell>
          <cell r="J4440" t="b">
            <v>1</v>
          </cell>
          <cell r="W4440" t="str">
            <v>Standard Rate</v>
          </cell>
          <cell r="X4440" t="str">
            <v>Standard Rate</v>
          </cell>
          <cell r="Y4440">
            <v>85</v>
          </cell>
          <cell r="Z4440">
            <v>-25</v>
          </cell>
          <cell r="AA4440" t="str">
            <v>Sales</v>
          </cell>
          <cell r="AB4440" t="str">
            <v>Purchases</v>
          </cell>
        </row>
        <row r="4441">
          <cell r="A4441" t="str">
            <v>PP3</v>
          </cell>
          <cell r="B4441" t="str">
            <v>Perforated Pans 3 Sided - Teflon Coated</v>
          </cell>
          <cell r="D4441" t="e">
            <v>#N/A</v>
          </cell>
          <cell r="F4441" t="b">
            <v>1</v>
          </cell>
          <cell r="G4441" t="str">
            <v>EACH</v>
          </cell>
          <cell r="H4441">
            <v>0</v>
          </cell>
          <cell r="I4441">
            <v>0</v>
          </cell>
          <cell r="J4441" t="b">
            <v>1</v>
          </cell>
          <cell r="W4441" t="str">
            <v>Standard Rate</v>
          </cell>
          <cell r="X4441" t="str">
            <v>Standard Rate</v>
          </cell>
          <cell r="Y4441">
            <v>0</v>
          </cell>
          <cell r="Z4441">
            <v>0</v>
          </cell>
          <cell r="AA4441" t="str">
            <v>Sales</v>
          </cell>
          <cell r="AB4441" t="str">
            <v>Purchases</v>
          </cell>
        </row>
        <row r="4442">
          <cell r="A4442" t="str">
            <v>PP44713</v>
          </cell>
          <cell r="B4442" t="str">
            <v>STAINLESS STEEL FRYING PAN 20CM</v>
          </cell>
          <cell r="D4442" t="e">
            <v>#N/A</v>
          </cell>
          <cell r="F4442" t="b">
            <v>1</v>
          </cell>
          <cell r="G4442" t="str">
            <v>EACH</v>
          </cell>
          <cell r="H4442">
            <v>0</v>
          </cell>
          <cell r="I4442">
            <v>0</v>
          </cell>
          <cell r="J4442" t="b">
            <v>1</v>
          </cell>
          <cell r="W4442" t="str">
            <v>Standard Rate</v>
          </cell>
          <cell r="X4442" t="str">
            <v>Standard Rate</v>
          </cell>
          <cell r="Y4442">
            <v>0</v>
          </cell>
          <cell r="Z4442">
            <v>0</v>
          </cell>
          <cell r="AA4442" t="str">
            <v>Sales</v>
          </cell>
          <cell r="AB4442" t="str">
            <v>Purchases</v>
          </cell>
        </row>
        <row r="4443">
          <cell r="A4443" t="str">
            <v>PPA0012</v>
          </cell>
          <cell r="B4443" t="str">
            <v>POTATO PEELER ANVIL - 12KG</v>
          </cell>
          <cell r="C4443" t="str">
            <v>BCE</v>
          </cell>
          <cell r="D4443" t="e">
            <v>#N/A</v>
          </cell>
          <cell r="F4443" t="b">
            <v>1</v>
          </cell>
          <cell r="G4443" t="str">
            <v>EACH</v>
          </cell>
          <cell r="H4443">
            <v>19645</v>
          </cell>
          <cell r="I4443">
            <v>22591.75</v>
          </cell>
          <cell r="J4443" t="b">
            <v>1</v>
          </cell>
          <cell r="W4443" t="str">
            <v>Standard Rate</v>
          </cell>
          <cell r="X4443" t="str">
            <v>Standard Rate</v>
          </cell>
          <cell r="Y4443">
            <v>0</v>
          </cell>
          <cell r="Z4443">
            <v>0</v>
          </cell>
          <cell r="AA4443" t="str">
            <v>Sales</v>
          </cell>
          <cell r="AB4443" t="str">
            <v>Purchases</v>
          </cell>
        </row>
        <row r="4444">
          <cell r="A4444" t="str">
            <v>PPA1012</v>
          </cell>
          <cell r="B4444" t="str">
            <v>POTATO PEELER ANVIL - 12KG WITH TIMER</v>
          </cell>
          <cell r="C4444" t="str">
            <v>BCE</v>
          </cell>
          <cell r="D4444" t="e">
            <v>#N/A</v>
          </cell>
          <cell r="F4444" t="b">
            <v>1</v>
          </cell>
          <cell r="G4444" t="str">
            <v>EACH</v>
          </cell>
          <cell r="H4444">
            <v>20145</v>
          </cell>
          <cell r="I4444">
            <v>23166.75</v>
          </cell>
          <cell r="J4444" t="b">
            <v>1</v>
          </cell>
          <cell r="W4444" t="str">
            <v>Standard Rate</v>
          </cell>
          <cell r="X4444" t="str">
            <v>Standard Rate</v>
          </cell>
          <cell r="Y4444">
            <v>14924</v>
          </cell>
          <cell r="Z4444">
            <v>0</v>
          </cell>
          <cell r="AA4444" t="str">
            <v>Sales</v>
          </cell>
          <cell r="AB4444" t="str">
            <v>Purchases</v>
          </cell>
        </row>
        <row r="4445">
          <cell r="A4445" t="str">
            <v>PPA3</v>
          </cell>
          <cell r="B4445" t="str">
            <v>PAN PERFORATED ALUMINIUM 3 SIDED</v>
          </cell>
          <cell r="D4445" t="e">
            <v>#N/A</v>
          </cell>
          <cell r="F4445" t="b">
            <v>1</v>
          </cell>
          <cell r="G4445" t="str">
            <v>EACH</v>
          </cell>
          <cell r="H4445">
            <v>0</v>
          </cell>
          <cell r="I4445">
            <v>0</v>
          </cell>
          <cell r="J4445" t="b">
            <v>1</v>
          </cell>
          <cell r="W4445" t="str">
            <v>Standard Rate</v>
          </cell>
          <cell r="X4445" t="str">
            <v>Standard Rate</v>
          </cell>
          <cell r="Y4445">
            <v>0</v>
          </cell>
          <cell r="Z4445">
            <v>0</v>
          </cell>
          <cell r="AA4445" t="str">
            <v>Sales</v>
          </cell>
          <cell r="AB4445" t="str">
            <v>Purchases</v>
          </cell>
        </row>
        <row r="4446">
          <cell r="A4446" t="str">
            <v>PPC1900</v>
          </cell>
          <cell r="B4446" t="str">
            <v>PIE PUSH CART 1900x900x1660mm</v>
          </cell>
          <cell r="D4446" t="e">
            <v>#N/A</v>
          </cell>
          <cell r="F4446" t="b">
            <v>1</v>
          </cell>
          <cell r="G4446" t="str">
            <v>EACH</v>
          </cell>
          <cell r="H4446">
            <v>0</v>
          </cell>
          <cell r="I4446">
            <v>0</v>
          </cell>
          <cell r="J4446" t="b">
            <v>1</v>
          </cell>
          <cell r="W4446" t="str">
            <v>Standard Rate</v>
          </cell>
          <cell r="X4446" t="str">
            <v>Standard Rate</v>
          </cell>
          <cell r="Y4446">
            <v>22000</v>
          </cell>
          <cell r="Z4446">
            <v>0</v>
          </cell>
          <cell r="AA4446" t="str">
            <v>Sales</v>
          </cell>
          <cell r="AB4446" t="str">
            <v>Purchases</v>
          </cell>
        </row>
        <row r="4447">
          <cell r="A4447" t="str">
            <v>PPH0001</v>
          </cell>
          <cell r="B4447" t="str">
            <v>POTATO PEELER HAND - S/STEEL 145MM</v>
          </cell>
          <cell r="C4447" t="str">
            <v>BCE</v>
          </cell>
          <cell r="D4447" t="e">
            <v>#N/A</v>
          </cell>
          <cell r="F4447" t="b">
            <v>1</v>
          </cell>
          <cell r="G4447" t="str">
            <v>EACH</v>
          </cell>
          <cell r="H4447">
            <v>26.15</v>
          </cell>
          <cell r="I4447">
            <v>30.07</v>
          </cell>
          <cell r="J4447" t="b">
            <v>1</v>
          </cell>
          <cell r="W4447" t="str">
            <v>Standard Rate</v>
          </cell>
          <cell r="X4447" t="str">
            <v>Standard Rate</v>
          </cell>
          <cell r="Y4447">
            <v>20.92</v>
          </cell>
          <cell r="Z4447">
            <v>0</v>
          </cell>
          <cell r="AA4447" t="str">
            <v>Sales</v>
          </cell>
          <cell r="AB4447" t="str">
            <v>Purchases</v>
          </cell>
        </row>
        <row r="4448">
          <cell r="A4448" t="str">
            <v>PPH0002</v>
          </cell>
          <cell r="B4448" t="str">
            <v>POTATO PEELER HAND - POLYPROP. HAND HANDLE 180MM</v>
          </cell>
          <cell r="C4448" t="str">
            <v>BCE</v>
          </cell>
          <cell r="D4448" t="e">
            <v>#N/A</v>
          </cell>
          <cell r="F4448" t="b">
            <v>1</v>
          </cell>
          <cell r="G4448" t="str">
            <v>EACH</v>
          </cell>
          <cell r="H4448">
            <v>30.95</v>
          </cell>
          <cell r="I4448">
            <v>35.590000000000003</v>
          </cell>
          <cell r="J4448" t="b">
            <v>1</v>
          </cell>
          <cell r="W4448" t="str">
            <v>Standard Rate</v>
          </cell>
          <cell r="X4448" t="str">
            <v>Standard Rate</v>
          </cell>
          <cell r="Y4448">
            <v>24.76</v>
          </cell>
          <cell r="Z4448">
            <v>0</v>
          </cell>
          <cell r="AA4448" t="str">
            <v>Sales</v>
          </cell>
          <cell r="AB4448" t="str">
            <v>Purchases</v>
          </cell>
        </row>
        <row r="4449">
          <cell r="A4449" t="str">
            <v>PPH0003</v>
          </cell>
          <cell r="B4449" t="str">
            <v>POTATO PEELER - POLYPROP. HANDLE (STRAIGHT) 175MM</v>
          </cell>
          <cell r="C4449" t="str">
            <v>BCE</v>
          </cell>
          <cell r="D4449" t="e">
            <v>#N/A</v>
          </cell>
          <cell r="F4449" t="b">
            <v>1</v>
          </cell>
          <cell r="G4449" t="str">
            <v>EACH</v>
          </cell>
          <cell r="H4449">
            <v>27.75</v>
          </cell>
          <cell r="I4449">
            <v>31.91</v>
          </cell>
          <cell r="J4449" t="b">
            <v>1</v>
          </cell>
          <cell r="W4449" t="str">
            <v>Standard Rate</v>
          </cell>
          <cell r="X4449" t="str">
            <v>Standard Rate</v>
          </cell>
          <cell r="Y4449">
            <v>22.2</v>
          </cell>
          <cell r="Z4449">
            <v>0</v>
          </cell>
          <cell r="AA4449" t="str">
            <v>Sales</v>
          </cell>
          <cell r="AB4449" t="str">
            <v>Purchases</v>
          </cell>
        </row>
        <row r="4450">
          <cell r="A4450" t="str">
            <v>PPH0004</v>
          </cell>
          <cell r="B4450" t="str">
            <v>POTATO PEELER - POLYPROP. HANDLE (TRIANGLE) 165MM</v>
          </cell>
          <cell r="C4450" t="str">
            <v>BCE</v>
          </cell>
          <cell r="D4450" t="e">
            <v>#N/A</v>
          </cell>
          <cell r="F4450" t="b">
            <v>1</v>
          </cell>
          <cell r="G4450" t="str">
            <v>EACH</v>
          </cell>
          <cell r="H4450">
            <v>36.85</v>
          </cell>
          <cell r="I4450">
            <v>42.38</v>
          </cell>
          <cell r="J4450" t="b">
            <v>1</v>
          </cell>
          <cell r="W4450" t="str">
            <v>Standard Rate</v>
          </cell>
          <cell r="X4450" t="str">
            <v>Standard Rate</v>
          </cell>
          <cell r="Y4450">
            <v>29.48</v>
          </cell>
          <cell r="Z4450">
            <v>0</v>
          </cell>
          <cell r="AA4450" t="str">
            <v>Sales</v>
          </cell>
          <cell r="AB4450" t="str">
            <v>Purchases</v>
          </cell>
        </row>
        <row r="4451">
          <cell r="A4451" t="str">
            <v>PPHSS145</v>
          </cell>
          <cell r="B4451" t="str">
            <v>POTATO PEELER HAND - S/STEEL 145MM</v>
          </cell>
          <cell r="D4451" t="e">
            <v>#N/A</v>
          </cell>
          <cell r="F4451" t="b">
            <v>1</v>
          </cell>
          <cell r="G4451" t="str">
            <v>EACH</v>
          </cell>
          <cell r="H4451">
            <v>0</v>
          </cell>
          <cell r="I4451">
            <v>0</v>
          </cell>
          <cell r="J4451" t="b">
            <v>1</v>
          </cell>
          <cell r="T4451" t="b">
            <v>0</v>
          </cell>
          <cell r="U4451" t="b">
            <v>0</v>
          </cell>
          <cell r="V4451" t="b">
            <v>0</v>
          </cell>
          <cell r="W4451" t="str">
            <v>Standard Rate</v>
          </cell>
          <cell r="X4451" t="str">
            <v>Standard Rate</v>
          </cell>
          <cell r="Y4451">
            <v>19.64</v>
          </cell>
          <cell r="Z4451">
            <v>0</v>
          </cell>
          <cell r="AA4451" t="str">
            <v>Sales</v>
          </cell>
          <cell r="AB4451" t="str">
            <v>Purchases</v>
          </cell>
        </row>
        <row r="4452">
          <cell r="A4452" t="str">
            <v>PPM0003</v>
          </cell>
          <cell r="B4452" t="str">
            <v>POTATO PEELER - MULTIPLE BLADE</v>
          </cell>
          <cell r="C4452" t="str">
            <v>BCE</v>
          </cell>
          <cell r="D4452" t="e">
            <v>#N/A</v>
          </cell>
          <cell r="F4452" t="b">
            <v>1</v>
          </cell>
          <cell r="G4452" t="str">
            <v>EACH</v>
          </cell>
          <cell r="H4452">
            <v>226.1875</v>
          </cell>
          <cell r="I4452">
            <v>260.12</v>
          </cell>
          <cell r="J4452" t="b">
            <v>1</v>
          </cell>
          <cell r="W4452" t="str">
            <v>Standard Rate</v>
          </cell>
          <cell r="X4452" t="str">
            <v>Standard Rate</v>
          </cell>
          <cell r="Y4452">
            <v>180.95</v>
          </cell>
          <cell r="Z4452">
            <v>0</v>
          </cell>
          <cell r="AA4452" t="str">
            <v>Sales</v>
          </cell>
          <cell r="AB4452" t="str">
            <v>Purchases</v>
          </cell>
        </row>
        <row r="4453">
          <cell r="A4453" t="str">
            <v>PPR0200</v>
          </cell>
          <cell r="B4453" t="str">
            <v>PIZZA PAN ALUMINIUM - ROUND - 200MM</v>
          </cell>
          <cell r="C4453" t="str">
            <v>BCE</v>
          </cell>
          <cell r="D4453" t="e">
            <v>#N/A</v>
          </cell>
          <cell r="F4453" t="b">
            <v>1</v>
          </cell>
          <cell r="G4453" t="str">
            <v>EACH</v>
          </cell>
          <cell r="H4453">
            <v>123.95</v>
          </cell>
          <cell r="I4453">
            <v>142.54</v>
          </cell>
          <cell r="J4453" t="b">
            <v>1</v>
          </cell>
          <cell r="W4453" t="str">
            <v>Standard Rate</v>
          </cell>
          <cell r="X4453" t="str">
            <v>Standard Rate</v>
          </cell>
          <cell r="Y4453">
            <v>87.96</v>
          </cell>
          <cell r="Z4453">
            <v>0</v>
          </cell>
          <cell r="AA4453" t="str">
            <v>Sales</v>
          </cell>
          <cell r="AB4453" t="str">
            <v>Purchases</v>
          </cell>
        </row>
        <row r="4454">
          <cell r="A4454" t="str">
            <v>PPR0250</v>
          </cell>
          <cell r="B4454" t="str">
            <v>PIZZA PAN ALUMINIUM - ROUND - 250MM</v>
          </cell>
          <cell r="C4454" t="str">
            <v>BCE</v>
          </cell>
          <cell r="D4454" t="e">
            <v>#N/A</v>
          </cell>
          <cell r="F4454" t="b">
            <v>1</v>
          </cell>
          <cell r="G4454" t="str">
            <v>EACH</v>
          </cell>
          <cell r="H4454">
            <v>174.95</v>
          </cell>
          <cell r="I4454">
            <v>201.19</v>
          </cell>
          <cell r="J4454" t="b">
            <v>1</v>
          </cell>
          <cell r="W4454" t="str">
            <v>Standard Rate</v>
          </cell>
          <cell r="X4454" t="str">
            <v>Standard Rate</v>
          </cell>
          <cell r="Y4454">
            <v>123.16</v>
          </cell>
          <cell r="Z4454">
            <v>0</v>
          </cell>
          <cell r="AA4454" t="str">
            <v>Sales</v>
          </cell>
          <cell r="AB4454" t="str">
            <v>Purchases</v>
          </cell>
        </row>
        <row r="4455">
          <cell r="A4455" t="str">
            <v>PPR0300</v>
          </cell>
          <cell r="B4455" t="str">
            <v>PIZZA PAN ALUMINIUM - ROUND - 300MM</v>
          </cell>
          <cell r="C4455" t="str">
            <v>BCE</v>
          </cell>
          <cell r="D4455" t="e">
            <v>#N/A</v>
          </cell>
          <cell r="F4455" t="b">
            <v>1</v>
          </cell>
          <cell r="G4455" t="str">
            <v>EACH</v>
          </cell>
          <cell r="H4455">
            <v>183.95</v>
          </cell>
          <cell r="I4455">
            <v>211.54</v>
          </cell>
          <cell r="J4455" t="b">
            <v>1</v>
          </cell>
          <cell r="W4455" t="str">
            <v>Standard Rate</v>
          </cell>
          <cell r="X4455" t="str">
            <v>Standard Rate</v>
          </cell>
          <cell r="Y4455">
            <v>129.56</v>
          </cell>
          <cell r="Z4455">
            <v>0</v>
          </cell>
          <cell r="AA4455" t="str">
            <v>Sales</v>
          </cell>
          <cell r="AB4455" t="str">
            <v>Purchases</v>
          </cell>
        </row>
        <row r="4456">
          <cell r="A4456" t="str">
            <v>PPR1200</v>
          </cell>
          <cell r="B4456" t="str">
            <v>PIZZA PAN - PERFORATED - ALUMINIUM ROUND - 200MM</v>
          </cell>
          <cell r="C4456" t="str">
            <v>BCE</v>
          </cell>
          <cell r="D4456" t="e">
            <v>#N/A</v>
          </cell>
          <cell r="F4456" t="b">
            <v>1</v>
          </cell>
          <cell r="G4456" t="str">
            <v>EACH</v>
          </cell>
          <cell r="H4456">
            <v>55.95</v>
          </cell>
          <cell r="I4456">
            <v>64.34</v>
          </cell>
          <cell r="J4456" t="b">
            <v>1</v>
          </cell>
          <cell r="W4456" t="str">
            <v>Standard Rate</v>
          </cell>
          <cell r="X4456" t="str">
            <v>Standard Rate</v>
          </cell>
          <cell r="Y4456">
            <v>0</v>
          </cell>
          <cell r="Z4456">
            <v>0</v>
          </cell>
          <cell r="AA4456" t="str">
            <v>Sales</v>
          </cell>
          <cell r="AB4456" t="str">
            <v>Purchases</v>
          </cell>
        </row>
        <row r="4457">
          <cell r="A4457" t="str">
            <v>PPR1250</v>
          </cell>
          <cell r="B4457" t="str">
            <v>PIZZA PAN - PERFORATED - ALUMINIUM ROUND - 250MM</v>
          </cell>
          <cell r="C4457" t="str">
            <v>BCE</v>
          </cell>
          <cell r="D4457" t="e">
            <v>#N/A</v>
          </cell>
          <cell r="F4457" t="b">
            <v>1</v>
          </cell>
          <cell r="G4457" t="str">
            <v>EACH</v>
          </cell>
          <cell r="H4457">
            <v>79.95</v>
          </cell>
          <cell r="I4457">
            <v>91.94</v>
          </cell>
          <cell r="J4457" t="b">
            <v>1</v>
          </cell>
          <cell r="W4457" t="str">
            <v>Standard Rate</v>
          </cell>
          <cell r="X4457" t="str">
            <v>Standard Rate</v>
          </cell>
          <cell r="Y4457">
            <v>63.96</v>
          </cell>
          <cell r="Z4457">
            <v>0</v>
          </cell>
          <cell r="AA4457" t="str">
            <v>Sales</v>
          </cell>
          <cell r="AB4457" t="str">
            <v>Purchases</v>
          </cell>
        </row>
        <row r="4458">
          <cell r="A4458" t="str">
            <v>PPR1300</v>
          </cell>
          <cell r="B4458" t="str">
            <v>PIZZA PAN - PERFORATED - ALUMINIUM ROUND - 300MM</v>
          </cell>
          <cell r="C4458" t="str">
            <v>BCE</v>
          </cell>
          <cell r="D4458" t="e">
            <v>#N/A</v>
          </cell>
          <cell r="F4458" t="b">
            <v>1</v>
          </cell>
          <cell r="G4458" t="str">
            <v>EACH</v>
          </cell>
          <cell r="H4458">
            <v>113.95</v>
          </cell>
          <cell r="I4458">
            <v>131.04</v>
          </cell>
          <cell r="J4458" t="b">
            <v>1</v>
          </cell>
          <cell r="W4458" t="str">
            <v>Standard Rate</v>
          </cell>
          <cell r="X4458" t="str">
            <v>Standard Rate</v>
          </cell>
          <cell r="Y4458">
            <v>0</v>
          </cell>
          <cell r="Z4458">
            <v>0</v>
          </cell>
          <cell r="AA4458" t="str">
            <v>Sales</v>
          </cell>
          <cell r="AB4458" t="str">
            <v>Purchases</v>
          </cell>
        </row>
        <row r="4459">
          <cell r="A4459" t="str">
            <v>PPR1400</v>
          </cell>
          <cell r="B4459" t="str">
            <v>PIZZA PAN - PERFORATED - ALUMINIUM ROUND - 355MM</v>
          </cell>
          <cell r="C4459" t="str">
            <v>BCE</v>
          </cell>
          <cell r="D4459" t="e">
            <v>#N/A</v>
          </cell>
          <cell r="F4459" t="b">
            <v>1</v>
          </cell>
          <cell r="G4459" t="str">
            <v>EACH</v>
          </cell>
          <cell r="H4459">
            <v>122.95</v>
          </cell>
          <cell r="I4459">
            <v>141.38999999999999</v>
          </cell>
          <cell r="J4459" t="b">
            <v>1</v>
          </cell>
          <cell r="W4459" t="str">
            <v>Standard Rate</v>
          </cell>
          <cell r="X4459" t="str">
            <v>Standard Rate</v>
          </cell>
          <cell r="Y4459">
            <v>98.36</v>
          </cell>
          <cell r="Z4459">
            <v>0</v>
          </cell>
          <cell r="AA4459" t="str">
            <v>Sales</v>
          </cell>
          <cell r="AB4459" t="str">
            <v>Purchases</v>
          </cell>
        </row>
        <row r="4460">
          <cell r="A4460" t="str">
            <v>PPS0006</v>
          </cell>
          <cell r="B4460" t="str">
            <v>POTATO PEELER - 6KG</v>
          </cell>
          <cell r="C4460" t="str">
            <v>CaterMarket</v>
          </cell>
          <cell r="D4460" t="e">
            <v>#N/A</v>
          </cell>
          <cell r="E4460" t="str">
            <v>PPS0006</v>
          </cell>
          <cell r="F4460" t="b">
            <v>1</v>
          </cell>
          <cell r="G4460" t="str">
            <v>EACH</v>
          </cell>
          <cell r="H4460">
            <v>11208.75</v>
          </cell>
          <cell r="I4460">
            <v>12890.06</v>
          </cell>
          <cell r="J4460" t="b">
            <v>1</v>
          </cell>
          <cell r="W4460" t="str">
            <v>Standard Rate</v>
          </cell>
          <cell r="X4460" t="str">
            <v>Standard Rate</v>
          </cell>
          <cell r="Y4460">
            <v>8540</v>
          </cell>
          <cell r="Z4460">
            <v>0</v>
          </cell>
          <cell r="AA4460" t="str">
            <v>Sales</v>
          </cell>
          <cell r="AB4460" t="str">
            <v>Purchases</v>
          </cell>
        </row>
        <row r="4461">
          <cell r="A4461" t="str">
            <v>PPS0015</v>
          </cell>
          <cell r="B4461" t="str">
            <v>POTATO PEELER - 15KG</v>
          </cell>
          <cell r="C4461" t="str">
            <v>CaterMarket</v>
          </cell>
          <cell r="D4461" t="e">
            <v>#N/A</v>
          </cell>
          <cell r="E4461" t="str">
            <v>PPS0015</v>
          </cell>
          <cell r="F4461" t="b">
            <v>1</v>
          </cell>
          <cell r="G4461" t="str">
            <v>EACH</v>
          </cell>
          <cell r="H4461">
            <v>17272.5</v>
          </cell>
          <cell r="I4461">
            <v>19863.38</v>
          </cell>
          <cell r="J4461" t="b">
            <v>1</v>
          </cell>
          <cell r="W4461" t="str">
            <v>Standard Rate</v>
          </cell>
          <cell r="X4461" t="str">
            <v>Standard Rate</v>
          </cell>
          <cell r="Y4461">
            <v>13160</v>
          </cell>
          <cell r="Z4461">
            <v>0</v>
          </cell>
          <cell r="AA4461" t="str">
            <v>Sales</v>
          </cell>
          <cell r="AB4461" t="str">
            <v>Purchases</v>
          </cell>
        </row>
        <row r="4462">
          <cell r="A4462" t="str">
            <v>PPS0028</v>
          </cell>
          <cell r="B4462" t="str">
            <v>POLYCARBONATE PERFORATED SPOON BLACK 28CM L</v>
          </cell>
          <cell r="C4462" t="str">
            <v>BCE</v>
          </cell>
          <cell r="D4462" t="e">
            <v>#N/A</v>
          </cell>
          <cell r="F4462" t="b">
            <v>1</v>
          </cell>
          <cell r="G4462" t="str">
            <v>EACH</v>
          </cell>
          <cell r="H4462">
            <v>80.95</v>
          </cell>
          <cell r="I4462">
            <v>93.09</v>
          </cell>
          <cell r="J4462" t="b">
            <v>1</v>
          </cell>
          <cell r="W4462" t="str">
            <v>Standard Rate</v>
          </cell>
          <cell r="X4462" t="str">
            <v>Standard Rate</v>
          </cell>
          <cell r="Y4462">
            <v>64.760000000000005</v>
          </cell>
          <cell r="Z4462">
            <v>0</v>
          </cell>
          <cell r="AA4462" t="str">
            <v>Sales</v>
          </cell>
          <cell r="AB4462" t="str">
            <v>Purchases</v>
          </cell>
        </row>
        <row r="4463">
          <cell r="A4463" t="str">
            <v>PPT1000</v>
          </cell>
          <cell r="B4463" t="str">
            <v>PLATFORM PUSH TROLLEY - 900MM x 600MM x 900MM</v>
          </cell>
          <cell r="C4463" t="str">
            <v>BCE</v>
          </cell>
          <cell r="D4463" t="e">
            <v>#N/A</v>
          </cell>
          <cell r="F4463" t="b">
            <v>1</v>
          </cell>
          <cell r="G4463" t="str">
            <v>EACH</v>
          </cell>
          <cell r="H4463">
            <v>3745</v>
          </cell>
          <cell r="I4463">
            <v>4306.75</v>
          </cell>
          <cell r="J4463" t="b">
            <v>1</v>
          </cell>
          <cell r="W4463" t="str">
            <v>Standard Rate</v>
          </cell>
          <cell r="X4463" t="str">
            <v>Standard Rate</v>
          </cell>
          <cell r="Y4463">
            <v>0</v>
          </cell>
          <cell r="Z4463">
            <v>0</v>
          </cell>
          <cell r="AA4463" t="str">
            <v>Sales</v>
          </cell>
          <cell r="AB4463" t="str">
            <v>Purchases</v>
          </cell>
        </row>
        <row r="4464">
          <cell r="A4464" t="str">
            <v>PPV0001</v>
          </cell>
          <cell r="B4464" t="str">
            <v>POTATO PEELER VICTORINOX - RED</v>
          </cell>
          <cell r="C4464" t="str">
            <v>BCE</v>
          </cell>
          <cell r="D4464" t="e">
            <v>#N/A</v>
          </cell>
          <cell r="F4464" t="b">
            <v>1</v>
          </cell>
          <cell r="G4464" t="str">
            <v>EACH</v>
          </cell>
          <cell r="H4464">
            <v>65.95</v>
          </cell>
          <cell r="I4464">
            <v>75.84</v>
          </cell>
          <cell r="J4464" t="b">
            <v>1</v>
          </cell>
          <cell r="W4464" t="str">
            <v>Standard Rate</v>
          </cell>
          <cell r="X4464" t="str">
            <v>Standard Rate</v>
          </cell>
          <cell r="Y4464">
            <v>0</v>
          </cell>
          <cell r="Z4464">
            <v>0</v>
          </cell>
          <cell r="AA4464" t="str">
            <v>Sales</v>
          </cell>
          <cell r="AB4464" t="str">
            <v>Purchases</v>
          </cell>
        </row>
        <row r="4465">
          <cell r="A4465" t="str">
            <v>PPV0002</v>
          </cell>
          <cell r="B4465" t="str">
            <v>POTATO PEELER VICTORINOX - BLACK</v>
          </cell>
          <cell r="C4465" t="str">
            <v>BCE</v>
          </cell>
          <cell r="D4465" t="e">
            <v>#N/A</v>
          </cell>
          <cell r="F4465" t="b">
            <v>1</v>
          </cell>
          <cell r="G4465" t="str">
            <v>EACH</v>
          </cell>
          <cell r="H4465">
            <v>65.95</v>
          </cell>
          <cell r="I4465">
            <v>75.84</v>
          </cell>
          <cell r="J4465" t="b">
            <v>1</v>
          </cell>
          <cell r="W4465" t="str">
            <v>Standard Rate</v>
          </cell>
          <cell r="X4465" t="str">
            <v>Standard Rate</v>
          </cell>
          <cell r="Y4465">
            <v>0</v>
          </cell>
          <cell r="Z4465">
            <v>-4</v>
          </cell>
          <cell r="AA4465" t="str">
            <v>Sales</v>
          </cell>
          <cell r="AB4465" t="str">
            <v>Purchases</v>
          </cell>
        </row>
        <row r="4466">
          <cell r="A4466" t="str">
            <v>PPV0003</v>
          </cell>
          <cell r="B4466" t="str">
            <v>POTATO PEELER VICTORINOX UNIVERSAL - (BLACK)</v>
          </cell>
          <cell r="C4466" t="str">
            <v>BCE</v>
          </cell>
          <cell r="D4466" t="e">
            <v>#N/A</v>
          </cell>
          <cell r="F4466" t="b">
            <v>1</v>
          </cell>
          <cell r="G4466" t="str">
            <v>EACH</v>
          </cell>
          <cell r="H4466">
            <v>91.95</v>
          </cell>
          <cell r="I4466">
            <v>105.74</v>
          </cell>
          <cell r="J4466" t="b">
            <v>1</v>
          </cell>
          <cell r="W4466" t="str">
            <v>Standard Rate</v>
          </cell>
          <cell r="X4466" t="str">
            <v>Standard Rate</v>
          </cell>
          <cell r="Y4466">
            <v>0</v>
          </cell>
          <cell r="Z4466">
            <v>0</v>
          </cell>
          <cell r="AA4466" t="str">
            <v>Sales</v>
          </cell>
          <cell r="AB4466" t="str">
            <v>Purchases</v>
          </cell>
        </row>
        <row r="4467">
          <cell r="A4467" t="str">
            <v>PPV0004</v>
          </cell>
          <cell r="B4467" t="str">
            <v>TOMATO AND KIWI PEELER VICTORINOX SERRATED EDGE</v>
          </cell>
          <cell r="C4467" t="str">
            <v>BCE</v>
          </cell>
          <cell r="D4467" t="e">
            <v>#N/A</v>
          </cell>
          <cell r="F4467" t="b">
            <v>1</v>
          </cell>
          <cell r="G4467" t="str">
            <v>EACH</v>
          </cell>
          <cell r="H4467">
            <v>91.95</v>
          </cell>
          <cell r="I4467">
            <v>105.74</v>
          </cell>
          <cell r="J4467" t="b">
            <v>1</v>
          </cell>
          <cell r="W4467" t="str">
            <v>Standard Rate</v>
          </cell>
          <cell r="X4467" t="str">
            <v>Standard Rate</v>
          </cell>
          <cell r="Y4467">
            <v>73.56</v>
          </cell>
          <cell r="Z4467">
            <v>0</v>
          </cell>
          <cell r="AA4467" t="str">
            <v>Sales</v>
          </cell>
          <cell r="AB4467" t="str">
            <v>Purchases</v>
          </cell>
        </row>
        <row r="4468">
          <cell r="A4468" t="str">
            <v>PPV0005</v>
          </cell>
          <cell r="B4468" t="str">
            <v>POTATO PEELER VICTORINOX JULIENNE CUTTER</v>
          </cell>
          <cell r="D4468" t="e">
            <v>#N/A</v>
          </cell>
          <cell r="F4468" t="b">
            <v>1</v>
          </cell>
          <cell r="G4468" t="str">
            <v>EACH</v>
          </cell>
          <cell r="H4468">
            <v>0</v>
          </cell>
          <cell r="I4468">
            <v>0</v>
          </cell>
          <cell r="J4468" t="b">
            <v>1</v>
          </cell>
          <cell r="W4468" t="str">
            <v>Standard Rate</v>
          </cell>
          <cell r="X4468" t="str">
            <v>Standard Rate</v>
          </cell>
          <cell r="Y4468">
            <v>63.96</v>
          </cell>
          <cell r="Z4468">
            <v>-5</v>
          </cell>
          <cell r="AA4468" t="str">
            <v>Sales</v>
          </cell>
          <cell r="AB4468" t="str">
            <v>Purchases</v>
          </cell>
        </row>
        <row r="4469">
          <cell r="A4469" t="str">
            <v>PRC0089</v>
          </cell>
          <cell r="B4469" t="str">
            <v>POT (RED )LOW CASSEROLE 8.9L W/LID</v>
          </cell>
          <cell r="C4469" t="str">
            <v>BCE</v>
          </cell>
          <cell r="D4469" t="e">
            <v>#N/A</v>
          </cell>
          <cell r="F4469" t="b">
            <v>1</v>
          </cell>
          <cell r="G4469" t="str">
            <v>EACH</v>
          </cell>
          <cell r="H4469">
            <v>2965</v>
          </cell>
          <cell r="I4469">
            <v>3409.75</v>
          </cell>
          <cell r="J4469" t="b">
            <v>1</v>
          </cell>
          <cell r="W4469" t="str">
            <v>Standard Rate</v>
          </cell>
          <cell r="X4469" t="str">
            <v>Standard Rate</v>
          </cell>
          <cell r="Y4469">
            <v>0</v>
          </cell>
          <cell r="Z4469">
            <v>0</v>
          </cell>
          <cell r="AA4469" t="str">
            <v>Sales</v>
          </cell>
          <cell r="AB4469" t="str">
            <v>Purchases</v>
          </cell>
        </row>
        <row r="4470">
          <cell r="A4470" t="str">
            <v>PRD0900</v>
          </cell>
          <cell r="B4470" t="str">
            <v>POT RACK S/STEEL - DOUBLE WALL MOUNTED 900MM X 400MM X 760MM</v>
          </cell>
          <cell r="C4470" t="str">
            <v>BCE</v>
          </cell>
          <cell r="D4470" t="e">
            <v>#N/A</v>
          </cell>
          <cell r="F4470" t="b">
            <v>1</v>
          </cell>
          <cell r="G4470" t="str">
            <v>EACH</v>
          </cell>
          <cell r="H4470">
            <v>3795</v>
          </cell>
          <cell r="I4470">
            <v>4364.25</v>
          </cell>
          <cell r="J4470" t="b">
            <v>1</v>
          </cell>
          <cell r="W4470" t="str">
            <v>Standard Rate</v>
          </cell>
          <cell r="X4470" t="str">
            <v>Standard Rate</v>
          </cell>
          <cell r="Y4470">
            <v>2892</v>
          </cell>
          <cell r="Z4470">
            <v>-2</v>
          </cell>
          <cell r="AA4470" t="str">
            <v>Sales</v>
          </cell>
          <cell r="AB4470" t="str">
            <v>Purchases</v>
          </cell>
        </row>
        <row r="4471">
          <cell r="A4471" t="str">
            <v>PRF1200</v>
          </cell>
          <cell r="B4471" t="str">
            <v>POT RACK S/STEEL - FLOOR STANDING 1200MM X 600MM X 1450MM</v>
          </cell>
          <cell r="C4471" t="str">
            <v>BCE</v>
          </cell>
          <cell r="D4471" t="e">
            <v>#N/A</v>
          </cell>
          <cell r="F4471" t="b">
            <v>1</v>
          </cell>
          <cell r="G4471" t="str">
            <v>EACH</v>
          </cell>
          <cell r="H4471">
            <v>9475</v>
          </cell>
          <cell r="I4471">
            <v>10896.25</v>
          </cell>
          <cell r="J4471" t="b">
            <v>1</v>
          </cell>
          <cell r="W4471" t="str">
            <v>Standard Rate</v>
          </cell>
          <cell r="X4471" t="str">
            <v>Standard Rate</v>
          </cell>
          <cell r="Y4471">
            <v>7228</v>
          </cell>
          <cell r="Z4471">
            <v>-1</v>
          </cell>
          <cell r="AA4471" t="str">
            <v>Sales</v>
          </cell>
          <cell r="AB4471" t="str">
            <v>Purchases</v>
          </cell>
        </row>
        <row r="4472">
          <cell r="A4472" t="str">
            <v>PRG0010</v>
          </cell>
          <cell r="B4472" t="str">
            <v>9 X 9 PEG RACK 50CM X 50CM GREY - 10CM H</v>
          </cell>
          <cell r="C4472" t="str">
            <v>BCE</v>
          </cell>
          <cell r="D4472" t="e">
            <v>#N/A</v>
          </cell>
          <cell r="F4472" t="b">
            <v>1</v>
          </cell>
          <cell r="G4472" t="str">
            <v>EACH</v>
          </cell>
          <cell r="H4472">
            <v>377.95</v>
          </cell>
          <cell r="I4472">
            <v>434.64</v>
          </cell>
          <cell r="J4472" t="b">
            <v>1</v>
          </cell>
          <cell r="W4472" t="str">
            <v>Standard Rate</v>
          </cell>
          <cell r="X4472" t="str">
            <v>Standard Rate</v>
          </cell>
          <cell r="Y4472">
            <v>0</v>
          </cell>
          <cell r="Z4472">
            <v>0</v>
          </cell>
          <cell r="AA4472" t="str">
            <v>Sales</v>
          </cell>
          <cell r="AB4472" t="str">
            <v>Purchases</v>
          </cell>
        </row>
        <row r="4473">
          <cell r="A4473" t="str">
            <v>PRI0001</v>
          </cell>
          <cell r="B4473" t="str">
            <v>POTATO RICER - INDUSTRIAL</v>
          </cell>
          <cell r="C4473" t="str">
            <v>BCE</v>
          </cell>
          <cell r="D4473" t="e">
            <v>#N/A</v>
          </cell>
          <cell r="F4473" t="b">
            <v>1</v>
          </cell>
          <cell r="G4473" t="str">
            <v>EACH</v>
          </cell>
          <cell r="H4473">
            <v>374.95</v>
          </cell>
          <cell r="I4473">
            <v>431.19</v>
          </cell>
          <cell r="J4473" t="b">
            <v>1</v>
          </cell>
          <cell r="W4473" t="str">
            <v>Standard Rate</v>
          </cell>
          <cell r="X4473" t="str">
            <v>Standard Rate</v>
          </cell>
          <cell r="Y4473">
            <v>0</v>
          </cell>
          <cell r="Z4473">
            <v>-1</v>
          </cell>
          <cell r="AA4473" t="str">
            <v>Sales</v>
          </cell>
          <cell r="AB4473" t="str">
            <v>Purchases</v>
          </cell>
        </row>
        <row r="4474">
          <cell r="A4474" t="str">
            <v>PRO-CB-SS-1P-8KW-DC</v>
          </cell>
          <cell r="B4474" t="str">
            <v>DC Combiner Box for Sunsynk 8kW 1 Phase</v>
          </cell>
          <cell r="D4474" t="e">
            <v>#N/A</v>
          </cell>
          <cell r="F4474" t="b">
            <v>1</v>
          </cell>
          <cell r="G4474" t="str">
            <v>EACH</v>
          </cell>
          <cell r="H4474">
            <v>0</v>
          </cell>
          <cell r="I4474">
            <v>0</v>
          </cell>
          <cell r="J4474" t="b">
            <v>1</v>
          </cell>
          <cell r="T4474" t="b">
            <v>0</v>
          </cell>
          <cell r="U4474" t="b">
            <v>0</v>
          </cell>
          <cell r="V4474" t="b">
            <v>0</v>
          </cell>
          <cell r="W4474" t="str">
            <v>Standard Rate</v>
          </cell>
          <cell r="X4474" t="str">
            <v>Standard Rate</v>
          </cell>
          <cell r="Y4474">
            <v>2803.84</v>
          </cell>
          <cell r="Z4474">
            <v>0</v>
          </cell>
          <cell r="AA4474" t="str">
            <v>Sales</v>
          </cell>
          <cell r="AB4474" t="str">
            <v>Purchases</v>
          </cell>
        </row>
        <row r="4475">
          <cell r="A4475" t="str">
            <v>PRP0040</v>
          </cell>
          <cell r="B4475" t="str">
            <v>PIZZA DOUGH ROLLER - DSA420 T.GO</v>
          </cell>
          <cell r="C4475" t="str">
            <v>CaterMarket</v>
          </cell>
          <cell r="D4475" t="str">
            <v>PRP0040</v>
          </cell>
          <cell r="E4475" t="str">
            <v>PRP0040</v>
          </cell>
          <cell r="F4475" t="b">
            <v>1</v>
          </cell>
          <cell r="G4475" t="str">
            <v>EACH</v>
          </cell>
          <cell r="H4475">
            <v>21131.25</v>
          </cell>
          <cell r="I4475">
            <v>24300.94</v>
          </cell>
          <cell r="J4475" t="b">
            <v>1</v>
          </cell>
          <cell r="W4475" t="str">
            <v>Standard Rate</v>
          </cell>
          <cell r="X4475" t="str">
            <v>Standard Rate</v>
          </cell>
          <cell r="Y4475">
            <v>0</v>
          </cell>
          <cell r="Z4475">
            <v>-1</v>
          </cell>
          <cell r="AA4475" t="str">
            <v>Sales</v>
          </cell>
          <cell r="AB4475" t="str">
            <v>Purchases</v>
          </cell>
        </row>
        <row r="4476">
          <cell r="A4476" t="str">
            <v>PRP0041</v>
          </cell>
          <cell r="B4476" t="str">
            <v>PIZZA DOUGH ROLLER - DSA420 RP T.GO</v>
          </cell>
          <cell r="C4476" t="str">
            <v>CaterMarket</v>
          </cell>
          <cell r="D4476" t="str">
            <v>PRP0041</v>
          </cell>
          <cell r="E4476" t="str">
            <v>PRP0041</v>
          </cell>
          <cell r="F4476" t="b">
            <v>1</v>
          </cell>
          <cell r="G4476" t="str">
            <v>EACH</v>
          </cell>
          <cell r="H4476">
            <v>23152.5</v>
          </cell>
          <cell r="I4476">
            <v>26625.38</v>
          </cell>
          <cell r="J4476" t="b">
            <v>1</v>
          </cell>
          <cell r="W4476" t="str">
            <v>Standard Rate</v>
          </cell>
          <cell r="X4476" t="str">
            <v>Standard Rate</v>
          </cell>
          <cell r="Y4476">
            <v>17640</v>
          </cell>
          <cell r="Z4476">
            <v>0</v>
          </cell>
          <cell r="AA4476" t="str">
            <v>Sales</v>
          </cell>
          <cell r="AB4476" t="str">
            <v>Purchases</v>
          </cell>
        </row>
        <row r="4477">
          <cell r="A4477" t="str">
            <v>PRP0050</v>
          </cell>
          <cell r="B4477" t="str">
            <v>PIZZA DOUGH ROLLER DMA500/1</v>
          </cell>
          <cell r="C4477" t="str">
            <v>CaterMarket</v>
          </cell>
          <cell r="D4477" t="str">
            <v>PRP0050</v>
          </cell>
          <cell r="E4477" t="str">
            <v>PRP0050</v>
          </cell>
          <cell r="F4477" t="b">
            <v>1</v>
          </cell>
          <cell r="G4477" t="str">
            <v>EACH</v>
          </cell>
          <cell r="H4477">
            <v>16721.25</v>
          </cell>
          <cell r="I4477">
            <v>19229.439999999999</v>
          </cell>
          <cell r="J4477" t="b">
            <v>1</v>
          </cell>
          <cell r="W4477" t="str">
            <v>Standard Rate</v>
          </cell>
          <cell r="X4477" t="str">
            <v>Standard Rate</v>
          </cell>
          <cell r="Y4477">
            <v>11865</v>
          </cell>
          <cell r="Z4477">
            <v>0</v>
          </cell>
          <cell r="AA4477" t="str">
            <v>Sales</v>
          </cell>
          <cell r="AB4477" t="str">
            <v>Purchases</v>
          </cell>
        </row>
        <row r="4478">
          <cell r="A4478" t="str">
            <v>PRS/5PR-8W00</v>
          </cell>
          <cell r="B4478" t="str">
            <v>WALL MOUNTED PRE-RINSE SPRAYS</v>
          </cell>
          <cell r="D4478" t="e">
            <v>#N/A</v>
          </cell>
          <cell r="F4478" t="b">
            <v>1</v>
          </cell>
          <cell r="G4478" t="str">
            <v>EACH</v>
          </cell>
          <cell r="H4478">
            <v>0</v>
          </cell>
          <cell r="I4478">
            <v>0</v>
          </cell>
          <cell r="J4478" t="b">
            <v>1</v>
          </cell>
          <cell r="W4478" t="str">
            <v>Standard Rate</v>
          </cell>
          <cell r="X4478" t="str">
            <v>Standard Rate</v>
          </cell>
          <cell r="Y4478">
            <v>0</v>
          </cell>
          <cell r="Z4478">
            <v>-2</v>
          </cell>
          <cell r="AA4478" t="str">
            <v>Sales</v>
          </cell>
          <cell r="AB4478" t="str">
            <v>Purchases</v>
          </cell>
        </row>
        <row r="4479">
          <cell r="A4479" t="str">
            <v>PRS0001</v>
          </cell>
          <cell r="B4479" t="str">
            <v>OVERHEAD PRE-RINSE SPRAY INCLUDES MIXER TAPS</v>
          </cell>
          <cell r="C4479" t="str">
            <v>BCE</v>
          </cell>
          <cell r="D4479" t="e">
            <v>#N/A</v>
          </cell>
          <cell r="F4479" t="b">
            <v>1</v>
          </cell>
          <cell r="G4479" t="str">
            <v>EACH</v>
          </cell>
          <cell r="H4479">
            <v>3905</v>
          </cell>
          <cell r="I4479">
            <v>4490.75</v>
          </cell>
          <cell r="J4479" t="b">
            <v>1</v>
          </cell>
          <cell r="W4479" t="str">
            <v>Standard Rate</v>
          </cell>
          <cell r="X4479" t="str">
            <v>Standard Rate</v>
          </cell>
          <cell r="Y4479">
            <v>3156</v>
          </cell>
          <cell r="Z4479">
            <v>-4</v>
          </cell>
          <cell r="AA4479" t="str">
            <v>Sales</v>
          </cell>
          <cell r="AB4479" t="str">
            <v>Purchases</v>
          </cell>
        </row>
        <row r="4480">
          <cell r="A4480" t="str">
            <v>PRS0002</v>
          </cell>
          <cell r="B4480" t="str">
            <v>OVERHEAD PRE-RINSE SPRAY (SPOUT INCLUDED)</v>
          </cell>
          <cell r="C4480" t="str">
            <v>BCE</v>
          </cell>
          <cell r="D4480" t="e">
            <v>#N/A</v>
          </cell>
          <cell r="F4480" t="b">
            <v>1</v>
          </cell>
          <cell r="G4480" t="str">
            <v>EACH</v>
          </cell>
          <cell r="H4480">
            <v>4955</v>
          </cell>
          <cell r="I4480">
            <v>5698.25</v>
          </cell>
          <cell r="J4480" t="b">
            <v>1</v>
          </cell>
          <cell r="W4480" t="str">
            <v>Standard Rate</v>
          </cell>
          <cell r="X4480" t="str">
            <v>Standard Rate</v>
          </cell>
          <cell r="Y4480">
            <v>0</v>
          </cell>
          <cell r="Z4480">
            <v>0</v>
          </cell>
          <cell r="AA4480" t="str">
            <v>Sales</v>
          </cell>
          <cell r="AB4480" t="str">
            <v>Purchases</v>
          </cell>
        </row>
        <row r="4481">
          <cell r="A4481" t="str">
            <v>PRS0040</v>
          </cell>
          <cell r="B4481" t="str">
            <v>PIZZA DOUGH ROLLER</v>
          </cell>
          <cell r="C4481" t="str">
            <v>CaterMarket</v>
          </cell>
          <cell r="D4481" t="e">
            <v>#N/A</v>
          </cell>
          <cell r="E4481" t="str">
            <v>PRS0040</v>
          </cell>
          <cell r="F4481" t="b">
            <v>1</v>
          </cell>
          <cell r="G4481" t="str">
            <v>EACH</v>
          </cell>
          <cell r="H4481">
            <v>18191.25</v>
          </cell>
          <cell r="I4481">
            <v>20919.939999999999</v>
          </cell>
          <cell r="J4481" t="b">
            <v>1</v>
          </cell>
          <cell r="W4481" t="str">
            <v>Standard Rate</v>
          </cell>
          <cell r="X4481" t="str">
            <v>Standard Rate</v>
          </cell>
          <cell r="Y4481">
            <v>13860</v>
          </cell>
          <cell r="Z4481">
            <v>0</v>
          </cell>
          <cell r="AA4481" t="str">
            <v>Sales</v>
          </cell>
          <cell r="AB4481" t="str">
            <v>Purchases</v>
          </cell>
        </row>
        <row r="4482">
          <cell r="A4482" t="str">
            <v>PRS0900</v>
          </cell>
          <cell r="B4482" t="str">
            <v>POT RACK S/STEEL - SINGLE WALL MOUNTED 900MM X 400MM X 400MM</v>
          </cell>
          <cell r="C4482" t="str">
            <v>BCE</v>
          </cell>
          <cell r="D4482" t="e">
            <v>#N/A</v>
          </cell>
          <cell r="F4482" t="b">
            <v>1</v>
          </cell>
          <cell r="G4482" t="str">
            <v>EACH</v>
          </cell>
          <cell r="H4482">
            <v>2095</v>
          </cell>
          <cell r="I4482">
            <v>2409.25</v>
          </cell>
          <cell r="J4482" t="b">
            <v>1</v>
          </cell>
          <cell r="W4482" t="str">
            <v>Standard Rate</v>
          </cell>
          <cell r="X4482" t="str">
            <v>Standard Rate</v>
          </cell>
          <cell r="Y4482">
            <v>1676</v>
          </cell>
          <cell r="Z4482">
            <v>0</v>
          </cell>
          <cell r="AA4482" t="str">
            <v>Sales</v>
          </cell>
          <cell r="AB4482" t="str">
            <v>Purchases</v>
          </cell>
        </row>
        <row r="4483">
          <cell r="A4483" t="str">
            <v>PRT3T</v>
          </cell>
          <cell r="B4483" t="str">
            <v>Pot Rack Tubular 3 Tier.</v>
          </cell>
          <cell r="C4483" t="str">
            <v>SHP</v>
          </cell>
          <cell r="D4483" t="e">
            <v>#N/A</v>
          </cell>
          <cell r="F4483" t="b">
            <v>1</v>
          </cell>
          <cell r="G4483" t="str">
            <v>EACH</v>
          </cell>
          <cell r="H4483">
            <v>4410</v>
          </cell>
          <cell r="I4483">
            <v>5071.5</v>
          </cell>
          <cell r="J4483" t="b">
            <v>1</v>
          </cell>
          <cell r="W4483" t="str">
            <v>Standard Rate</v>
          </cell>
          <cell r="X4483" t="str">
            <v>Standard Rate</v>
          </cell>
          <cell r="Y4483">
            <v>3500</v>
          </cell>
          <cell r="Z4483">
            <v>0</v>
          </cell>
          <cell r="AA4483" t="str">
            <v>Sales</v>
          </cell>
          <cell r="AB4483" t="str">
            <v>Purchases</v>
          </cell>
        </row>
        <row r="4484">
          <cell r="A4484" t="str">
            <v>PRT4T</v>
          </cell>
          <cell r="B4484" t="str">
            <v>Pot Rack Tubular 4 Tier.</v>
          </cell>
          <cell r="C4484" t="str">
            <v>SHP</v>
          </cell>
          <cell r="D4484" t="e">
            <v>#N/A</v>
          </cell>
          <cell r="F4484" t="b">
            <v>1</v>
          </cell>
          <cell r="G4484" t="str">
            <v>EACH</v>
          </cell>
          <cell r="H4484">
            <v>6552</v>
          </cell>
          <cell r="I4484">
            <v>7534.8</v>
          </cell>
          <cell r="J4484" t="b">
            <v>1</v>
          </cell>
          <cell r="W4484" t="str">
            <v>Standard Rate</v>
          </cell>
          <cell r="X4484" t="str">
            <v>Standard Rate</v>
          </cell>
          <cell r="Y4484">
            <v>5200</v>
          </cell>
          <cell r="Z4484">
            <v>0</v>
          </cell>
          <cell r="AA4484" t="str">
            <v>Sales</v>
          </cell>
          <cell r="AB4484" t="str">
            <v>Purchases</v>
          </cell>
        </row>
        <row r="4485">
          <cell r="A4485" t="str">
            <v>PRW450D</v>
          </cell>
          <cell r="B4485" t="str">
            <v>Pot Rack Wall Type Double 450mm x 400mm High.</v>
          </cell>
          <cell r="C4485" t="str">
            <v>SHP</v>
          </cell>
          <cell r="D4485" t="e">
            <v>#N/A</v>
          </cell>
          <cell r="F4485" t="b">
            <v>1</v>
          </cell>
          <cell r="G4485" t="str">
            <v>EACH</v>
          </cell>
          <cell r="H4485">
            <v>2898</v>
          </cell>
          <cell r="I4485">
            <v>3332.7</v>
          </cell>
          <cell r="J4485" t="b">
            <v>1</v>
          </cell>
          <cell r="W4485" t="str">
            <v>Standard Rate</v>
          </cell>
          <cell r="X4485" t="str">
            <v>Standard Rate</v>
          </cell>
          <cell r="Y4485">
            <v>2300</v>
          </cell>
          <cell r="Z4485">
            <v>0</v>
          </cell>
          <cell r="AA4485" t="str">
            <v>Sales</v>
          </cell>
          <cell r="AB4485" t="str">
            <v>Purchases</v>
          </cell>
        </row>
        <row r="4486">
          <cell r="A4486" t="str">
            <v>PRW450S</v>
          </cell>
          <cell r="B4486" t="str">
            <v>Pot Rack Wall Type Single 450mm.</v>
          </cell>
          <cell r="C4486" t="str">
            <v>SHP</v>
          </cell>
          <cell r="D4486" t="e">
            <v>#N/A</v>
          </cell>
          <cell r="F4486" t="b">
            <v>1</v>
          </cell>
          <cell r="G4486" t="str">
            <v>EACH</v>
          </cell>
          <cell r="H4486">
            <v>1512</v>
          </cell>
          <cell r="I4486">
            <v>1738.8</v>
          </cell>
          <cell r="J4486" t="b">
            <v>1</v>
          </cell>
          <cell r="W4486" t="str">
            <v>Standard Rate</v>
          </cell>
          <cell r="X4486" t="str">
            <v>Standard Rate</v>
          </cell>
          <cell r="Y4486">
            <v>1200</v>
          </cell>
          <cell r="Z4486">
            <v>0</v>
          </cell>
          <cell r="AA4486" t="str">
            <v>Sales</v>
          </cell>
          <cell r="AB4486" t="str">
            <v>Purchases</v>
          </cell>
        </row>
        <row r="4487">
          <cell r="A4487" t="str">
            <v>PS</v>
          </cell>
          <cell r="B4487" t="str">
            <v>POULTRY SPLITTER</v>
          </cell>
          <cell r="D4487" t="e">
            <v>#N/A</v>
          </cell>
          <cell r="F4487" t="b">
            <v>1</v>
          </cell>
          <cell r="G4487" t="str">
            <v>EACH</v>
          </cell>
          <cell r="H4487">
            <v>0</v>
          </cell>
          <cell r="I4487">
            <v>0</v>
          </cell>
          <cell r="J4487" t="b">
            <v>1</v>
          </cell>
          <cell r="W4487" t="str">
            <v>Standard Rate</v>
          </cell>
          <cell r="X4487" t="str">
            <v>Standard Rate</v>
          </cell>
          <cell r="Y4487">
            <v>31350</v>
          </cell>
          <cell r="Z4487">
            <v>0</v>
          </cell>
          <cell r="AA4487" t="str">
            <v>Sales</v>
          </cell>
          <cell r="AB4487" t="str">
            <v>Purchases</v>
          </cell>
        </row>
        <row r="4488">
          <cell r="A4488" t="str">
            <v>PS-FR03B</v>
          </cell>
          <cell r="B4488" t="str">
            <v>TALL MEDIUM ROUND BOWL STAND - 252MM X 180MM (1)</v>
          </cell>
          <cell r="C4488" t="str">
            <v>BCE</v>
          </cell>
          <cell r="D4488" t="e">
            <v>#N/A</v>
          </cell>
          <cell r="F4488" t="b">
            <v>1</v>
          </cell>
          <cell r="G4488" t="str">
            <v>EACH</v>
          </cell>
          <cell r="H4488">
            <v>234.95</v>
          </cell>
          <cell r="I4488">
            <v>270.19</v>
          </cell>
          <cell r="J4488" t="b">
            <v>1</v>
          </cell>
          <cell r="W4488" t="str">
            <v>Standard Rate</v>
          </cell>
          <cell r="X4488" t="str">
            <v>Standard Rate</v>
          </cell>
          <cell r="Y4488">
            <v>187.96</v>
          </cell>
          <cell r="Z4488">
            <v>0</v>
          </cell>
          <cell r="AA4488" t="str">
            <v>Sales</v>
          </cell>
          <cell r="AB4488" t="str">
            <v>Purchases</v>
          </cell>
        </row>
        <row r="4489">
          <cell r="A4489" t="str">
            <v>PS-FR04C</v>
          </cell>
          <cell r="B4489" t="str">
            <v>LARGE ROUND BOWL STAND - 292MM X 180MM (1)</v>
          </cell>
          <cell r="C4489" t="str">
            <v>BCE</v>
          </cell>
          <cell r="D4489" t="e">
            <v>#N/A</v>
          </cell>
          <cell r="F4489" t="b">
            <v>1</v>
          </cell>
          <cell r="G4489" t="str">
            <v>EACH</v>
          </cell>
          <cell r="H4489">
            <v>307.95</v>
          </cell>
          <cell r="I4489">
            <v>354.14</v>
          </cell>
          <cell r="J4489" t="b">
            <v>1</v>
          </cell>
          <cell r="W4489" t="str">
            <v>Standard Rate</v>
          </cell>
          <cell r="X4489" t="str">
            <v>Standard Rate</v>
          </cell>
          <cell r="Y4489">
            <v>246.36</v>
          </cell>
          <cell r="Z4489">
            <v>0</v>
          </cell>
          <cell r="AA4489" t="str">
            <v>Sales</v>
          </cell>
          <cell r="AB4489" t="str">
            <v>Purchases</v>
          </cell>
        </row>
        <row r="4490">
          <cell r="A4490" t="str">
            <v>PS-FR05B[L]</v>
          </cell>
          <cell r="B4490" t="str">
            <v>TRIPLE PLATE STAND ROUND - 3 X 172MM / 120MM / 180MM / 240MM (1)</v>
          </cell>
          <cell r="C4490" t="str">
            <v>BCE</v>
          </cell>
          <cell r="D4490" t="e">
            <v>#N/A</v>
          </cell>
          <cell r="F4490" t="b">
            <v>1</v>
          </cell>
          <cell r="G4490" t="str">
            <v>EACH</v>
          </cell>
          <cell r="H4490">
            <v>558.95000000000005</v>
          </cell>
          <cell r="I4490">
            <v>642.79</v>
          </cell>
          <cell r="J4490" t="b">
            <v>1</v>
          </cell>
          <cell r="W4490" t="str">
            <v>Standard Rate</v>
          </cell>
          <cell r="X4490" t="str">
            <v>Standard Rate</v>
          </cell>
          <cell r="Y4490">
            <v>447.16</v>
          </cell>
          <cell r="Z4490">
            <v>0</v>
          </cell>
          <cell r="AA4490" t="str">
            <v>Sales</v>
          </cell>
          <cell r="AB4490" t="str">
            <v>Purchases</v>
          </cell>
        </row>
        <row r="4491">
          <cell r="A4491" t="str">
            <v>PS-FS01B</v>
          </cell>
          <cell r="B4491" t="str">
            <v>LARGE SQUARE BOWL STAND - 210MM X 150MM (1)</v>
          </cell>
          <cell r="C4491" t="str">
            <v>BCE</v>
          </cell>
          <cell r="D4491" t="e">
            <v>#N/A</v>
          </cell>
          <cell r="F4491" t="b">
            <v>1</v>
          </cell>
          <cell r="G4491" t="str">
            <v>EACH</v>
          </cell>
          <cell r="H4491">
            <v>247.95</v>
          </cell>
          <cell r="I4491">
            <v>285.14</v>
          </cell>
          <cell r="J4491" t="b">
            <v>1</v>
          </cell>
          <cell r="W4491" t="str">
            <v>Standard Rate</v>
          </cell>
          <cell r="X4491" t="str">
            <v>Standard Rate</v>
          </cell>
          <cell r="Y4491">
            <v>198.36</v>
          </cell>
          <cell r="Z4491">
            <v>0</v>
          </cell>
          <cell r="AA4491" t="str">
            <v>Sales</v>
          </cell>
          <cell r="AB4491" t="str">
            <v>Purchases</v>
          </cell>
        </row>
        <row r="4492">
          <cell r="A4492" t="str">
            <v>PS-FS02B</v>
          </cell>
          <cell r="B4492" t="str">
            <v>SMALL SQUARE BOWL STAND - 140MM X 120MM (1)</v>
          </cell>
          <cell r="C4492" t="str">
            <v>BCE</v>
          </cell>
          <cell r="D4492" t="e">
            <v>#N/A</v>
          </cell>
          <cell r="F4492" t="b">
            <v>1</v>
          </cell>
          <cell r="G4492" t="str">
            <v>EACH</v>
          </cell>
          <cell r="H4492">
            <v>183.95</v>
          </cell>
          <cell r="I4492">
            <v>211.54</v>
          </cell>
          <cell r="J4492" t="b">
            <v>1</v>
          </cell>
          <cell r="W4492" t="str">
            <v>Standard Rate</v>
          </cell>
          <cell r="X4492" t="str">
            <v>Standard Rate</v>
          </cell>
          <cell r="Y4492">
            <v>147.16</v>
          </cell>
          <cell r="Z4492">
            <v>0</v>
          </cell>
          <cell r="AA4492" t="str">
            <v>Sales</v>
          </cell>
          <cell r="AB4492" t="str">
            <v>Purchases</v>
          </cell>
        </row>
        <row r="4493">
          <cell r="A4493" t="str">
            <v>PS-FS03B[L]</v>
          </cell>
          <cell r="B4493" t="str">
            <v>TRIPLE SQUARE PLATE STAND - 3 X 172MM / 120MM / 180MM / 240MM (1)</v>
          </cell>
          <cell r="C4493" t="str">
            <v>BCE</v>
          </cell>
          <cell r="D4493" t="e">
            <v>#N/A</v>
          </cell>
          <cell r="F4493" t="b">
            <v>1</v>
          </cell>
          <cell r="G4493" t="str">
            <v>EACH</v>
          </cell>
          <cell r="H4493">
            <v>542.95000000000005</v>
          </cell>
          <cell r="I4493">
            <v>624.39</v>
          </cell>
          <cell r="J4493" t="b">
            <v>1</v>
          </cell>
          <cell r="W4493" t="str">
            <v>Standard Rate</v>
          </cell>
          <cell r="X4493" t="str">
            <v>Standard Rate</v>
          </cell>
          <cell r="Y4493">
            <v>434.36</v>
          </cell>
          <cell r="Z4493">
            <v>0</v>
          </cell>
          <cell r="AA4493" t="str">
            <v>Sales</v>
          </cell>
          <cell r="AB4493" t="str">
            <v>Purchases</v>
          </cell>
        </row>
        <row r="4494">
          <cell r="A4494" t="str">
            <v>PS-FS07</v>
          </cell>
          <cell r="B4494" t="str">
            <v>RECTANGULAR 3-STEP LARGE STAND - 400MM X 350MM X 225MM (1)</v>
          </cell>
          <cell r="C4494" t="str">
            <v>BCE</v>
          </cell>
          <cell r="D4494" t="e">
            <v>#N/A</v>
          </cell>
          <cell r="F4494" t="b">
            <v>1</v>
          </cell>
          <cell r="G4494" t="str">
            <v>EACH</v>
          </cell>
          <cell r="H4494">
            <v>862.95</v>
          </cell>
          <cell r="I4494">
            <v>992.39</v>
          </cell>
          <cell r="J4494" t="b">
            <v>1</v>
          </cell>
          <cell r="W4494" t="str">
            <v>Standard Rate</v>
          </cell>
          <cell r="X4494" t="str">
            <v>Standard Rate</v>
          </cell>
          <cell r="Y4494">
            <v>690.36</v>
          </cell>
          <cell r="Z4494">
            <v>0</v>
          </cell>
          <cell r="AA4494" t="str">
            <v>Sales</v>
          </cell>
          <cell r="AB4494" t="str">
            <v>Purchases</v>
          </cell>
        </row>
        <row r="4495">
          <cell r="A4495" t="str">
            <v>PS300KG</v>
          </cell>
          <cell r="B4495" t="str">
            <v>HEAVEY DUTY PLATFORM SCALE 300KG</v>
          </cell>
          <cell r="D4495" t="e">
            <v>#N/A</v>
          </cell>
          <cell r="F4495" t="b">
            <v>1</v>
          </cell>
          <cell r="G4495" t="str">
            <v>EACH</v>
          </cell>
          <cell r="H4495">
            <v>0</v>
          </cell>
          <cell r="I4495">
            <v>0</v>
          </cell>
          <cell r="J4495" t="b">
            <v>1</v>
          </cell>
          <cell r="W4495" t="str">
            <v>Standard Rate</v>
          </cell>
          <cell r="X4495" t="str">
            <v>Standard Rate</v>
          </cell>
          <cell r="Y4495">
            <v>0</v>
          </cell>
          <cell r="Z4495">
            <v>-1</v>
          </cell>
          <cell r="AA4495" t="str">
            <v>Sales</v>
          </cell>
          <cell r="AB4495" t="str">
            <v>Purchases</v>
          </cell>
        </row>
        <row r="4496">
          <cell r="A4496" t="str">
            <v>PS400</v>
          </cell>
          <cell r="B4496" t="str">
            <v>POT FORK S/STEEL 400MM</v>
          </cell>
          <cell r="D4496" t="e">
            <v>#N/A</v>
          </cell>
          <cell r="F4496" t="b">
            <v>1</v>
          </cell>
          <cell r="G4496" t="str">
            <v>EACH</v>
          </cell>
          <cell r="H4496">
            <v>0</v>
          </cell>
          <cell r="I4496">
            <v>0</v>
          </cell>
          <cell r="J4496" t="b">
            <v>1</v>
          </cell>
          <cell r="W4496" t="str">
            <v>Standard Rate</v>
          </cell>
          <cell r="X4496" t="str">
            <v>Standard Rate</v>
          </cell>
          <cell r="Y4496">
            <v>0</v>
          </cell>
          <cell r="Z4496">
            <v>0</v>
          </cell>
          <cell r="AA4496" t="str">
            <v>Sales</v>
          </cell>
          <cell r="AB4496" t="str">
            <v>Purchases</v>
          </cell>
        </row>
        <row r="4497">
          <cell r="A4497" t="str">
            <v>PSA0175</v>
          </cell>
          <cell r="B4497" t="str">
            <v>PLASTIC SCOOP ABS MATERIAL - 17.5CM</v>
          </cell>
          <cell r="C4497" t="str">
            <v>BCE</v>
          </cell>
          <cell r="D4497" t="e">
            <v>#N/A</v>
          </cell>
          <cell r="F4497" t="b">
            <v>1</v>
          </cell>
          <cell r="G4497" t="str">
            <v>EACH</v>
          </cell>
          <cell r="H4497">
            <v>67.95</v>
          </cell>
          <cell r="I4497">
            <v>78.14</v>
          </cell>
          <cell r="J4497" t="b">
            <v>1</v>
          </cell>
          <cell r="W4497" t="str">
            <v>Standard Rate</v>
          </cell>
          <cell r="X4497" t="str">
            <v>Standard Rate</v>
          </cell>
          <cell r="Y4497">
            <v>54.36</v>
          </cell>
          <cell r="Z4497">
            <v>0</v>
          </cell>
          <cell r="AA4497" t="str">
            <v>Sales</v>
          </cell>
          <cell r="AB4497" t="str">
            <v>Purchases</v>
          </cell>
        </row>
        <row r="4498">
          <cell r="A4498" t="str">
            <v>PSA0225</v>
          </cell>
          <cell r="B4498" t="str">
            <v>PLASTIC SCOOP ABS MATERIAL - 22.5CM</v>
          </cell>
          <cell r="C4498" t="str">
            <v>BCE</v>
          </cell>
          <cell r="D4498" t="e">
            <v>#N/A</v>
          </cell>
          <cell r="F4498" t="b">
            <v>1</v>
          </cell>
          <cell r="G4498" t="str">
            <v>EACH</v>
          </cell>
          <cell r="H4498">
            <v>98.95</v>
          </cell>
          <cell r="I4498">
            <v>113.79</v>
          </cell>
          <cell r="J4498" t="b">
            <v>1</v>
          </cell>
          <cell r="W4498" t="str">
            <v>Standard Rate</v>
          </cell>
          <cell r="X4498" t="str">
            <v>Standard Rate</v>
          </cell>
          <cell r="Y4498">
            <v>79.16</v>
          </cell>
          <cell r="Z4498">
            <v>0</v>
          </cell>
          <cell r="AA4498" t="str">
            <v>Sales</v>
          </cell>
          <cell r="AB4498" t="str">
            <v>Purchases</v>
          </cell>
        </row>
        <row r="4499">
          <cell r="A4499" t="str">
            <v>PSA0430</v>
          </cell>
          <cell r="B4499" t="str">
            <v>PIZZA SCREEN ALUMINIUM ROUND - 430MM</v>
          </cell>
          <cell r="C4499" t="str">
            <v>BCE</v>
          </cell>
          <cell r="D4499" t="e">
            <v>#N/A</v>
          </cell>
          <cell r="F4499" t="b">
            <v>1</v>
          </cell>
          <cell r="G4499" t="str">
            <v>EACH</v>
          </cell>
          <cell r="H4499">
            <v>92.95</v>
          </cell>
          <cell r="I4499">
            <v>106.89</v>
          </cell>
          <cell r="J4499" t="b">
            <v>1</v>
          </cell>
          <cell r="W4499" t="str">
            <v>Standard Rate</v>
          </cell>
          <cell r="X4499" t="str">
            <v>Standard Rate</v>
          </cell>
          <cell r="Y4499">
            <v>74.36</v>
          </cell>
          <cell r="Z4499">
            <v>0</v>
          </cell>
          <cell r="AA4499" t="str">
            <v>Sales</v>
          </cell>
          <cell r="AB4499" t="str">
            <v>Purchases</v>
          </cell>
        </row>
        <row r="4500">
          <cell r="A4500" t="str">
            <v>PSA1180</v>
          </cell>
          <cell r="B4500" t="str">
            <v>PIZZA SCREEN ALUMINUIM ROUND - 280MM</v>
          </cell>
          <cell r="C4500" t="str">
            <v>BCE</v>
          </cell>
          <cell r="D4500" t="e">
            <v>#N/A</v>
          </cell>
          <cell r="F4500" t="b">
            <v>1</v>
          </cell>
          <cell r="G4500" t="str">
            <v>EACH</v>
          </cell>
          <cell r="H4500">
            <v>50.95</v>
          </cell>
          <cell r="I4500">
            <v>58.59</v>
          </cell>
          <cell r="J4500" t="b">
            <v>1</v>
          </cell>
          <cell r="W4500" t="str">
            <v>Standard Rate</v>
          </cell>
          <cell r="X4500" t="str">
            <v>Standard Rate</v>
          </cell>
          <cell r="Y4500">
            <v>40.76</v>
          </cell>
          <cell r="Z4500">
            <v>0</v>
          </cell>
          <cell r="AA4500" t="str">
            <v>Sales</v>
          </cell>
          <cell r="AB4500" t="str">
            <v>Purchases</v>
          </cell>
        </row>
        <row r="4501">
          <cell r="A4501" t="str">
            <v>PSA1195</v>
          </cell>
          <cell r="B4501" t="str">
            <v>PIZZA SCREEN ALUMINIUM ROUND - 300MM</v>
          </cell>
          <cell r="C4501" t="str">
            <v>BCE</v>
          </cell>
          <cell r="D4501" t="e">
            <v>#N/A</v>
          </cell>
          <cell r="F4501" t="b">
            <v>1</v>
          </cell>
          <cell r="G4501" t="str">
            <v>EACH</v>
          </cell>
          <cell r="H4501">
            <v>55.95</v>
          </cell>
          <cell r="I4501">
            <v>64.34</v>
          </cell>
          <cell r="J4501" t="b">
            <v>1</v>
          </cell>
          <cell r="W4501" t="str">
            <v>Standard Rate</v>
          </cell>
          <cell r="X4501" t="str">
            <v>Standard Rate</v>
          </cell>
          <cell r="Y4501">
            <v>44.76</v>
          </cell>
          <cell r="Z4501">
            <v>0</v>
          </cell>
          <cell r="AA4501" t="str">
            <v>Sales</v>
          </cell>
          <cell r="AB4501" t="str">
            <v>Purchases</v>
          </cell>
        </row>
        <row r="4502">
          <cell r="A4502" t="str">
            <v>PSA1210</v>
          </cell>
          <cell r="B4502" t="str">
            <v>PIZZA SCREEN ALUMINIUM ROUND - 330MM</v>
          </cell>
          <cell r="C4502" t="str">
            <v>BCE</v>
          </cell>
          <cell r="D4502" t="e">
            <v>#N/A</v>
          </cell>
          <cell r="F4502" t="b">
            <v>1</v>
          </cell>
          <cell r="G4502" t="str">
            <v>EACH</v>
          </cell>
          <cell r="H4502">
            <v>62.95</v>
          </cell>
          <cell r="I4502">
            <v>72.39</v>
          </cell>
          <cell r="J4502" t="b">
            <v>1</v>
          </cell>
          <cell r="W4502" t="str">
            <v>Standard Rate</v>
          </cell>
          <cell r="X4502" t="str">
            <v>Standard Rate</v>
          </cell>
          <cell r="Y4502">
            <v>50.36</v>
          </cell>
          <cell r="Z4502">
            <v>0</v>
          </cell>
          <cell r="AA4502" t="str">
            <v>Sales</v>
          </cell>
          <cell r="AB4502" t="str">
            <v>Purchases</v>
          </cell>
        </row>
        <row r="4503">
          <cell r="A4503" t="str">
            <v>PSB-QS-400B</v>
          </cell>
          <cell r="B4503" t="str">
            <v>PASTRY / DOUGH SHEETER - 400MM BELT</v>
          </cell>
          <cell r="C4503" t="str">
            <v>CaterMarket</v>
          </cell>
          <cell r="D4503" t="str">
            <v>PSB-QS-400B</v>
          </cell>
          <cell r="E4503" t="str">
            <v>PSB-QS-400B</v>
          </cell>
          <cell r="F4503" t="b">
            <v>1</v>
          </cell>
          <cell r="G4503" t="str">
            <v>EACH</v>
          </cell>
          <cell r="H4503">
            <v>66517.5</v>
          </cell>
          <cell r="I4503">
            <v>76495.13</v>
          </cell>
          <cell r="J4503" t="b">
            <v>1</v>
          </cell>
          <cell r="W4503" t="str">
            <v>Standard Rate</v>
          </cell>
          <cell r="X4503" t="str">
            <v>Standard Rate</v>
          </cell>
          <cell r="Y4503">
            <v>50625</v>
          </cell>
          <cell r="Z4503">
            <v>0</v>
          </cell>
          <cell r="AA4503" t="str">
            <v>Sales</v>
          </cell>
          <cell r="AB4503" t="str">
            <v>Purchases</v>
          </cell>
        </row>
        <row r="4504">
          <cell r="A4504" t="str">
            <v>PSB-QS-630B</v>
          </cell>
          <cell r="B4504" t="str">
            <v>PASTRY / DOUGH SHEETER - 630MM BELT</v>
          </cell>
          <cell r="C4504" t="str">
            <v>CaterMarket</v>
          </cell>
          <cell r="D4504" t="str">
            <v>PSB-QS-630B</v>
          </cell>
          <cell r="E4504" t="str">
            <v>PSB-QS-630B</v>
          </cell>
          <cell r="F4504" t="b">
            <v>1</v>
          </cell>
          <cell r="G4504" t="str">
            <v>EACH</v>
          </cell>
          <cell r="H4504">
            <v>86730</v>
          </cell>
          <cell r="I4504">
            <v>99739.5</v>
          </cell>
          <cell r="J4504" t="b">
            <v>1</v>
          </cell>
          <cell r="W4504" t="str">
            <v>Standard Rate</v>
          </cell>
          <cell r="X4504" t="str">
            <v>Standard Rate</v>
          </cell>
          <cell r="Y4504">
            <v>0</v>
          </cell>
          <cell r="Z4504">
            <v>-2</v>
          </cell>
          <cell r="AA4504" t="str">
            <v>Sales</v>
          </cell>
          <cell r="AB4504" t="str">
            <v>Purchases</v>
          </cell>
        </row>
        <row r="4505">
          <cell r="A4505" t="str">
            <v>PSB0278</v>
          </cell>
          <cell r="B4505" t="str">
            <v>POLYCARBONATE 278ML SQUARE BOWL - BEIGE</v>
          </cell>
          <cell r="C4505" t="str">
            <v>BCE</v>
          </cell>
          <cell r="D4505" t="e">
            <v>#N/A</v>
          </cell>
          <cell r="F4505" t="b">
            <v>1</v>
          </cell>
          <cell r="G4505" t="str">
            <v>EACH</v>
          </cell>
          <cell r="H4505">
            <v>71.95</v>
          </cell>
          <cell r="I4505">
            <v>82.74</v>
          </cell>
          <cell r="J4505" t="b">
            <v>1</v>
          </cell>
          <cell r="W4505" t="str">
            <v>Standard Rate</v>
          </cell>
          <cell r="X4505" t="str">
            <v>Standard Rate</v>
          </cell>
          <cell r="Y4505">
            <v>57.56</v>
          </cell>
          <cell r="Z4505">
            <v>0</v>
          </cell>
          <cell r="AA4505" t="str">
            <v>Sales</v>
          </cell>
          <cell r="AB4505" t="str">
            <v>Purchases</v>
          </cell>
        </row>
        <row r="4506">
          <cell r="A4506" t="str">
            <v>PSB0350-C</v>
          </cell>
          <cell r="B4506" t="str">
            <v>POLYCARBONATE 452ML NAPPIE BOWL - BEIGE</v>
          </cell>
          <cell r="C4506" t="str">
            <v>BCE</v>
          </cell>
          <cell r="D4506" t="e">
            <v>#N/A</v>
          </cell>
          <cell r="F4506" t="b">
            <v>1</v>
          </cell>
          <cell r="G4506" t="str">
            <v>EACH</v>
          </cell>
          <cell r="H4506">
            <v>71.95</v>
          </cell>
          <cell r="I4506">
            <v>82.74</v>
          </cell>
          <cell r="J4506" t="b">
            <v>1</v>
          </cell>
          <cell r="W4506" t="str">
            <v>Standard Rate</v>
          </cell>
          <cell r="X4506" t="str">
            <v>Standard Rate</v>
          </cell>
          <cell r="Y4506">
            <v>57.56</v>
          </cell>
          <cell r="Z4506">
            <v>0</v>
          </cell>
          <cell r="AA4506" t="str">
            <v>Sales</v>
          </cell>
          <cell r="AB4506" t="str">
            <v>Purchases</v>
          </cell>
        </row>
        <row r="4507">
          <cell r="A4507" t="str">
            <v>PSB0450-C</v>
          </cell>
          <cell r="B4507" t="str">
            <v>POLYCARBONATE ROUND SOUP/SALAD BOWL 22.9CM DIAMETER - BEIGE</v>
          </cell>
          <cell r="C4507" t="str">
            <v>BCE</v>
          </cell>
          <cell r="D4507" t="e">
            <v>#N/A</v>
          </cell>
          <cell r="F4507" t="b">
            <v>1</v>
          </cell>
          <cell r="G4507" t="str">
            <v>EACH</v>
          </cell>
          <cell r="H4507">
            <v>159.94999999999999</v>
          </cell>
          <cell r="I4507">
            <v>183.94</v>
          </cell>
          <cell r="J4507" t="b">
            <v>1</v>
          </cell>
          <cell r="W4507" t="str">
            <v>Standard Rate</v>
          </cell>
          <cell r="X4507" t="str">
            <v>Standard Rate</v>
          </cell>
          <cell r="Y4507">
            <v>127.96</v>
          </cell>
          <cell r="Z4507">
            <v>0</v>
          </cell>
          <cell r="AA4507" t="str">
            <v>Sales</v>
          </cell>
          <cell r="AB4507" t="str">
            <v>Purchases</v>
          </cell>
        </row>
        <row r="4508">
          <cell r="A4508" t="str">
            <v>PSB450</v>
          </cell>
          <cell r="B4508" t="str">
            <v>Tapered Prep Sink Bowl.</v>
          </cell>
          <cell r="C4508" t="str">
            <v>SHP</v>
          </cell>
          <cell r="D4508" t="e">
            <v>#N/A</v>
          </cell>
          <cell r="F4508" t="b">
            <v>1</v>
          </cell>
          <cell r="G4508" t="str">
            <v>EACH</v>
          </cell>
          <cell r="H4508">
            <v>882</v>
          </cell>
          <cell r="I4508">
            <v>1014.3</v>
          </cell>
          <cell r="J4508" t="b">
            <v>1</v>
          </cell>
          <cell r="W4508" t="str">
            <v>Standard Rate</v>
          </cell>
          <cell r="X4508" t="str">
            <v>Standard Rate</v>
          </cell>
          <cell r="Y4508">
            <v>700</v>
          </cell>
          <cell r="Z4508">
            <v>0</v>
          </cell>
          <cell r="AA4508" t="str">
            <v>Sales</v>
          </cell>
          <cell r="AB4508" t="str">
            <v>Purchases</v>
          </cell>
        </row>
        <row r="4509">
          <cell r="A4509" t="str">
            <v>PSC0006</v>
          </cell>
          <cell r="B4509" t="str">
            <v>POT S/STEEL CASSEROLE - 6LT</v>
          </cell>
          <cell r="C4509" t="str">
            <v>BCE</v>
          </cell>
          <cell r="D4509" t="e">
            <v>#N/A</v>
          </cell>
          <cell r="F4509" t="b">
            <v>1</v>
          </cell>
          <cell r="G4509" t="str">
            <v>EACH</v>
          </cell>
          <cell r="H4509">
            <v>1225</v>
          </cell>
          <cell r="I4509">
            <v>1408.75</v>
          </cell>
          <cell r="J4509" t="b">
            <v>1</v>
          </cell>
          <cell r="W4509" t="str">
            <v>Standard Rate</v>
          </cell>
          <cell r="X4509" t="str">
            <v>Standard Rate</v>
          </cell>
          <cell r="Y4509">
            <v>0</v>
          </cell>
          <cell r="Z4509">
            <v>-1</v>
          </cell>
          <cell r="AA4509" t="str">
            <v>Sales</v>
          </cell>
          <cell r="AB4509" t="str">
            <v>Purchases</v>
          </cell>
        </row>
        <row r="4510">
          <cell r="A4510" t="str">
            <v>PSC0010</v>
          </cell>
          <cell r="B4510" t="str">
            <v>POT S/STEEL CASSEROLE - 10LT</v>
          </cell>
          <cell r="C4510" t="str">
            <v>BCE</v>
          </cell>
          <cell r="D4510" t="e">
            <v>#N/A</v>
          </cell>
          <cell r="F4510" t="b">
            <v>1</v>
          </cell>
          <cell r="G4510" t="str">
            <v>EACH</v>
          </cell>
          <cell r="H4510">
            <v>1545</v>
          </cell>
          <cell r="I4510">
            <v>1776.75</v>
          </cell>
          <cell r="J4510" t="b">
            <v>1</v>
          </cell>
          <cell r="W4510" t="str">
            <v>Standard Rate</v>
          </cell>
          <cell r="X4510" t="str">
            <v>Standard Rate</v>
          </cell>
          <cell r="Y4510">
            <v>0</v>
          </cell>
          <cell r="Z4510">
            <v>-9</v>
          </cell>
          <cell r="AA4510" t="str">
            <v>Sales</v>
          </cell>
          <cell r="AB4510" t="str">
            <v>Purchases</v>
          </cell>
        </row>
        <row r="4511">
          <cell r="A4511" t="str">
            <v>PSC0012</v>
          </cell>
          <cell r="B4511" t="str">
            <v>POT S/STEEL CASSEROLE - 12LT</v>
          </cell>
          <cell r="C4511" t="str">
            <v>BCE</v>
          </cell>
          <cell r="D4511" t="e">
            <v>#N/A</v>
          </cell>
          <cell r="F4511" t="b">
            <v>1</v>
          </cell>
          <cell r="G4511" t="str">
            <v>EACH</v>
          </cell>
          <cell r="H4511">
            <v>1975</v>
          </cell>
          <cell r="I4511">
            <v>2271.25</v>
          </cell>
          <cell r="J4511" t="b">
            <v>1</v>
          </cell>
          <cell r="W4511" t="str">
            <v>Standard Rate</v>
          </cell>
          <cell r="X4511" t="str">
            <v>Standard Rate</v>
          </cell>
          <cell r="Y4511">
            <v>0</v>
          </cell>
          <cell r="Z4511">
            <v>-6</v>
          </cell>
          <cell r="AA4511" t="str">
            <v>Sales</v>
          </cell>
          <cell r="AB4511" t="str">
            <v>Purchases</v>
          </cell>
        </row>
        <row r="4512">
          <cell r="A4512" t="str">
            <v>PSC0016</v>
          </cell>
          <cell r="B4512" t="str">
            <v>POT S/STEEL CASSEROLE - 16LT</v>
          </cell>
          <cell r="C4512" t="str">
            <v>BCE</v>
          </cell>
          <cell r="D4512" t="e">
            <v>#N/A</v>
          </cell>
          <cell r="F4512" t="b">
            <v>1</v>
          </cell>
          <cell r="G4512" t="str">
            <v>EACH</v>
          </cell>
          <cell r="H4512">
            <v>2025</v>
          </cell>
          <cell r="I4512">
            <v>2328.75</v>
          </cell>
          <cell r="J4512" t="b">
            <v>1</v>
          </cell>
          <cell r="W4512" t="str">
            <v>Standard Rate</v>
          </cell>
          <cell r="X4512" t="str">
            <v>Standard Rate</v>
          </cell>
          <cell r="Y4512">
            <v>0</v>
          </cell>
          <cell r="Z4512">
            <v>-8</v>
          </cell>
          <cell r="AA4512" t="str">
            <v>Sales</v>
          </cell>
          <cell r="AB4512" t="str">
            <v>Purchases</v>
          </cell>
        </row>
        <row r="4513">
          <cell r="A4513" t="str">
            <v>PSC0020</v>
          </cell>
          <cell r="B4513" t="str">
            <v>POT S/STEEL CASSEROLE - 20LT</v>
          </cell>
          <cell r="C4513" t="str">
            <v>BCE</v>
          </cell>
          <cell r="D4513" t="e">
            <v>#N/A</v>
          </cell>
          <cell r="F4513" t="b">
            <v>1</v>
          </cell>
          <cell r="G4513" t="str">
            <v>EACH</v>
          </cell>
          <cell r="H4513">
            <v>2305</v>
          </cell>
          <cell r="I4513">
            <v>2650.75</v>
          </cell>
          <cell r="J4513" t="b">
            <v>1</v>
          </cell>
          <cell r="W4513" t="str">
            <v>Standard Rate</v>
          </cell>
          <cell r="X4513" t="str">
            <v>Standard Rate</v>
          </cell>
          <cell r="Y4513">
            <v>0</v>
          </cell>
          <cell r="Z4513">
            <v>0</v>
          </cell>
          <cell r="AA4513" t="str">
            <v>Sales</v>
          </cell>
          <cell r="AB4513" t="str">
            <v>Purchases</v>
          </cell>
        </row>
        <row r="4514">
          <cell r="A4514" t="str">
            <v>PSC0030</v>
          </cell>
          <cell r="B4514" t="str">
            <v>POT S/STEEL CASSEROLE - 30LT</v>
          </cell>
          <cell r="C4514" t="str">
            <v>BCE</v>
          </cell>
          <cell r="D4514" t="e">
            <v>#N/A</v>
          </cell>
          <cell r="F4514" t="b">
            <v>1</v>
          </cell>
          <cell r="G4514" t="str">
            <v>EACH</v>
          </cell>
          <cell r="H4514">
            <v>2905</v>
          </cell>
          <cell r="I4514">
            <v>3340.75</v>
          </cell>
          <cell r="J4514" t="b">
            <v>1</v>
          </cell>
          <cell r="W4514" t="str">
            <v>Standard Rate</v>
          </cell>
          <cell r="X4514" t="str">
            <v>Standard Rate</v>
          </cell>
          <cell r="Y4514">
            <v>0</v>
          </cell>
          <cell r="Z4514">
            <v>-2</v>
          </cell>
          <cell r="AA4514" t="str">
            <v>Sales</v>
          </cell>
          <cell r="AB4514" t="str">
            <v>Purchases</v>
          </cell>
        </row>
        <row r="4515">
          <cell r="A4515" t="str">
            <v>PSC0060</v>
          </cell>
          <cell r="B4515" t="str">
            <v>POT S/STEEL CASSEROLE - 60LT</v>
          </cell>
          <cell r="C4515" t="str">
            <v>BCE</v>
          </cell>
          <cell r="D4515" t="e">
            <v>#N/A</v>
          </cell>
          <cell r="F4515" t="b">
            <v>1</v>
          </cell>
          <cell r="G4515" t="str">
            <v>EACH</v>
          </cell>
          <cell r="H4515">
            <v>6095</v>
          </cell>
          <cell r="I4515">
            <v>7009.25</v>
          </cell>
          <cell r="J4515" t="b">
            <v>1</v>
          </cell>
          <cell r="W4515" t="str">
            <v>Standard Rate</v>
          </cell>
          <cell r="X4515" t="str">
            <v>Standard Rate</v>
          </cell>
          <cell r="Y4515">
            <v>0</v>
          </cell>
          <cell r="Z4515">
            <v>-4</v>
          </cell>
          <cell r="AA4515" t="str">
            <v>Sales</v>
          </cell>
          <cell r="AB4515" t="str">
            <v>Purchases</v>
          </cell>
        </row>
        <row r="4516">
          <cell r="A4516" t="str">
            <v>PSC1MBMS</v>
          </cell>
          <cell r="B4516" t="str">
            <v>Pylontech SC1000 M3A180 BMS</v>
          </cell>
          <cell r="D4516" t="e">
            <v>#N/A</v>
          </cell>
          <cell r="F4516" t="b">
            <v>1</v>
          </cell>
          <cell r="G4516" t="str">
            <v>EACH</v>
          </cell>
          <cell r="H4516">
            <v>0</v>
          </cell>
          <cell r="I4516">
            <v>0</v>
          </cell>
          <cell r="J4516" t="b">
            <v>1</v>
          </cell>
          <cell r="W4516" t="str">
            <v>Standard Rate</v>
          </cell>
          <cell r="X4516" t="str">
            <v>Standard Rate</v>
          </cell>
          <cell r="Y4516">
            <v>0</v>
          </cell>
          <cell r="Z4516">
            <v>0</v>
          </cell>
          <cell r="AA4516" t="str">
            <v>Sales</v>
          </cell>
          <cell r="AB4516" t="str">
            <v>Purchases</v>
          </cell>
        </row>
        <row r="4517">
          <cell r="A4517" t="str">
            <v>PSC3006</v>
          </cell>
          <cell r="B4517" t="str">
            <v>POT S/STEEL CASSEROLE (VALUE) - 6LT</v>
          </cell>
          <cell r="C4517" t="str">
            <v>BCE</v>
          </cell>
          <cell r="D4517" t="e">
            <v>#N/A</v>
          </cell>
          <cell r="F4517" t="b">
            <v>1</v>
          </cell>
          <cell r="G4517" t="str">
            <v>EACH</v>
          </cell>
          <cell r="H4517">
            <v>779.95</v>
          </cell>
          <cell r="I4517">
            <v>896.94</v>
          </cell>
          <cell r="J4517" t="b">
            <v>1</v>
          </cell>
          <cell r="W4517" t="str">
            <v>Standard Rate</v>
          </cell>
          <cell r="X4517" t="str">
            <v>Standard Rate</v>
          </cell>
          <cell r="Y4517">
            <v>0</v>
          </cell>
          <cell r="Z4517">
            <v>0</v>
          </cell>
          <cell r="AA4517" t="str">
            <v>Sales</v>
          </cell>
          <cell r="AB4517" t="str">
            <v>Purchases</v>
          </cell>
        </row>
        <row r="4518">
          <cell r="A4518" t="str">
            <v>PSC3010</v>
          </cell>
          <cell r="B4518" t="str">
            <v>POT S/STEEL CASSEROLE(VALUE) - 10LT</v>
          </cell>
          <cell r="C4518" t="str">
            <v>BCE</v>
          </cell>
          <cell r="D4518" t="e">
            <v>#N/A</v>
          </cell>
          <cell r="F4518" t="b">
            <v>1</v>
          </cell>
          <cell r="G4518" t="str">
            <v>EACH</v>
          </cell>
          <cell r="H4518">
            <v>967.95</v>
          </cell>
          <cell r="I4518">
            <v>1113.1400000000001</v>
          </cell>
          <cell r="J4518" t="b">
            <v>1</v>
          </cell>
          <cell r="W4518" t="str">
            <v>Standard Rate</v>
          </cell>
          <cell r="X4518" t="str">
            <v>Standard Rate</v>
          </cell>
          <cell r="Y4518">
            <v>0</v>
          </cell>
          <cell r="Z4518">
            <v>0</v>
          </cell>
          <cell r="AA4518" t="str">
            <v>Sales</v>
          </cell>
          <cell r="AB4518" t="str">
            <v>Purchases</v>
          </cell>
        </row>
        <row r="4519">
          <cell r="A4519" t="str">
            <v>PSC3012</v>
          </cell>
          <cell r="B4519" t="str">
            <v>POT S/STEEL CASSEROLE (VALUE) - 12LT</v>
          </cell>
          <cell r="C4519" t="str">
            <v>BCE</v>
          </cell>
          <cell r="D4519" t="e">
            <v>#N/A</v>
          </cell>
          <cell r="F4519" t="b">
            <v>1</v>
          </cell>
          <cell r="G4519" t="str">
            <v>EACH</v>
          </cell>
          <cell r="H4519">
            <v>994.95</v>
          </cell>
          <cell r="I4519">
            <v>1144.19</v>
          </cell>
          <cell r="J4519" t="b">
            <v>1</v>
          </cell>
          <cell r="W4519" t="str">
            <v>Standard Rate</v>
          </cell>
          <cell r="X4519" t="str">
            <v>Standard Rate</v>
          </cell>
          <cell r="Y4519">
            <v>0</v>
          </cell>
          <cell r="Z4519">
            <v>0</v>
          </cell>
          <cell r="AA4519" t="str">
            <v>Sales</v>
          </cell>
          <cell r="AB4519" t="str">
            <v>Purchases</v>
          </cell>
        </row>
        <row r="4520">
          <cell r="A4520" t="str">
            <v>PSC3016</v>
          </cell>
          <cell r="B4520" t="str">
            <v>POT S/STEEL CASSEROLE (VALUE) - 16LT</v>
          </cell>
          <cell r="C4520" t="str">
            <v>BCE</v>
          </cell>
          <cell r="D4520" t="e">
            <v>#N/A</v>
          </cell>
          <cell r="F4520" t="b">
            <v>1</v>
          </cell>
          <cell r="G4520" t="str">
            <v>EACH</v>
          </cell>
          <cell r="H4520">
            <v>1115</v>
          </cell>
          <cell r="I4520">
            <v>1282.25</v>
          </cell>
          <cell r="J4520" t="b">
            <v>1</v>
          </cell>
          <cell r="W4520" t="str">
            <v>Standard Rate</v>
          </cell>
          <cell r="X4520" t="str">
            <v>Standard Rate</v>
          </cell>
          <cell r="Y4520">
            <v>0</v>
          </cell>
          <cell r="Z4520">
            <v>0</v>
          </cell>
          <cell r="AA4520" t="str">
            <v>Sales</v>
          </cell>
          <cell r="AB4520" t="str">
            <v>Purchases</v>
          </cell>
        </row>
        <row r="4521">
          <cell r="A4521" t="str">
            <v>PSC3019</v>
          </cell>
          <cell r="B4521" t="str">
            <v>POT S/STEEL CASSEROLE(VALUE) - 2.4LT</v>
          </cell>
          <cell r="C4521" t="str">
            <v>BCE</v>
          </cell>
          <cell r="D4521" t="e">
            <v>#N/A</v>
          </cell>
          <cell r="F4521" t="b">
            <v>1</v>
          </cell>
          <cell r="G4521" t="str">
            <v>EACH</v>
          </cell>
          <cell r="H4521">
            <v>473.95</v>
          </cell>
          <cell r="I4521">
            <v>545.04</v>
          </cell>
          <cell r="J4521" t="b">
            <v>1</v>
          </cell>
          <cell r="W4521" t="str">
            <v>Standard Rate</v>
          </cell>
          <cell r="X4521" t="str">
            <v>Standard Rate</v>
          </cell>
          <cell r="Y4521">
            <v>0</v>
          </cell>
          <cell r="Z4521">
            <v>0</v>
          </cell>
          <cell r="AA4521" t="str">
            <v>Sales</v>
          </cell>
          <cell r="AB4521" t="str">
            <v>Purchases</v>
          </cell>
        </row>
        <row r="4522">
          <cell r="A4522" t="str">
            <v>PSC3020</v>
          </cell>
          <cell r="B4522" t="str">
            <v>POT S/STEEL CASSEROLE (VALUE) - 20LT</v>
          </cell>
          <cell r="C4522" t="str">
            <v>BCE</v>
          </cell>
          <cell r="D4522" t="e">
            <v>#N/A</v>
          </cell>
          <cell r="F4522" t="b">
            <v>1</v>
          </cell>
          <cell r="G4522" t="str">
            <v>EACH</v>
          </cell>
          <cell r="H4522">
            <v>1685</v>
          </cell>
          <cell r="I4522">
            <v>1937.75</v>
          </cell>
          <cell r="J4522" t="b">
            <v>1</v>
          </cell>
          <cell r="W4522" t="str">
            <v>Standard Rate</v>
          </cell>
          <cell r="X4522" t="str">
            <v>Standard Rate</v>
          </cell>
          <cell r="Y4522">
            <v>0</v>
          </cell>
          <cell r="Z4522">
            <v>0</v>
          </cell>
          <cell r="AA4522" t="str">
            <v>Sales</v>
          </cell>
          <cell r="AB4522" t="str">
            <v>Purchases</v>
          </cell>
        </row>
        <row r="4523">
          <cell r="A4523" t="str">
            <v>PSC3030</v>
          </cell>
          <cell r="B4523" t="str">
            <v>POT S/STEEL CASSEROLE(VALUE) - 30LT</v>
          </cell>
          <cell r="C4523" t="str">
            <v>BCE</v>
          </cell>
          <cell r="D4523" t="e">
            <v>#N/A</v>
          </cell>
          <cell r="F4523" t="b">
            <v>1</v>
          </cell>
          <cell r="G4523" t="str">
            <v>EACH</v>
          </cell>
          <cell r="H4523">
            <v>2045</v>
          </cell>
          <cell r="I4523">
            <v>2351.75</v>
          </cell>
          <cell r="J4523" t="b">
            <v>1</v>
          </cell>
          <cell r="W4523" t="str">
            <v>Standard Rate</v>
          </cell>
          <cell r="X4523" t="str">
            <v>Standard Rate</v>
          </cell>
          <cell r="Y4523">
            <v>1908</v>
          </cell>
          <cell r="Z4523">
            <v>-4</v>
          </cell>
          <cell r="AA4523" t="str">
            <v>Sales</v>
          </cell>
          <cell r="AB4523" t="str">
            <v>Purchases</v>
          </cell>
        </row>
        <row r="4524">
          <cell r="A4524" t="str">
            <v>PSC3044</v>
          </cell>
          <cell r="B4524" t="str">
            <v>POT S/STEEL CASSEROLE (VALUE) - 4.4LT</v>
          </cell>
          <cell r="C4524" t="str">
            <v>BCE</v>
          </cell>
          <cell r="D4524" t="e">
            <v>#N/A</v>
          </cell>
          <cell r="F4524" t="b">
            <v>1</v>
          </cell>
          <cell r="G4524" t="str">
            <v>EACH</v>
          </cell>
          <cell r="H4524">
            <v>645.95000000000005</v>
          </cell>
          <cell r="I4524">
            <v>742.84</v>
          </cell>
          <cell r="J4524" t="b">
            <v>1</v>
          </cell>
          <cell r="W4524" t="str">
            <v>Standard Rate</v>
          </cell>
          <cell r="X4524" t="str">
            <v>Standard Rate</v>
          </cell>
          <cell r="Y4524">
            <v>572.76</v>
          </cell>
          <cell r="Z4524">
            <v>-2</v>
          </cell>
          <cell r="AA4524" t="str">
            <v>Sales</v>
          </cell>
          <cell r="AB4524" t="str">
            <v>Purchases</v>
          </cell>
        </row>
        <row r="4525">
          <cell r="A4525" t="str">
            <v>PSC4004</v>
          </cell>
          <cell r="B4525" t="str">
            <v>POT S/STEEL LOW CASSEROLE - 4LT</v>
          </cell>
          <cell r="C4525" t="str">
            <v>BCE</v>
          </cell>
          <cell r="D4525" t="e">
            <v>#N/A</v>
          </cell>
          <cell r="F4525" t="b">
            <v>1</v>
          </cell>
          <cell r="G4525" t="str">
            <v>EACH</v>
          </cell>
          <cell r="H4525">
            <v>1255</v>
          </cell>
          <cell r="I4525">
            <v>1443.25</v>
          </cell>
          <cell r="J4525" t="b">
            <v>1</v>
          </cell>
          <cell r="W4525" t="str">
            <v>Standard Rate</v>
          </cell>
          <cell r="X4525" t="str">
            <v>Standard Rate</v>
          </cell>
          <cell r="Y4525">
            <v>0</v>
          </cell>
          <cell r="Z4525">
            <v>-2</v>
          </cell>
          <cell r="AA4525" t="str">
            <v>Sales</v>
          </cell>
          <cell r="AB4525" t="str">
            <v>Purchases</v>
          </cell>
        </row>
        <row r="4526">
          <cell r="A4526" t="str">
            <v>PSC4008</v>
          </cell>
          <cell r="B4526" t="str">
            <v>POT S/STEEL LOW CASSEROLE - 8LT</v>
          </cell>
          <cell r="C4526" t="str">
            <v>BCE</v>
          </cell>
          <cell r="D4526" t="e">
            <v>#N/A</v>
          </cell>
          <cell r="F4526" t="b">
            <v>1</v>
          </cell>
          <cell r="G4526" t="str">
            <v>EACH</v>
          </cell>
          <cell r="H4526">
            <v>2185</v>
          </cell>
          <cell r="I4526">
            <v>2512.75</v>
          </cell>
          <cell r="J4526" t="b">
            <v>1</v>
          </cell>
          <cell r="W4526" t="str">
            <v>Standard Rate</v>
          </cell>
          <cell r="X4526" t="str">
            <v>Standard Rate</v>
          </cell>
          <cell r="Y4526">
            <v>0</v>
          </cell>
          <cell r="Z4526">
            <v>-1</v>
          </cell>
          <cell r="AA4526" t="str">
            <v>Sales</v>
          </cell>
          <cell r="AB4526" t="str">
            <v>Purchases</v>
          </cell>
        </row>
        <row r="4527">
          <cell r="A4527" t="str">
            <v>PSC4019</v>
          </cell>
          <cell r="B4527" t="str">
            <v>POT S/STEEL LOW CASSEROLE - 19.5LT</v>
          </cell>
          <cell r="C4527" t="str">
            <v>BCE</v>
          </cell>
          <cell r="D4527" t="e">
            <v>#N/A</v>
          </cell>
          <cell r="F4527" t="b">
            <v>1</v>
          </cell>
          <cell r="G4527" t="str">
            <v>EACH</v>
          </cell>
          <cell r="H4527">
            <v>3395</v>
          </cell>
          <cell r="I4527">
            <v>3904.25</v>
          </cell>
          <cell r="J4527" t="b">
            <v>1</v>
          </cell>
          <cell r="W4527" t="str">
            <v>Standard Rate</v>
          </cell>
          <cell r="X4527" t="str">
            <v>Standard Rate</v>
          </cell>
          <cell r="Y4527">
            <v>2716</v>
          </cell>
          <cell r="Z4527">
            <v>0</v>
          </cell>
          <cell r="AA4527" t="str">
            <v>Sales</v>
          </cell>
          <cell r="AB4527" t="str">
            <v>Purchases</v>
          </cell>
        </row>
        <row r="4528">
          <cell r="A4528" t="str">
            <v>PSCMBM</v>
          </cell>
          <cell r="B4528" t="str">
            <v>Pylontech SC1000 M3A180 BMS</v>
          </cell>
          <cell r="D4528" t="e">
            <v>#N/A</v>
          </cell>
          <cell r="F4528" t="b">
            <v>1</v>
          </cell>
          <cell r="G4528" t="str">
            <v>EACH</v>
          </cell>
          <cell r="H4528">
            <v>0</v>
          </cell>
          <cell r="I4528">
            <v>0</v>
          </cell>
          <cell r="J4528" t="b">
            <v>1</v>
          </cell>
          <cell r="W4528" t="str">
            <v>Standard Rate</v>
          </cell>
          <cell r="X4528" t="str">
            <v>Standard Rate</v>
          </cell>
          <cell r="Y4528">
            <v>0</v>
          </cell>
          <cell r="Z4528">
            <v>0</v>
          </cell>
          <cell r="AA4528" t="str">
            <v>Sales</v>
          </cell>
          <cell r="AB4528" t="str">
            <v>Purchases</v>
          </cell>
        </row>
        <row r="4529">
          <cell r="A4529" t="str">
            <v>PSD220V</v>
          </cell>
          <cell r="B4529" t="str">
            <v>PROOVER SINGLE DOOR 220V</v>
          </cell>
          <cell r="D4529" t="e">
            <v>#N/A</v>
          </cell>
          <cell r="F4529" t="b">
            <v>1</v>
          </cell>
          <cell r="G4529" t="str">
            <v>EACH</v>
          </cell>
          <cell r="H4529">
            <v>0</v>
          </cell>
          <cell r="I4529">
            <v>0</v>
          </cell>
          <cell r="J4529" t="b">
            <v>1</v>
          </cell>
          <cell r="T4529" t="b">
            <v>0</v>
          </cell>
          <cell r="U4529" t="b">
            <v>0</v>
          </cell>
          <cell r="V4529" t="b">
            <v>0</v>
          </cell>
          <cell r="W4529" t="str">
            <v>Standard Rate</v>
          </cell>
          <cell r="X4529" t="str">
            <v>Standard Rate</v>
          </cell>
          <cell r="Y4529">
            <v>7995</v>
          </cell>
          <cell r="Z4529">
            <v>-5</v>
          </cell>
          <cell r="AA4529" t="str">
            <v>Sales</v>
          </cell>
          <cell r="AB4529" t="str">
            <v>Purchases</v>
          </cell>
        </row>
        <row r="4530">
          <cell r="A4530" t="str">
            <v>PSE0006</v>
          </cell>
          <cell r="B4530" t="str">
            <v>PORTION SCALE ELECTRONIC - 3/6KG (1/2GR)</v>
          </cell>
          <cell r="C4530" t="str">
            <v>BCE</v>
          </cell>
          <cell r="D4530" t="e">
            <v>#N/A</v>
          </cell>
          <cell r="F4530" t="b">
            <v>1</v>
          </cell>
          <cell r="G4530" t="str">
            <v>EACH</v>
          </cell>
          <cell r="H4530">
            <v>4275</v>
          </cell>
          <cell r="I4530">
            <v>4916.25</v>
          </cell>
          <cell r="J4530" t="b">
            <v>1</v>
          </cell>
          <cell r="W4530" t="str">
            <v>Standard Rate</v>
          </cell>
          <cell r="X4530" t="str">
            <v>Standard Rate</v>
          </cell>
          <cell r="Y4530">
            <v>3420</v>
          </cell>
          <cell r="Z4530">
            <v>0</v>
          </cell>
          <cell r="AA4530" t="str">
            <v>Sales</v>
          </cell>
          <cell r="AB4530" t="str">
            <v>Purchases</v>
          </cell>
        </row>
        <row r="4531">
          <cell r="A4531" t="str">
            <v>PSE0015</v>
          </cell>
          <cell r="B4531" t="str">
            <v>PORTION SCALE ELECTRONIC - 6/15 KG (2/5GR)</v>
          </cell>
          <cell r="C4531" t="str">
            <v>BCE</v>
          </cell>
          <cell r="D4531" t="e">
            <v>#N/A</v>
          </cell>
          <cell r="F4531" t="b">
            <v>1</v>
          </cell>
          <cell r="G4531" t="str">
            <v>EACH</v>
          </cell>
          <cell r="H4531">
            <v>4275</v>
          </cell>
          <cell r="I4531">
            <v>4916.25</v>
          </cell>
          <cell r="J4531" t="b">
            <v>1</v>
          </cell>
          <cell r="W4531" t="str">
            <v>Standard Rate</v>
          </cell>
          <cell r="X4531" t="str">
            <v>Standard Rate</v>
          </cell>
          <cell r="Y4531">
            <v>3420</v>
          </cell>
          <cell r="Z4531">
            <v>0</v>
          </cell>
          <cell r="AA4531" t="str">
            <v>Sales</v>
          </cell>
          <cell r="AB4531" t="str">
            <v>Purchases</v>
          </cell>
        </row>
        <row r="4532">
          <cell r="A4532" t="str">
            <v>PSE0030</v>
          </cell>
          <cell r="B4532" t="str">
            <v>PORTION SCALE ELECTRONIC - 15/30KG (5/10GR)</v>
          </cell>
          <cell r="C4532" t="str">
            <v>BCE</v>
          </cell>
          <cell r="D4532" t="e">
            <v>#N/A</v>
          </cell>
          <cell r="F4532" t="b">
            <v>1</v>
          </cell>
          <cell r="G4532" t="str">
            <v>EACH</v>
          </cell>
          <cell r="H4532">
            <v>4275</v>
          </cell>
          <cell r="I4532">
            <v>4916.25</v>
          </cell>
          <cell r="J4532" t="b">
            <v>1</v>
          </cell>
          <cell r="W4532" t="str">
            <v>Standard Rate</v>
          </cell>
          <cell r="X4532" t="str">
            <v>Standard Rate</v>
          </cell>
          <cell r="Y4532">
            <v>3420</v>
          </cell>
          <cell r="Z4532">
            <v>0</v>
          </cell>
          <cell r="AA4532" t="str">
            <v>Sales</v>
          </cell>
          <cell r="AB4532" t="str">
            <v>Purchases</v>
          </cell>
        </row>
        <row r="4533">
          <cell r="A4533" t="str">
            <v>PSE1060</v>
          </cell>
          <cell r="B4533" t="str">
            <v>PLATFORM SCALE ELECTRONIC - 60 KG</v>
          </cell>
          <cell r="C4533" t="str">
            <v>BCE</v>
          </cell>
          <cell r="D4533" t="e">
            <v>#N/A</v>
          </cell>
          <cell r="F4533" t="b">
            <v>1</v>
          </cell>
          <cell r="G4533" t="str">
            <v>EACH</v>
          </cell>
          <cell r="H4533">
            <v>9435</v>
          </cell>
          <cell r="I4533">
            <v>10850.25</v>
          </cell>
          <cell r="J4533" t="b">
            <v>1</v>
          </cell>
          <cell r="W4533" t="str">
            <v>Standard Rate</v>
          </cell>
          <cell r="X4533" t="str">
            <v>Standard Rate</v>
          </cell>
          <cell r="Y4533">
            <v>0</v>
          </cell>
          <cell r="Z4533">
            <v>0</v>
          </cell>
          <cell r="AA4533" t="str">
            <v>Sales</v>
          </cell>
          <cell r="AB4533" t="str">
            <v>Purchases</v>
          </cell>
        </row>
        <row r="4534">
          <cell r="A4534" t="str">
            <v>PSE1150</v>
          </cell>
          <cell r="B4534" t="str">
            <v>PLATFORM SCALE ELECTRONIC - 150 KG</v>
          </cell>
          <cell r="C4534" t="str">
            <v>BCE</v>
          </cell>
          <cell r="D4534" t="e">
            <v>#N/A</v>
          </cell>
          <cell r="F4534" t="b">
            <v>1</v>
          </cell>
          <cell r="G4534" t="str">
            <v>EACH</v>
          </cell>
          <cell r="H4534">
            <v>9435</v>
          </cell>
          <cell r="I4534">
            <v>10850.25</v>
          </cell>
          <cell r="J4534" t="b">
            <v>1</v>
          </cell>
          <cell r="W4534" t="str">
            <v>Standard Rate</v>
          </cell>
          <cell r="X4534" t="str">
            <v>Standard Rate</v>
          </cell>
          <cell r="Y4534">
            <v>0</v>
          </cell>
          <cell r="Z4534">
            <v>0</v>
          </cell>
          <cell r="AA4534" t="str">
            <v>Sales</v>
          </cell>
          <cell r="AB4534" t="str">
            <v>Purchases</v>
          </cell>
        </row>
        <row r="4535">
          <cell r="A4535" t="str">
            <v>PSE1300</v>
          </cell>
          <cell r="B4535" t="str">
            <v>PLATFORM SCALE ELECTRONIC - 300 KG</v>
          </cell>
          <cell r="C4535" t="str">
            <v>BCE</v>
          </cell>
          <cell r="D4535" t="e">
            <v>#N/A</v>
          </cell>
          <cell r="F4535" t="b">
            <v>1</v>
          </cell>
          <cell r="G4535" t="str">
            <v>EACH</v>
          </cell>
          <cell r="H4535">
            <v>10315</v>
          </cell>
          <cell r="I4535">
            <v>11862.25</v>
          </cell>
          <cell r="J4535" t="b">
            <v>1</v>
          </cell>
          <cell r="W4535" t="str">
            <v>Standard Rate</v>
          </cell>
          <cell r="X4535" t="str">
            <v>Standard Rate</v>
          </cell>
          <cell r="Y4535">
            <v>0</v>
          </cell>
          <cell r="Z4535">
            <v>0</v>
          </cell>
          <cell r="AA4535" t="str">
            <v>Sales</v>
          </cell>
          <cell r="AB4535" t="str">
            <v>Purchases</v>
          </cell>
        </row>
        <row r="4536">
          <cell r="A4536" t="str">
            <v>PSE2005</v>
          </cell>
          <cell r="B4536" t="str">
            <v>PORTION SCALE - ELECTRONIC - 5KG X 1G INCREMENTS</v>
          </cell>
          <cell r="C4536" t="str">
            <v>BCE</v>
          </cell>
          <cell r="D4536" t="e">
            <v>#N/A</v>
          </cell>
          <cell r="F4536" t="b">
            <v>1</v>
          </cell>
          <cell r="G4536" t="str">
            <v>EACH</v>
          </cell>
          <cell r="H4536">
            <v>369.95</v>
          </cell>
          <cell r="I4536">
            <v>425.44</v>
          </cell>
          <cell r="J4536" t="b">
            <v>1</v>
          </cell>
          <cell r="W4536" t="str">
            <v>Standard Rate</v>
          </cell>
          <cell r="X4536" t="str">
            <v>Standard Rate</v>
          </cell>
          <cell r="Y4536">
            <v>295.95999999999998</v>
          </cell>
          <cell r="Z4536">
            <v>0</v>
          </cell>
          <cell r="AA4536" t="str">
            <v>Sales</v>
          </cell>
          <cell r="AB4536" t="str">
            <v>Purchases</v>
          </cell>
        </row>
        <row r="4537">
          <cell r="A4537" t="str">
            <v>PSE2006</v>
          </cell>
          <cell r="B4537" t="str">
            <v>PORTION SCALE ELECTRONIC - 3/6KG (1/2GR) S/STEEL</v>
          </cell>
          <cell r="C4537" t="str">
            <v>BCE</v>
          </cell>
          <cell r="D4537" t="e">
            <v>#N/A</v>
          </cell>
          <cell r="F4537" t="b">
            <v>1</v>
          </cell>
          <cell r="G4537" t="str">
            <v>EACH</v>
          </cell>
          <cell r="H4537">
            <v>10555</v>
          </cell>
          <cell r="I4537">
            <v>12138.25</v>
          </cell>
          <cell r="J4537" t="b">
            <v>1</v>
          </cell>
          <cell r="W4537" t="str">
            <v>Standard Rate</v>
          </cell>
          <cell r="X4537" t="str">
            <v>Standard Rate</v>
          </cell>
          <cell r="Y4537">
            <v>8444</v>
          </cell>
          <cell r="Z4537">
            <v>0</v>
          </cell>
          <cell r="AA4537" t="str">
            <v>Sales</v>
          </cell>
          <cell r="AB4537" t="str">
            <v>Purchases</v>
          </cell>
        </row>
        <row r="4538">
          <cell r="A4538" t="str">
            <v>PSF3020</v>
          </cell>
          <cell r="B4538" t="str">
            <v>PAN S/STEEL FRY (VALUE) - (200MM X 40MM)</v>
          </cell>
          <cell r="C4538" t="str">
            <v>BCE</v>
          </cell>
          <cell r="D4538" t="e">
            <v>#N/A</v>
          </cell>
          <cell r="F4538" t="b">
            <v>1</v>
          </cell>
          <cell r="G4538" t="str">
            <v>EACH</v>
          </cell>
          <cell r="H4538">
            <v>321.95</v>
          </cell>
          <cell r="I4538">
            <v>370.24</v>
          </cell>
          <cell r="J4538" t="b">
            <v>1</v>
          </cell>
          <cell r="W4538" t="str">
            <v>Standard Rate</v>
          </cell>
          <cell r="X4538" t="str">
            <v>Standard Rate</v>
          </cell>
          <cell r="Y4538">
            <v>0</v>
          </cell>
          <cell r="Z4538">
            <v>0</v>
          </cell>
          <cell r="AA4538" t="str">
            <v>Sales</v>
          </cell>
          <cell r="AB4538" t="str">
            <v>Purchases</v>
          </cell>
        </row>
        <row r="4539">
          <cell r="A4539" t="str">
            <v>PSF3024</v>
          </cell>
          <cell r="B4539" t="str">
            <v>PAN S/STEEL FRY (VALUE) - (240MM X 50MM)</v>
          </cell>
          <cell r="C4539" t="str">
            <v>BCE</v>
          </cell>
          <cell r="D4539" t="e">
            <v>#N/A</v>
          </cell>
          <cell r="F4539" t="b">
            <v>1</v>
          </cell>
          <cell r="G4539" t="str">
            <v>EACH</v>
          </cell>
          <cell r="H4539">
            <v>397.95</v>
          </cell>
          <cell r="I4539">
            <v>457.64</v>
          </cell>
          <cell r="J4539" t="b">
            <v>1</v>
          </cell>
          <cell r="W4539" t="str">
            <v>Standard Rate</v>
          </cell>
          <cell r="X4539" t="str">
            <v>Standard Rate</v>
          </cell>
          <cell r="Y4539">
            <v>309.56</v>
          </cell>
          <cell r="Z4539">
            <v>0</v>
          </cell>
          <cell r="AA4539" t="str">
            <v>Sales</v>
          </cell>
          <cell r="AB4539" t="str">
            <v>Purchases</v>
          </cell>
        </row>
        <row r="4540">
          <cell r="A4540" t="str">
            <v>PSF3032</v>
          </cell>
          <cell r="B4540" t="str">
            <v>PAN S/STEEL FRY (VALUE) - (320MM X 50MM)</v>
          </cell>
          <cell r="C4540" t="str">
            <v>BCE</v>
          </cell>
          <cell r="D4540" t="e">
            <v>#N/A</v>
          </cell>
          <cell r="F4540" t="b">
            <v>1</v>
          </cell>
          <cell r="G4540" t="str">
            <v>EACH</v>
          </cell>
          <cell r="H4540">
            <v>794.95</v>
          </cell>
          <cell r="I4540">
            <v>914.19</v>
          </cell>
          <cell r="J4540" t="b">
            <v>1</v>
          </cell>
          <cell r="W4540" t="str">
            <v>Standard Rate</v>
          </cell>
          <cell r="X4540" t="str">
            <v>Standard Rate</v>
          </cell>
          <cell r="Y4540">
            <v>635.96</v>
          </cell>
          <cell r="Z4540">
            <v>-1</v>
          </cell>
          <cell r="AA4540" t="str">
            <v>Sales</v>
          </cell>
          <cell r="AB4540" t="str">
            <v>Purchases</v>
          </cell>
        </row>
        <row r="4541">
          <cell r="A4541" t="str">
            <v>PSF6018</v>
          </cell>
          <cell r="B4541" t="str">
            <v>PAN S/STEEL FRY - INDUCTION - 180MM</v>
          </cell>
          <cell r="C4541" t="str">
            <v>BCE</v>
          </cell>
          <cell r="D4541" t="e">
            <v>#N/A</v>
          </cell>
          <cell r="F4541" t="b">
            <v>1</v>
          </cell>
          <cell r="G4541" t="str">
            <v>EACH</v>
          </cell>
          <cell r="H4541">
            <v>963.95</v>
          </cell>
          <cell r="I4541">
            <v>1108.54</v>
          </cell>
          <cell r="J4541" t="b">
            <v>1</v>
          </cell>
          <cell r="W4541" t="str">
            <v>Standard Rate</v>
          </cell>
          <cell r="X4541" t="str">
            <v>Standard Rate</v>
          </cell>
          <cell r="Y4541">
            <v>771.16</v>
          </cell>
          <cell r="Z4541">
            <v>0</v>
          </cell>
          <cell r="AA4541" t="str">
            <v>Sales</v>
          </cell>
          <cell r="AB4541" t="str">
            <v>Purchases</v>
          </cell>
        </row>
        <row r="4542">
          <cell r="A4542" t="str">
            <v>PSF6024</v>
          </cell>
          <cell r="B4542" t="str">
            <v>PAN S/STEEL FRY - INDUCTION - 240MM</v>
          </cell>
          <cell r="C4542" t="str">
            <v>BCE</v>
          </cell>
          <cell r="D4542" t="e">
            <v>#N/A</v>
          </cell>
          <cell r="F4542" t="b">
            <v>1</v>
          </cell>
          <cell r="G4542" t="str">
            <v>EACH</v>
          </cell>
          <cell r="H4542">
            <v>1155</v>
          </cell>
          <cell r="I4542">
            <v>1328.25</v>
          </cell>
          <cell r="J4542" t="b">
            <v>1</v>
          </cell>
          <cell r="W4542" t="str">
            <v>Standard Rate</v>
          </cell>
          <cell r="X4542" t="str">
            <v>Standard Rate</v>
          </cell>
          <cell r="Y4542">
            <v>1165</v>
          </cell>
          <cell r="Z4542">
            <v>0</v>
          </cell>
          <cell r="AA4542" t="str">
            <v>Sales</v>
          </cell>
          <cell r="AB4542" t="str">
            <v>Purchases</v>
          </cell>
        </row>
        <row r="4543">
          <cell r="A4543" t="str">
            <v>PSG0001</v>
          </cell>
          <cell r="B4543" t="str">
            <v>POULTRY SHEARS GRUNTER 265MM</v>
          </cell>
          <cell r="C4543" t="str">
            <v>BCE</v>
          </cell>
          <cell r="D4543" t="e">
            <v>#N/A</v>
          </cell>
          <cell r="F4543" t="b">
            <v>1</v>
          </cell>
          <cell r="G4543" t="str">
            <v>EACH</v>
          </cell>
          <cell r="H4543">
            <v>381.95</v>
          </cell>
          <cell r="I4543">
            <v>439.24</v>
          </cell>
          <cell r="J4543" t="b">
            <v>1</v>
          </cell>
          <cell r="W4543" t="str">
            <v>Standard Rate</v>
          </cell>
          <cell r="X4543" t="str">
            <v>Standard Rate</v>
          </cell>
          <cell r="Y4543">
            <v>305.56</v>
          </cell>
          <cell r="Z4543">
            <v>0</v>
          </cell>
          <cell r="AA4543" t="str">
            <v>Sales</v>
          </cell>
          <cell r="AB4543" t="str">
            <v>Purchases</v>
          </cell>
        </row>
        <row r="4544">
          <cell r="A4544" t="str">
            <v>PSG0002</v>
          </cell>
          <cell r="B4544" t="str">
            <v>PORK SHEARS GRUNTER - 280MM</v>
          </cell>
          <cell r="C4544" t="str">
            <v>BCE</v>
          </cell>
          <cell r="D4544" t="e">
            <v>#N/A</v>
          </cell>
          <cell r="F4544" t="b">
            <v>1</v>
          </cell>
          <cell r="G4544" t="str">
            <v>EACH</v>
          </cell>
          <cell r="H4544">
            <v>585.95000000000005</v>
          </cell>
          <cell r="I4544">
            <v>673.84</v>
          </cell>
          <cell r="J4544" t="b">
            <v>1</v>
          </cell>
          <cell r="W4544" t="str">
            <v>Standard Rate</v>
          </cell>
          <cell r="X4544" t="str">
            <v>Standard Rate</v>
          </cell>
          <cell r="Y4544">
            <v>468.76</v>
          </cell>
          <cell r="Z4544">
            <v>0</v>
          </cell>
          <cell r="AA4544" t="str">
            <v>Sales</v>
          </cell>
          <cell r="AB4544" t="str">
            <v>Purchases</v>
          </cell>
        </row>
        <row r="4545">
          <cell r="A4545" t="str">
            <v>PSG0030</v>
          </cell>
          <cell r="B4545" t="str">
            <v>GLASSWARE POLYCARBONATE - SHOT GLASS 30ML (6)</v>
          </cell>
          <cell r="C4545" t="str">
            <v>BCE</v>
          </cell>
          <cell r="D4545" t="e">
            <v>#N/A</v>
          </cell>
          <cell r="F4545" t="b">
            <v>1</v>
          </cell>
          <cell r="G4545" t="str">
            <v>EACH</v>
          </cell>
          <cell r="H4545">
            <v>22.95</v>
          </cell>
          <cell r="I4545">
            <v>26.39</v>
          </cell>
          <cell r="J4545" t="b">
            <v>1</v>
          </cell>
          <cell r="W4545" t="str">
            <v>Standard Rate</v>
          </cell>
          <cell r="X4545" t="str">
            <v>Standard Rate</v>
          </cell>
          <cell r="Y4545">
            <v>18.36</v>
          </cell>
          <cell r="Z4545">
            <v>0</v>
          </cell>
          <cell r="AA4545" t="str">
            <v>Sales</v>
          </cell>
          <cell r="AB4545" t="str">
            <v>Purchases</v>
          </cell>
        </row>
        <row r="4546">
          <cell r="A4546" t="str">
            <v>PSL0100</v>
          </cell>
          <cell r="B4546" t="str">
            <v>POLYCARBONATE SNAP ON LID FOR 10CW BOWL - CLEAR</v>
          </cell>
          <cell r="C4546" t="str">
            <v>BCE</v>
          </cell>
          <cell r="D4546" t="e">
            <v>#N/A</v>
          </cell>
          <cell r="F4546" t="b">
            <v>1</v>
          </cell>
          <cell r="G4546" t="str">
            <v>EACH</v>
          </cell>
          <cell r="H4546">
            <v>55.95</v>
          </cell>
          <cell r="I4546">
            <v>64.34</v>
          </cell>
          <cell r="J4546" t="b">
            <v>1</v>
          </cell>
          <cell r="W4546" t="str">
            <v>Standard Rate</v>
          </cell>
          <cell r="X4546" t="str">
            <v>Standard Rate</v>
          </cell>
          <cell r="Y4546">
            <v>44.76</v>
          </cell>
          <cell r="Z4546">
            <v>0</v>
          </cell>
          <cell r="AA4546" t="str">
            <v>Sales</v>
          </cell>
          <cell r="AB4546" t="str">
            <v>Purchases</v>
          </cell>
        </row>
        <row r="4547">
          <cell r="A4547" t="str">
            <v>PSM0005</v>
          </cell>
          <cell r="B4547" t="str">
            <v>PORTION SCALE MECHANICAL - 4KG (WITH BOWL)</v>
          </cell>
          <cell r="C4547" t="str">
            <v>BCE</v>
          </cell>
          <cell r="D4547" t="e">
            <v>#N/A</v>
          </cell>
          <cell r="F4547" t="b">
            <v>1</v>
          </cell>
          <cell r="G4547" t="str">
            <v>EACH</v>
          </cell>
          <cell r="H4547">
            <v>531.95000000000005</v>
          </cell>
          <cell r="I4547">
            <v>611.74</v>
          </cell>
          <cell r="J4547" t="b">
            <v>1</v>
          </cell>
          <cell r="W4547" t="str">
            <v>Standard Rate</v>
          </cell>
          <cell r="X4547" t="str">
            <v>Standard Rate</v>
          </cell>
          <cell r="Y4547">
            <v>425.56</v>
          </cell>
          <cell r="Z4547">
            <v>0</v>
          </cell>
          <cell r="AA4547" t="str">
            <v>Sales</v>
          </cell>
          <cell r="AB4547" t="str">
            <v>Purchases</v>
          </cell>
        </row>
        <row r="4548">
          <cell r="A4548" t="str">
            <v>PSM0015</v>
          </cell>
          <cell r="B4548" t="str">
            <v>PORTION SCALE MECHANICAL - 5KG-15KG (WITH BOWL)</v>
          </cell>
          <cell r="C4548" t="str">
            <v>BCE</v>
          </cell>
          <cell r="D4548" t="e">
            <v>#N/A</v>
          </cell>
          <cell r="F4548" t="b">
            <v>1</v>
          </cell>
          <cell r="G4548" t="str">
            <v>EACH</v>
          </cell>
          <cell r="H4548">
            <v>615.95000000000005</v>
          </cell>
          <cell r="I4548">
            <v>708.34</v>
          </cell>
          <cell r="J4548" t="b">
            <v>1</v>
          </cell>
          <cell r="W4548" t="str">
            <v>Standard Rate</v>
          </cell>
          <cell r="X4548" t="str">
            <v>Standard Rate</v>
          </cell>
          <cell r="Y4548">
            <v>492.76</v>
          </cell>
          <cell r="Z4548">
            <v>0</v>
          </cell>
          <cell r="AA4548" t="str">
            <v>Sales</v>
          </cell>
          <cell r="AB4548" t="str">
            <v>Purchases</v>
          </cell>
        </row>
        <row r="4549">
          <cell r="A4549" t="str">
            <v>PSM3300</v>
          </cell>
          <cell r="B4549" t="str">
            <v>PLATFORM/CARCASS SCALE ELECTRONIC-300 KG</v>
          </cell>
          <cell r="C4549" t="str">
            <v>BCE</v>
          </cell>
          <cell r="D4549" t="e">
            <v>#N/A</v>
          </cell>
          <cell r="F4549" t="b">
            <v>1</v>
          </cell>
          <cell r="G4549" t="str">
            <v>EACH</v>
          </cell>
          <cell r="H4549">
            <v>33945</v>
          </cell>
          <cell r="I4549">
            <v>39036.75</v>
          </cell>
          <cell r="J4549" t="b">
            <v>1</v>
          </cell>
          <cell r="W4549" t="str">
            <v>Standard Rate</v>
          </cell>
          <cell r="X4549" t="str">
            <v>Standard Rate</v>
          </cell>
          <cell r="Y4549">
            <v>27156</v>
          </cell>
          <cell r="Z4549">
            <v>0</v>
          </cell>
          <cell r="AA4549" t="str">
            <v>Sales</v>
          </cell>
          <cell r="AB4549" t="str">
            <v>Purchases</v>
          </cell>
        </row>
        <row r="4550">
          <cell r="A4550" t="str">
            <v>PSP0001</v>
          </cell>
          <cell r="B4550" t="str">
            <v>PLASTIC SPEED POURERS - ASSORTED COLOURS (PACK OF 10)</v>
          </cell>
          <cell r="C4550" t="str">
            <v>BCE</v>
          </cell>
          <cell r="D4550" t="e">
            <v>#N/A</v>
          </cell>
          <cell r="F4550" t="b">
            <v>1</v>
          </cell>
          <cell r="G4550" t="str">
            <v>EACH</v>
          </cell>
          <cell r="H4550">
            <v>56.95</v>
          </cell>
          <cell r="I4550">
            <v>65.489999999999995</v>
          </cell>
          <cell r="J4550" t="b">
            <v>1</v>
          </cell>
          <cell r="W4550" t="str">
            <v>Standard Rate</v>
          </cell>
          <cell r="X4550" t="str">
            <v>Standard Rate</v>
          </cell>
          <cell r="Y4550">
            <v>45.56</v>
          </cell>
          <cell r="Z4550">
            <v>0</v>
          </cell>
          <cell r="AA4550" t="str">
            <v>Sales</v>
          </cell>
          <cell r="AB4550" t="str">
            <v>Purchases</v>
          </cell>
        </row>
        <row r="4551">
          <cell r="A4551" t="str">
            <v>PSP0205-C</v>
          </cell>
          <cell r="B4551" t="str">
            <v>POLYCARBONATE NARROW RIM SIDE PLATE 16.5CM DIAMETER - BEIGE</v>
          </cell>
          <cell r="C4551" t="str">
            <v>BCE</v>
          </cell>
          <cell r="D4551" t="e">
            <v>#N/A</v>
          </cell>
          <cell r="F4551" t="b">
            <v>1</v>
          </cell>
          <cell r="G4551" t="str">
            <v>EACH</v>
          </cell>
          <cell r="H4551">
            <v>71.95</v>
          </cell>
          <cell r="I4551">
            <v>82.74</v>
          </cell>
          <cell r="J4551" t="b">
            <v>1</v>
          </cell>
          <cell r="W4551" t="str">
            <v>Standard Rate</v>
          </cell>
          <cell r="X4551" t="str">
            <v>Standard Rate</v>
          </cell>
          <cell r="Y4551">
            <v>57.56</v>
          </cell>
          <cell r="Z4551">
            <v>0</v>
          </cell>
          <cell r="AA4551" t="str">
            <v>Sales</v>
          </cell>
          <cell r="AB4551" t="str">
            <v>Purchases</v>
          </cell>
        </row>
        <row r="4552">
          <cell r="A4552" t="str">
            <v>PSP1500</v>
          </cell>
          <cell r="B4552" t="str">
            <v>PAP STIRRER PLASTIC - 1500MM</v>
          </cell>
          <cell r="C4552" t="str">
            <v>BCE</v>
          </cell>
          <cell r="D4552" t="e">
            <v>#N/A</v>
          </cell>
          <cell r="F4552" t="b">
            <v>1</v>
          </cell>
          <cell r="G4552" t="str">
            <v>EACH</v>
          </cell>
          <cell r="H4552">
            <v>2865</v>
          </cell>
          <cell r="I4552">
            <v>3294.75</v>
          </cell>
          <cell r="J4552" t="b">
            <v>1</v>
          </cell>
          <cell r="W4552" t="str">
            <v>Standard Rate</v>
          </cell>
          <cell r="X4552" t="str">
            <v>Standard Rate</v>
          </cell>
          <cell r="Y4552">
            <v>0</v>
          </cell>
          <cell r="Z4552">
            <v>0</v>
          </cell>
          <cell r="AA4552" t="str">
            <v>Sales</v>
          </cell>
          <cell r="AB4552" t="str">
            <v>Purchases</v>
          </cell>
        </row>
        <row r="4553">
          <cell r="A4553" t="str">
            <v>PSR0110</v>
          </cell>
          <cell r="B4553" t="str">
            <v>PLASTIC SCRAPER ROUNDED - 110MM</v>
          </cell>
          <cell r="C4553" t="str">
            <v>BCE</v>
          </cell>
          <cell r="D4553" t="e">
            <v>#N/A</v>
          </cell>
          <cell r="F4553" t="b">
            <v>1</v>
          </cell>
          <cell r="G4553" t="str">
            <v>EACH</v>
          </cell>
          <cell r="H4553">
            <v>15.15</v>
          </cell>
          <cell r="I4553">
            <v>17.420000000000002</v>
          </cell>
          <cell r="J4553" t="b">
            <v>1</v>
          </cell>
          <cell r="W4553" t="str">
            <v>Standard Rate</v>
          </cell>
          <cell r="X4553" t="str">
            <v>Standard Rate</v>
          </cell>
          <cell r="Y4553">
            <v>11</v>
          </cell>
          <cell r="Z4553">
            <v>0</v>
          </cell>
          <cell r="AA4553" t="str">
            <v>Sales</v>
          </cell>
          <cell r="AB4553" t="str">
            <v>Purchases</v>
          </cell>
        </row>
        <row r="4554">
          <cell r="A4554" t="str">
            <v>PSR0121</v>
          </cell>
          <cell r="B4554" t="str">
            <v>PLASTIC SCRAPER - 121MM X 81MM</v>
          </cell>
          <cell r="C4554" t="str">
            <v>BCE</v>
          </cell>
          <cell r="D4554" t="e">
            <v>#N/A</v>
          </cell>
          <cell r="F4554" t="b">
            <v>1</v>
          </cell>
          <cell r="G4554" t="str">
            <v>EACH</v>
          </cell>
          <cell r="H4554">
            <v>15.15</v>
          </cell>
          <cell r="I4554">
            <v>17.420000000000002</v>
          </cell>
          <cell r="J4554" t="b">
            <v>1</v>
          </cell>
          <cell r="W4554" t="str">
            <v>Standard Rate</v>
          </cell>
          <cell r="X4554" t="str">
            <v>Standard Rate</v>
          </cell>
          <cell r="Y4554">
            <v>25</v>
          </cell>
          <cell r="Z4554">
            <v>0</v>
          </cell>
          <cell r="AA4554" t="str">
            <v>Sales</v>
          </cell>
          <cell r="AB4554" t="str">
            <v>Purchases</v>
          </cell>
        </row>
        <row r="4555">
          <cell r="A4555" t="str">
            <v>PSR0148</v>
          </cell>
          <cell r="B4555" t="str">
            <v>PLASTIC SCRAPER - 148MM X 99MM</v>
          </cell>
          <cell r="C4555" t="str">
            <v>BCE</v>
          </cell>
          <cell r="D4555" t="e">
            <v>#N/A</v>
          </cell>
          <cell r="F4555" t="b">
            <v>1</v>
          </cell>
          <cell r="G4555" t="str">
            <v>EACH</v>
          </cell>
          <cell r="H4555">
            <v>16.05</v>
          </cell>
          <cell r="I4555">
            <v>18.46</v>
          </cell>
          <cell r="J4555" t="b">
            <v>1</v>
          </cell>
          <cell r="W4555" t="str">
            <v>Standard Rate</v>
          </cell>
          <cell r="X4555" t="str">
            <v>Standard Rate</v>
          </cell>
          <cell r="Y4555">
            <v>12.84</v>
          </cell>
          <cell r="Z4555">
            <v>0</v>
          </cell>
          <cell r="AA4555" t="str">
            <v>Sales</v>
          </cell>
          <cell r="AB4555" t="str">
            <v>Purchases</v>
          </cell>
        </row>
        <row r="4556">
          <cell r="A4556" t="str">
            <v>PSR0180</v>
          </cell>
          <cell r="B4556" t="str">
            <v>PLASTIC SCRAPER STRAIGHT - 180MM</v>
          </cell>
          <cell r="C4556" t="str">
            <v>BCE</v>
          </cell>
          <cell r="D4556" t="e">
            <v>#N/A</v>
          </cell>
          <cell r="F4556" t="b">
            <v>1</v>
          </cell>
          <cell r="G4556" t="str">
            <v>EACH</v>
          </cell>
          <cell r="H4556">
            <v>22.45</v>
          </cell>
          <cell r="I4556">
            <v>25.82</v>
          </cell>
          <cell r="J4556" t="b">
            <v>1</v>
          </cell>
          <cell r="W4556" t="str">
            <v>Standard Rate</v>
          </cell>
          <cell r="X4556" t="str">
            <v>Standard Rate</v>
          </cell>
          <cell r="Y4556">
            <v>17.96</v>
          </cell>
          <cell r="Z4556">
            <v>0</v>
          </cell>
          <cell r="AA4556" t="str">
            <v>Sales</v>
          </cell>
          <cell r="AB4556" t="str">
            <v>Purchases</v>
          </cell>
        </row>
        <row r="4557">
          <cell r="A4557" t="str">
            <v>PSR0198</v>
          </cell>
          <cell r="B4557" t="str">
            <v>PLASTIC SCRAPER - 198MM X 148MM</v>
          </cell>
          <cell r="C4557" t="str">
            <v>BCE</v>
          </cell>
          <cell r="D4557" t="e">
            <v>#N/A</v>
          </cell>
          <cell r="F4557" t="b">
            <v>1</v>
          </cell>
          <cell r="G4557" t="str">
            <v>EACH</v>
          </cell>
          <cell r="H4557">
            <v>22.45</v>
          </cell>
          <cell r="I4557">
            <v>25.82</v>
          </cell>
          <cell r="J4557" t="b">
            <v>1</v>
          </cell>
          <cell r="W4557" t="str">
            <v>Standard Rate</v>
          </cell>
          <cell r="X4557" t="str">
            <v>Standard Rate</v>
          </cell>
          <cell r="Y4557">
            <v>17.96</v>
          </cell>
          <cell r="Z4557">
            <v>0</v>
          </cell>
          <cell r="AA4557" t="str">
            <v>Sales</v>
          </cell>
          <cell r="AB4557" t="str">
            <v>Purchases</v>
          </cell>
        </row>
        <row r="4558">
          <cell r="A4558" t="str">
            <v>PSR0216</v>
          </cell>
          <cell r="B4558" t="str">
            <v>PLASTIC SCRAPER - 216MM X 128MM</v>
          </cell>
          <cell r="C4558" t="str">
            <v>BCE</v>
          </cell>
          <cell r="D4558" t="e">
            <v>#N/A</v>
          </cell>
          <cell r="F4558" t="b">
            <v>1</v>
          </cell>
          <cell r="G4558" t="str">
            <v>EACH</v>
          </cell>
          <cell r="H4558">
            <v>22.45</v>
          </cell>
          <cell r="I4558">
            <v>25.82</v>
          </cell>
          <cell r="J4558" t="b">
            <v>1</v>
          </cell>
          <cell r="W4558" t="str">
            <v>Standard Rate</v>
          </cell>
          <cell r="X4558" t="str">
            <v>Standard Rate</v>
          </cell>
          <cell r="Y4558">
            <v>17.96</v>
          </cell>
          <cell r="Z4558">
            <v>0</v>
          </cell>
          <cell r="AA4558" t="str">
            <v>Sales</v>
          </cell>
          <cell r="AB4558" t="str">
            <v>Purchases</v>
          </cell>
        </row>
        <row r="4559">
          <cell r="A4559" t="str">
            <v>PSR1500</v>
          </cell>
          <cell r="B4559" t="str">
            <v>PIZZA SCOOP S/STEEL - ROUND HEAD 1500MM X 215MM</v>
          </cell>
          <cell r="C4559" t="str">
            <v>BCE</v>
          </cell>
          <cell r="D4559" t="e">
            <v>#N/A</v>
          </cell>
          <cell r="F4559" t="b">
            <v>1</v>
          </cell>
          <cell r="G4559" t="str">
            <v>EACH</v>
          </cell>
          <cell r="H4559">
            <v>425.95</v>
          </cell>
          <cell r="I4559">
            <v>489.84</v>
          </cell>
          <cell r="J4559" t="b">
            <v>1</v>
          </cell>
          <cell r="W4559" t="str">
            <v>Standard Rate</v>
          </cell>
          <cell r="X4559" t="str">
            <v>Standard Rate</v>
          </cell>
          <cell r="Y4559">
            <v>318.36</v>
          </cell>
          <cell r="Z4559">
            <v>-1</v>
          </cell>
          <cell r="AA4559" t="str">
            <v>Sales</v>
          </cell>
          <cell r="AB4559" t="str">
            <v>Purchases</v>
          </cell>
        </row>
        <row r="4560">
          <cell r="A4560" t="str">
            <v>PSR2110</v>
          </cell>
          <cell r="B4560" t="str">
            <v>PLASTIC SCRAPER - 110MM X 80MM</v>
          </cell>
          <cell r="C4560" t="str">
            <v>BCE</v>
          </cell>
          <cell r="D4560" t="e">
            <v>#N/A</v>
          </cell>
          <cell r="F4560" t="b">
            <v>1</v>
          </cell>
          <cell r="G4560" t="str">
            <v>EACH</v>
          </cell>
          <cell r="H4560">
            <v>14.25</v>
          </cell>
          <cell r="I4560">
            <v>16.39</v>
          </cell>
          <cell r="J4560" t="b">
            <v>1</v>
          </cell>
          <cell r="W4560" t="str">
            <v>Standard Rate</v>
          </cell>
          <cell r="X4560" t="str">
            <v>Standard Rate</v>
          </cell>
          <cell r="Y4560">
            <v>11.4</v>
          </cell>
          <cell r="Z4560">
            <v>0</v>
          </cell>
          <cell r="AA4560" t="str">
            <v>Sales</v>
          </cell>
          <cell r="AB4560" t="str">
            <v>Purchases</v>
          </cell>
        </row>
        <row r="4561">
          <cell r="A4561" t="str">
            <v>PSS0002</v>
          </cell>
          <cell r="B4561" t="str">
            <v>PORTION SERVER SOLID (BLUE) 236ML / 8OZ</v>
          </cell>
          <cell r="C4561" t="str">
            <v>BCE</v>
          </cell>
          <cell r="D4561" t="e">
            <v>#N/A</v>
          </cell>
          <cell r="F4561" t="b">
            <v>1</v>
          </cell>
          <cell r="G4561" t="str">
            <v>EACH</v>
          </cell>
          <cell r="H4561">
            <v>46.95</v>
          </cell>
          <cell r="I4561">
            <v>53.99</v>
          </cell>
          <cell r="J4561" t="b">
            <v>1</v>
          </cell>
          <cell r="W4561" t="str">
            <v>Standard Rate</v>
          </cell>
          <cell r="X4561" t="str">
            <v>Standard Rate</v>
          </cell>
          <cell r="Y4561">
            <v>0</v>
          </cell>
          <cell r="Z4561">
            <v>0</v>
          </cell>
          <cell r="AA4561" t="str">
            <v>Sales</v>
          </cell>
          <cell r="AB4561" t="str">
            <v>Purchases</v>
          </cell>
        </row>
        <row r="4562">
          <cell r="A4562" t="str">
            <v>PSS0003</v>
          </cell>
          <cell r="B4562" t="str">
            <v>PORTION SERVER SOLID (GREEN) 118ML / 4OZ</v>
          </cell>
          <cell r="C4562" t="str">
            <v>BCE</v>
          </cell>
          <cell r="D4562" t="e">
            <v>#N/A</v>
          </cell>
          <cell r="F4562" t="b">
            <v>1</v>
          </cell>
          <cell r="G4562" t="str">
            <v>EACH</v>
          </cell>
          <cell r="H4562">
            <v>38.450000000000003</v>
          </cell>
          <cell r="I4562">
            <v>44.22</v>
          </cell>
          <cell r="J4562" t="b">
            <v>1</v>
          </cell>
          <cell r="W4562" t="str">
            <v>Standard Rate</v>
          </cell>
          <cell r="X4562" t="str">
            <v>Standard Rate</v>
          </cell>
          <cell r="Y4562">
            <v>0</v>
          </cell>
          <cell r="Z4562">
            <v>0</v>
          </cell>
          <cell r="AA4562" t="str">
            <v>Sales</v>
          </cell>
          <cell r="AB4562" t="str">
            <v>Purchases</v>
          </cell>
        </row>
        <row r="4563">
          <cell r="A4563" t="str">
            <v>PSS0004</v>
          </cell>
          <cell r="B4563" t="str">
            <v>PORTION SERVER SOLID (IVORY) 88ML / 3OZ</v>
          </cell>
          <cell r="C4563" t="str">
            <v>BCE</v>
          </cell>
          <cell r="D4563" t="e">
            <v>#N/A</v>
          </cell>
          <cell r="F4563" t="b">
            <v>1</v>
          </cell>
          <cell r="G4563" t="str">
            <v>EACH</v>
          </cell>
          <cell r="H4563">
            <v>36.25</v>
          </cell>
          <cell r="I4563">
            <v>41.69</v>
          </cell>
          <cell r="J4563" t="b">
            <v>1</v>
          </cell>
          <cell r="W4563" t="str">
            <v>Standard Rate</v>
          </cell>
          <cell r="X4563" t="str">
            <v>Standard Rate</v>
          </cell>
          <cell r="Y4563">
            <v>29</v>
          </cell>
          <cell r="Z4563">
            <v>0</v>
          </cell>
          <cell r="AA4563" t="str">
            <v>Sales</v>
          </cell>
          <cell r="AB4563" t="str">
            <v>Purchases</v>
          </cell>
        </row>
        <row r="4564">
          <cell r="A4564" t="str">
            <v>PSS0008</v>
          </cell>
          <cell r="B4564" t="str">
            <v>PORTION SERVER SOLID (RED) 59ML / 2OZ</v>
          </cell>
          <cell r="C4564" t="str">
            <v>BCE</v>
          </cell>
          <cell r="D4564" t="e">
            <v>#N/A</v>
          </cell>
          <cell r="F4564" t="b">
            <v>1</v>
          </cell>
          <cell r="G4564" t="str">
            <v>EACH</v>
          </cell>
          <cell r="H4564">
            <v>31.85</v>
          </cell>
          <cell r="I4564">
            <v>36.630000000000003</v>
          </cell>
          <cell r="J4564" t="b">
            <v>1</v>
          </cell>
          <cell r="W4564" t="str">
            <v>Standard Rate</v>
          </cell>
          <cell r="X4564" t="str">
            <v>Standard Rate</v>
          </cell>
          <cell r="Y4564">
            <v>0</v>
          </cell>
          <cell r="Z4564">
            <v>0</v>
          </cell>
          <cell r="AA4564" t="str">
            <v>Sales</v>
          </cell>
          <cell r="AB4564" t="str">
            <v>Purchases</v>
          </cell>
        </row>
        <row r="4565">
          <cell r="A4565" t="str">
            <v>PSS0016</v>
          </cell>
          <cell r="B4565" t="str">
            <v>SAUCE PAN S/STEEL - 1.6LT</v>
          </cell>
          <cell r="C4565" t="str">
            <v>BCE</v>
          </cell>
          <cell r="D4565" t="e">
            <v>#N/A</v>
          </cell>
          <cell r="F4565" t="b">
            <v>1</v>
          </cell>
          <cell r="G4565" t="str">
            <v>EACH</v>
          </cell>
          <cell r="H4565">
            <v>676.95</v>
          </cell>
          <cell r="I4565">
            <v>778.49</v>
          </cell>
          <cell r="J4565" t="b">
            <v>1</v>
          </cell>
          <cell r="W4565" t="str">
            <v>Standard Rate</v>
          </cell>
          <cell r="X4565" t="str">
            <v>Standard Rate</v>
          </cell>
          <cell r="Y4565">
            <v>0</v>
          </cell>
          <cell r="Z4565">
            <v>0</v>
          </cell>
          <cell r="AA4565" t="str">
            <v>Sales</v>
          </cell>
          <cell r="AB4565" t="str">
            <v>Purchases</v>
          </cell>
        </row>
        <row r="4566">
          <cell r="A4566" t="str">
            <v>PSS0023</v>
          </cell>
          <cell r="B4566" t="str">
            <v>SAUCE PAN S/STEEL - 2.3LT</v>
          </cell>
          <cell r="C4566" t="str">
            <v>BCE</v>
          </cell>
          <cell r="D4566" t="e">
            <v>#N/A</v>
          </cell>
          <cell r="F4566" t="b">
            <v>1</v>
          </cell>
          <cell r="G4566" t="str">
            <v>EACH</v>
          </cell>
          <cell r="H4566">
            <v>756.95</v>
          </cell>
          <cell r="I4566">
            <v>870.49</v>
          </cell>
          <cell r="J4566" t="b">
            <v>1</v>
          </cell>
          <cell r="W4566" t="str">
            <v>Standard Rate</v>
          </cell>
          <cell r="X4566" t="str">
            <v>Standard Rate</v>
          </cell>
          <cell r="Y4566">
            <v>611.16</v>
          </cell>
          <cell r="Z4566">
            <v>-5</v>
          </cell>
          <cell r="AA4566" t="str">
            <v>Sales</v>
          </cell>
          <cell r="AB4566" t="str">
            <v>Purchases</v>
          </cell>
        </row>
        <row r="4567">
          <cell r="A4567" t="str">
            <v>PSS0027</v>
          </cell>
          <cell r="B4567" t="str">
            <v>PAN S/STEEL SAUTE - 2.7LT</v>
          </cell>
          <cell r="C4567" t="str">
            <v>BCE</v>
          </cell>
          <cell r="D4567" t="e">
            <v>#N/A</v>
          </cell>
          <cell r="F4567" t="b">
            <v>1</v>
          </cell>
          <cell r="G4567" t="str">
            <v>EACH</v>
          </cell>
          <cell r="H4567">
            <v>832.95</v>
          </cell>
          <cell r="I4567">
            <v>957.89</v>
          </cell>
          <cell r="J4567" t="b">
            <v>1</v>
          </cell>
          <cell r="W4567" t="str">
            <v>Standard Rate</v>
          </cell>
          <cell r="X4567" t="str">
            <v>Standard Rate</v>
          </cell>
          <cell r="Y4567">
            <v>671.96</v>
          </cell>
          <cell r="Z4567">
            <v>-5</v>
          </cell>
          <cell r="AA4567" t="str">
            <v>Sales</v>
          </cell>
          <cell r="AB4567" t="str">
            <v>Purchases</v>
          </cell>
        </row>
        <row r="4568">
          <cell r="A4568" t="str">
            <v>PSS0028</v>
          </cell>
          <cell r="B4568" t="str">
            <v>POLYCARBONATE SOLID SPOON BLACK 28CM L</v>
          </cell>
          <cell r="C4568" t="str">
            <v>BCE</v>
          </cell>
          <cell r="D4568" t="e">
            <v>#N/A</v>
          </cell>
          <cell r="F4568" t="b">
            <v>1</v>
          </cell>
          <cell r="G4568" t="str">
            <v>EACH</v>
          </cell>
          <cell r="H4568">
            <v>80.95</v>
          </cell>
          <cell r="I4568">
            <v>93.09</v>
          </cell>
          <cell r="J4568" t="b">
            <v>1</v>
          </cell>
          <cell r="W4568" t="str">
            <v>Standard Rate</v>
          </cell>
          <cell r="X4568" t="str">
            <v>Standard Rate</v>
          </cell>
          <cell r="Y4568">
            <v>64.760000000000005</v>
          </cell>
          <cell r="Z4568">
            <v>0</v>
          </cell>
          <cell r="AA4568" t="str">
            <v>Sales</v>
          </cell>
          <cell r="AB4568" t="str">
            <v>Purchases</v>
          </cell>
        </row>
        <row r="4569">
          <cell r="A4569" t="str">
            <v>PSS0031</v>
          </cell>
          <cell r="B4569" t="str">
            <v>SAUCE PAN S/STEEL - 3.1LT</v>
          </cell>
          <cell r="C4569" t="str">
            <v>BCE</v>
          </cell>
          <cell r="D4569" t="e">
            <v>#N/A</v>
          </cell>
          <cell r="F4569" t="b">
            <v>1</v>
          </cell>
          <cell r="G4569" t="str">
            <v>EACH</v>
          </cell>
          <cell r="H4569">
            <v>819.95</v>
          </cell>
          <cell r="I4569">
            <v>942.94</v>
          </cell>
          <cell r="J4569" t="b">
            <v>1</v>
          </cell>
          <cell r="W4569" t="str">
            <v>Standard Rate</v>
          </cell>
          <cell r="X4569" t="str">
            <v>Standard Rate</v>
          </cell>
          <cell r="Y4569">
            <v>0</v>
          </cell>
          <cell r="Z4569">
            <v>0</v>
          </cell>
          <cell r="AA4569" t="str">
            <v>Sales</v>
          </cell>
          <cell r="AB4569" t="str">
            <v>Purchases</v>
          </cell>
        </row>
        <row r="4570">
          <cell r="A4570" t="str">
            <v>PSS0033</v>
          </cell>
          <cell r="B4570" t="str">
            <v>POLYCARBONATE SOLID SPOON BLACK 33CM L</v>
          </cell>
          <cell r="C4570" t="str">
            <v>BCE</v>
          </cell>
          <cell r="D4570" t="e">
            <v>#N/A</v>
          </cell>
          <cell r="F4570" t="b">
            <v>1</v>
          </cell>
          <cell r="G4570" t="str">
            <v>EACH</v>
          </cell>
          <cell r="H4570">
            <v>139.94999999999999</v>
          </cell>
          <cell r="I4570">
            <v>160.94</v>
          </cell>
          <cell r="J4570" t="b">
            <v>1</v>
          </cell>
          <cell r="W4570" t="str">
            <v>Standard Rate</v>
          </cell>
          <cell r="X4570" t="str">
            <v>Standard Rate</v>
          </cell>
          <cell r="Y4570">
            <v>111.96</v>
          </cell>
          <cell r="Z4570">
            <v>0</v>
          </cell>
          <cell r="AA4570" t="str">
            <v>Sales</v>
          </cell>
          <cell r="AB4570" t="str">
            <v>Purchases</v>
          </cell>
        </row>
        <row r="4571">
          <cell r="A4571" t="str">
            <v>PSS0037</v>
          </cell>
          <cell r="B4571" t="str">
            <v>PAN S/STEEL SAUTE - 3.7LT</v>
          </cell>
          <cell r="C4571" t="str">
            <v>BCE</v>
          </cell>
          <cell r="D4571" t="e">
            <v>#N/A</v>
          </cell>
          <cell r="F4571" t="b">
            <v>1</v>
          </cell>
          <cell r="G4571" t="str">
            <v>EACH</v>
          </cell>
          <cell r="H4571">
            <v>1175</v>
          </cell>
          <cell r="I4571">
            <v>1351.25</v>
          </cell>
          <cell r="J4571" t="b">
            <v>1</v>
          </cell>
          <cell r="W4571" t="str">
            <v>Standard Rate</v>
          </cell>
          <cell r="X4571" t="str">
            <v>Standard Rate</v>
          </cell>
          <cell r="Y4571">
            <v>0</v>
          </cell>
          <cell r="Z4571">
            <v>0</v>
          </cell>
          <cell r="AA4571" t="str">
            <v>Sales</v>
          </cell>
          <cell r="AB4571" t="str">
            <v>Purchases</v>
          </cell>
        </row>
        <row r="4572">
          <cell r="A4572" t="str">
            <v>PSS0047</v>
          </cell>
          <cell r="B4572" t="str">
            <v>PAN S/STEEL SAUTE - 4.7LT</v>
          </cell>
          <cell r="C4572" t="str">
            <v>BCE</v>
          </cell>
          <cell r="D4572" t="e">
            <v>#N/A</v>
          </cell>
          <cell r="F4572" t="b">
            <v>1</v>
          </cell>
          <cell r="G4572" t="str">
            <v>EACH</v>
          </cell>
          <cell r="H4572">
            <v>1375</v>
          </cell>
          <cell r="I4572">
            <v>1581.25</v>
          </cell>
          <cell r="J4572" t="b">
            <v>1</v>
          </cell>
          <cell r="W4572" t="str">
            <v>Standard Rate</v>
          </cell>
          <cell r="X4572" t="str">
            <v>Standard Rate</v>
          </cell>
          <cell r="Y4572">
            <v>1100</v>
          </cell>
          <cell r="Z4572">
            <v>0</v>
          </cell>
          <cell r="AA4572" t="str">
            <v>Sales</v>
          </cell>
          <cell r="AB4572" t="str">
            <v>Purchases</v>
          </cell>
        </row>
        <row r="4573">
          <cell r="A4573" t="str">
            <v>PSS0067</v>
          </cell>
          <cell r="B4573" t="str">
            <v>PAN S/STEEL SAUTE - 6.7LT</v>
          </cell>
          <cell r="C4573" t="str">
            <v>BCE</v>
          </cell>
          <cell r="D4573" t="e">
            <v>#N/A</v>
          </cell>
          <cell r="F4573" t="b">
            <v>1</v>
          </cell>
          <cell r="G4573" t="str">
            <v>EACH</v>
          </cell>
          <cell r="H4573">
            <v>1935</v>
          </cell>
          <cell r="I4573">
            <v>2225.25</v>
          </cell>
          <cell r="J4573" t="b">
            <v>1</v>
          </cell>
          <cell r="W4573" t="str">
            <v>Standard Rate</v>
          </cell>
          <cell r="X4573" t="str">
            <v>Standard Rate</v>
          </cell>
          <cell r="Y4573">
            <v>1548</v>
          </cell>
          <cell r="Z4573">
            <v>0</v>
          </cell>
          <cell r="AA4573" t="str">
            <v>Sales</v>
          </cell>
          <cell r="AB4573" t="str">
            <v>Purchases</v>
          </cell>
        </row>
        <row r="4574">
          <cell r="A4574" t="str">
            <v>PSS0320</v>
          </cell>
          <cell r="B4574" t="str">
            <v>PERFORATED SERVING SPOON S/STEEL - 345MM</v>
          </cell>
          <cell r="C4574" t="str">
            <v>BCE</v>
          </cell>
          <cell r="D4574" t="e">
            <v>#N/A</v>
          </cell>
          <cell r="F4574" t="b">
            <v>1</v>
          </cell>
          <cell r="G4574" t="str">
            <v>EACH</v>
          </cell>
          <cell r="H4574">
            <v>374.95</v>
          </cell>
          <cell r="I4574">
            <v>431.19</v>
          </cell>
          <cell r="J4574" t="b">
            <v>1</v>
          </cell>
          <cell r="W4574" t="str">
            <v>Standard Rate</v>
          </cell>
          <cell r="X4574" t="str">
            <v>Standard Rate</v>
          </cell>
          <cell r="Y4574">
            <v>299.95999999999998</v>
          </cell>
          <cell r="Z4574">
            <v>0</v>
          </cell>
          <cell r="AA4574" t="str">
            <v>Sales</v>
          </cell>
          <cell r="AB4574" t="str">
            <v>Purchases</v>
          </cell>
        </row>
        <row r="4575">
          <cell r="A4575" t="str">
            <v>PSS0600</v>
          </cell>
          <cell r="B4575" t="str">
            <v>PAP STIRRER S/STEEL - 600MM</v>
          </cell>
          <cell r="C4575" t="str">
            <v>BCE</v>
          </cell>
          <cell r="D4575" t="e">
            <v>#N/A</v>
          </cell>
          <cell r="F4575" t="b">
            <v>1</v>
          </cell>
          <cell r="G4575" t="str">
            <v>EACH</v>
          </cell>
          <cell r="H4575">
            <v>316.95</v>
          </cell>
          <cell r="I4575">
            <v>364.49</v>
          </cell>
          <cell r="J4575" t="b">
            <v>1</v>
          </cell>
          <cell r="W4575" t="str">
            <v>Standard Rate</v>
          </cell>
          <cell r="X4575" t="str">
            <v>Standard Rate</v>
          </cell>
          <cell r="Y4575">
            <v>0</v>
          </cell>
          <cell r="Z4575">
            <v>-1</v>
          </cell>
          <cell r="AA4575" t="str">
            <v>Sales</v>
          </cell>
          <cell r="AB4575" t="str">
            <v>Purchases</v>
          </cell>
        </row>
        <row r="4576">
          <cell r="A4576" t="str">
            <v>PSS1016</v>
          </cell>
          <cell r="B4576" t="str">
            <v>POT S/STEEL STOCK - 16LT</v>
          </cell>
          <cell r="C4576" t="str">
            <v>BCE</v>
          </cell>
          <cell r="D4576" t="e">
            <v>#N/A</v>
          </cell>
          <cell r="F4576" t="b">
            <v>1</v>
          </cell>
          <cell r="G4576" t="str">
            <v>EACH</v>
          </cell>
          <cell r="H4576">
            <v>2325</v>
          </cell>
          <cell r="I4576">
            <v>2673.75</v>
          </cell>
          <cell r="J4576" t="b">
            <v>1</v>
          </cell>
          <cell r="W4576" t="str">
            <v>Standard Rate</v>
          </cell>
          <cell r="X4576" t="str">
            <v>Standard Rate</v>
          </cell>
          <cell r="Y4576">
            <v>1876</v>
          </cell>
          <cell r="Z4576">
            <v>-5</v>
          </cell>
          <cell r="AA4576" t="str">
            <v>Sales</v>
          </cell>
          <cell r="AB4576" t="str">
            <v>Purchases</v>
          </cell>
        </row>
        <row r="4577">
          <cell r="A4577" t="str">
            <v>PSS1032</v>
          </cell>
          <cell r="B4577" t="str">
            <v>POT S/STEEL STOCK - 32LT</v>
          </cell>
          <cell r="C4577" t="str">
            <v>BCE</v>
          </cell>
          <cell r="D4577" t="e">
            <v>#N/A</v>
          </cell>
          <cell r="F4577" t="b">
            <v>1</v>
          </cell>
          <cell r="G4577" t="str">
            <v>EACH</v>
          </cell>
          <cell r="H4577">
            <v>3935</v>
          </cell>
          <cell r="I4577">
            <v>4525.25</v>
          </cell>
          <cell r="J4577" t="b">
            <v>1</v>
          </cell>
          <cell r="W4577" t="str">
            <v>Standard Rate</v>
          </cell>
          <cell r="X4577" t="str">
            <v>Standard Rate</v>
          </cell>
          <cell r="Y4577">
            <v>3148</v>
          </cell>
          <cell r="Z4577">
            <v>0</v>
          </cell>
          <cell r="AA4577" t="str">
            <v>Sales</v>
          </cell>
          <cell r="AB4577" t="str">
            <v>Purchases</v>
          </cell>
        </row>
        <row r="4578">
          <cell r="A4578" t="str">
            <v>PSS1050</v>
          </cell>
          <cell r="B4578" t="str">
            <v>POT S/STEEL STOCK - 50LT</v>
          </cell>
          <cell r="C4578" t="str">
            <v>BCE</v>
          </cell>
          <cell r="D4578" t="e">
            <v>#N/A</v>
          </cell>
          <cell r="F4578" t="b">
            <v>1</v>
          </cell>
          <cell r="G4578" t="str">
            <v>EACH</v>
          </cell>
          <cell r="H4578">
            <v>4735</v>
          </cell>
          <cell r="I4578">
            <v>5445.25</v>
          </cell>
          <cell r="J4578" t="b">
            <v>1</v>
          </cell>
          <cell r="W4578" t="str">
            <v>Standard Rate</v>
          </cell>
          <cell r="X4578" t="str">
            <v>Standard Rate</v>
          </cell>
          <cell r="Y4578">
            <v>0</v>
          </cell>
          <cell r="Z4578">
            <v>0</v>
          </cell>
          <cell r="AA4578" t="str">
            <v>Sales</v>
          </cell>
          <cell r="AB4578" t="str">
            <v>Purchases</v>
          </cell>
        </row>
        <row r="4579">
          <cell r="A4579" t="str">
            <v>PSS1200</v>
          </cell>
          <cell r="B4579" t="str">
            <v>PAP STIRRER S/STEEL - 1200MM</v>
          </cell>
          <cell r="C4579" t="str">
            <v>BCE</v>
          </cell>
          <cell r="D4579" t="e">
            <v>#N/A</v>
          </cell>
          <cell r="F4579" t="b">
            <v>1</v>
          </cell>
          <cell r="G4579" t="str">
            <v>EACH</v>
          </cell>
          <cell r="H4579">
            <v>456.95</v>
          </cell>
          <cell r="I4579">
            <v>525.49</v>
          </cell>
          <cell r="J4579" t="b">
            <v>1</v>
          </cell>
          <cell r="W4579" t="str">
            <v>Standard Rate</v>
          </cell>
          <cell r="X4579" t="str">
            <v>Standard Rate</v>
          </cell>
          <cell r="Y4579">
            <v>359.16</v>
          </cell>
          <cell r="Z4579">
            <v>0</v>
          </cell>
          <cell r="AA4579" t="str">
            <v>Sales</v>
          </cell>
          <cell r="AB4579" t="str">
            <v>Purchases</v>
          </cell>
        </row>
        <row r="4580">
          <cell r="A4580" t="str">
            <v>PSS1600</v>
          </cell>
          <cell r="B4580" t="str">
            <v>PIZZA SHOVEL WOODEN - SQUARE HEAD 1300MM 345MM X 345MM</v>
          </cell>
          <cell r="C4580" t="str">
            <v>BCE</v>
          </cell>
          <cell r="D4580" t="e">
            <v>#N/A</v>
          </cell>
          <cell r="F4580" t="b">
            <v>1</v>
          </cell>
          <cell r="G4580" t="str">
            <v>EACH</v>
          </cell>
          <cell r="H4580">
            <v>298.95</v>
          </cell>
          <cell r="I4580">
            <v>343.79</v>
          </cell>
          <cell r="J4580" t="b">
            <v>1</v>
          </cell>
          <cell r="W4580" t="str">
            <v>Standard Rate</v>
          </cell>
          <cell r="X4580" t="str">
            <v>Standard Rate</v>
          </cell>
          <cell r="Y4580">
            <v>230.36</v>
          </cell>
          <cell r="Z4580">
            <v>-1</v>
          </cell>
          <cell r="AA4580" t="str">
            <v>Sales</v>
          </cell>
          <cell r="AB4580" t="str">
            <v>Purchases</v>
          </cell>
        </row>
        <row r="4581">
          <cell r="A4581" t="str">
            <v>PSS2000</v>
          </cell>
          <cell r="B4581" t="str">
            <v>PIZZA SHOVEL S/STEEL HANDLE 1600MM</v>
          </cell>
          <cell r="C4581" t="str">
            <v>BCE</v>
          </cell>
          <cell r="D4581" t="e">
            <v>#N/A</v>
          </cell>
          <cell r="F4581" t="b">
            <v>1</v>
          </cell>
          <cell r="G4581" t="str">
            <v>EACH</v>
          </cell>
          <cell r="H4581">
            <v>425.95</v>
          </cell>
          <cell r="I4581">
            <v>489.84</v>
          </cell>
          <cell r="J4581" t="b">
            <v>1</v>
          </cell>
          <cell r="W4581" t="str">
            <v>Standard Rate</v>
          </cell>
          <cell r="X4581" t="str">
            <v>Standard Rate</v>
          </cell>
          <cell r="Y4581">
            <v>318.36</v>
          </cell>
          <cell r="Z4581">
            <v>-4</v>
          </cell>
          <cell r="AA4581" t="str">
            <v>Sales</v>
          </cell>
          <cell r="AB4581" t="str">
            <v>Purchases</v>
          </cell>
        </row>
        <row r="4582">
          <cell r="A4582" t="str">
            <v>PSS2016</v>
          </cell>
          <cell r="B4582" t="str">
            <v>PAN S/STEEL SAUCE WITH SIDE SPOUTS - 1.5LT</v>
          </cell>
          <cell r="C4582" t="str">
            <v>BCE</v>
          </cell>
          <cell r="D4582" t="e">
            <v>#N/A</v>
          </cell>
          <cell r="F4582" t="b">
            <v>1</v>
          </cell>
          <cell r="G4582" t="str">
            <v>EACH</v>
          </cell>
          <cell r="H4582">
            <v>733.95</v>
          </cell>
          <cell r="I4582">
            <v>844.04</v>
          </cell>
          <cell r="J4582" t="b">
            <v>1</v>
          </cell>
          <cell r="W4582" t="str">
            <v>Standard Rate</v>
          </cell>
          <cell r="X4582" t="str">
            <v>Standard Rate</v>
          </cell>
          <cell r="Y4582">
            <v>728.95</v>
          </cell>
          <cell r="Z4582">
            <v>0</v>
          </cell>
          <cell r="AA4582" t="str">
            <v>Sales</v>
          </cell>
          <cell r="AB4582" t="str">
            <v>Purchases</v>
          </cell>
        </row>
        <row r="4583">
          <cell r="A4583" t="str">
            <v>PSS3016</v>
          </cell>
          <cell r="B4583" t="str">
            <v>POT S/STEEL STOCK (VALUE) - 14LT</v>
          </cell>
          <cell r="C4583" t="str">
            <v>BCE</v>
          </cell>
          <cell r="D4583" t="e">
            <v>#N/A</v>
          </cell>
          <cell r="F4583" t="b">
            <v>1</v>
          </cell>
          <cell r="G4583" t="str">
            <v>EACH</v>
          </cell>
          <cell r="H4583">
            <v>1015</v>
          </cell>
          <cell r="I4583">
            <v>1167.25</v>
          </cell>
          <cell r="J4583" t="b">
            <v>1</v>
          </cell>
          <cell r="W4583" t="str">
            <v>Standard Rate</v>
          </cell>
          <cell r="X4583" t="str">
            <v>Standard Rate</v>
          </cell>
          <cell r="Y4583">
            <v>0</v>
          </cell>
          <cell r="Z4583">
            <v>0</v>
          </cell>
          <cell r="AA4583" t="str">
            <v>Sales</v>
          </cell>
          <cell r="AB4583" t="str">
            <v>Purchases</v>
          </cell>
        </row>
        <row r="4584">
          <cell r="A4584" t="str">
            <v>PT</v>
          </cell>
          <cell r="B4584" t="str">
            <v>PLASTIC TABLE</v>
          </cell>
          <cell r="D4584" t="e">
            <v>#N/A</v>
          </cell>
          <cell r="F4584" t="b">
            <v>1</v>
          </cell>
          <cell r="G4584" t="str">
            <v>EACH</v>
          </cell>
          <cell r="H4584">
            <v>0</v>
          </cell>
          <cell r="I4584">
            <v>0</v>
          </cell>
          <cell r="J4584" t="b">
            <v>1</v>
          </cell>
          <cell r="W4584" t="str">
            <v>Standard Rate</v>
          </cell>
          <cell r="X4584" t="str">
            <v>Standard Rate</v>
          </cell>
          <cell r="Y4584">
            <v>0</v>
          </cell>
          <cell r="Z4584">
            <v>0</v>
          </cell>
          <cell r="AA4584" t="str">
            <v>Sales</v>
          </cell>
          <cell r="AB4584" t="str">
            <v>Purchases</v>
          </cell>
        </row>
        <row r="4585">
          <cell r="A4585" t="str">
            <v>PTH5.6KW</v>
          </cell>
          <cell r="B4585" t="str">
            <v>Pylontech HM3A180 5.6KW HV</v>
          </cell>
          <cell r="D4585" t="e">
            <v>#N/A</v>
          </cell>
          <cell r="F4585" t="b">
            <v>1</v>
          </cell>
          <cell r="G4585" t="str">
            <v>EACH</v>
          </cell>
          <cell r="H4585">
            <v>0</v>
          </cell>
          <cell r="I4585">
            <v>0</v>
          </cell>
          <cell r="J4585" t="b">
            <v>1</v>
          </cell>
          <cell r="W4585" t="str">
            <v>Standard Rate</v>
          </cell>
          <cell r="X4585" t="str">
            <v>Standard Rate</v>
          </cell>
          <cell r="Y4585">
            <v>0</v>
          </cell>
          <cell r="Z4585">
            <v>0</v>
          </cell>
          <cell r="AA4585" t="str">
            <v>Sales</v>
          </cell>
          <cell r="AB4585" t="str">
            <v>Purchases</v>
          </cell>
        </row>
        <row r="4586">
          <cell r="A4586" t="str">
            <v>PTP0001</v>
          </cell>
          <cell r="B4586" t="str">
            <v>PLATFORM TROLLEY - 880 X 580MM</v>
          </cell>
          <cell r="C4586" t="str">
            <v>CaterMarket</v>
          </cell>
          <cell r="D4586" t="str">
            <v>PTP0001</v>
          </cell>
          <cell r="E4586" t="str">
            <v>PTP0001</v>
          </cell>
          <cell r="F4586" t="b">
            <v>1</v>
          </cell>
          <cell r="G4586" t="str">
            <v>EACH</v>
          </cell>
          <cell r="H4586">
            <v>2205</v>
          </cell>
          <cell r="I4586">
            <v>2535.75</v>
          </cell>
          <cell r="J4586" t="b">
            <v>1</v>
          </cell>
          <cell r="W4586" t="str">
            <v>Standard Rate</v>
          </cell>
          <cell r="X4586" t="str">
            <v>Standard Rate</v>
          </cell>
          <cell r="Y4586">
            <v>1680</v>
          </cell>
          <cell r="Z4586">
            <v>0</v>
          </cell>
          <cell r="AA4586" t="str">
            <v>Sales</v>
          </cell>
          <cell r="AB4586" t="str">
            <v>Purchases</v>
          </cell>
        </row>
        <row r="4587">
          <cell r="A4587" t="str">
            <v>PTP0002</v>
          </cell>
          <cell r="B4587" t="str">
            <v>PLATFORM TROLLEY - 730 X 490MM</v>
          </cell>
          <cell r="C4587" t="str">
            <v>CaterMarket</v>
          </cell>
          <cell r="D4587" t="str">
            <v>PTP0002</v>
          </cell>
          <cell r="E4587" t="str">
            <v>PTP0002</v>
          </cell>
          <cell r="F4587" t="b">
            <v>1</v>
          </cell>
          <cell r="G4587" t="str">
            <v>EACH</v>
          </cell>
          <cell r="H4587">
            <v>1653.75</v>
          </cell>
          <cell r="I4587">
            <v>1901.81</v>
          </cell>
          <cell r="J4587" t="b">
            <v>1</v>
          </cell>
          <cell r="W4587" t="str">
            <v>Standard Rate</v>
          </cell>
          <cell r="X4587" t="str">
            <v>Standard Rate</v>
          </cell>
          <cell r="Y4587">
            <v>1260</v>
          </cell>
          <cell r="Z4587">
            <v>0</v>
          </cell>
          <cell r="AA4587" t="str">
            <v>Sales</v>
          </cell>
          <cell r="AB4587" t="str">
            <v>Purchases</v>
          </cell>
        </row>
        <row r="4588">
          <cell r="A4588" t="str">
            <v>PTP0750-C</v>
          </cell>
          <cell r="B4588" t="str">
            <v>POLYCARBONATE JUG 1LTR CLEAR</v>
          </cell>
          <cell r="C4588" t="str">
            <v>BCE</v>
          </cell>
          <cell r="D4588" t="e">
            <v>#N/A</v>
          </cell>
          <cell r="F4588" t="b">
            <v>1</v>
          </cell>
          <cell r="G4588" t="str">
            <v>EACH</v>
          </cell>
          <cell r="H4588">
            <v>95.95</v>
          </cell>
          <cell r="I4588">
            <v>110.34</v>
          </cell>
          <cell r="J4588" t="b">
            <v>1</v>
          </cell>
          <cell r="W4588" t="str">
            <v>Standard Rate</v>
          </cell>
          <cell r="X4588" t="str">
            <v>Standard Rate</v>
          </cell>
          <cell r="Y4588">
            <v>76.760000000000005</v>
          </cell>
          <cell r="Z4588">
            <v>0</v>
          </cell>
          <cell r="AA4588" t="str">
            <v>Sales</v>
          </cell>
          <cell r="AB4588" t="str">
            <v>Purchases</v>
          </cell>
        </row>
        <row r="4589">
          <cell r="A4589" t="str">
            <v>PTS0003</v>
          </cell>
          <cell r="B4589" t="str">
            <v>PASTRY STAND - S/STEEL - 3 TIER D438MM X H495MM</v>
          </cell>
          <cell r="C4589" t="str">
            <v>BCE</v>
          </cell>
          <cell r="D4589" t="e">
            <v>#N/A</v>
          </cell>
          <cell r="F4589" t="b">
            <v>1</v>
          </cell>
          <cell r="G4589" t="str">
            <v>EACH</v>
          </cell>
          <cell r="H4589">
            <v>7445</v>
          </cell>
          <cell r="I4589">
            <v>8561.75</v>
          </cell>
          <cell r="J4589" t="b">
            <v>1</v>
          </cell>
          <cell r="W4589" t="str">
            <v>Standard Rate</v>
          </cell>
          <cell r="X4589" t="str">
            <v>Standard Rate</v>
          </cell>
          <cell r="Y4589">
            <v>5956</v>
          </cell>
          <cell r="Z4589">
            <v>0</v>
          </cell>
          <cell r="AA4589" t="str">
            <v>Sales</v>
          </cell>
          <cell r="AB4589" t="str">
            <v>Purchases</v>
          </cell>
        </row>
        <row r="4590">
          <cell r="A4590" t="str">
            <v>PTS0235</v>
          </cell>
          <cell r="B4590" t="str">
            <v>PASTRY TONG ST/STEEL 235MM X 12MM</v>
          </cell>
          <cell r="C4590" t="str">
            <v>BCE</v>
          </cell>
          <cell r="D4590" t="e">
            <v>#N/A</v>
          </cell>
          <cell r="F4590" t="b">
            <v>1</v>
          </cell>
          <cell r="G4590" t="str">
            <v>EACH</v>
          </cell>
          <cell r="H4590">
            <v>58.95</v>
          </cell>
          <cell r="I4590">
            <v>67.790000000000006</v>
          </cell>
          <cell r="J4590" t="b">
            <v>1</v>
          </cell>
          <cell r="W4590" t="str">
            <v>Standard Rate</v>
          </cell>
          <cell r="X4590" t="str">
            <v>Standard Rate</v>
          </cell>
          <cell r="Y4590">
            <v>47.16</v>
          </cell>
          <cell r="Z4590">
            <v>0</v>
          </cell>
          <cell r="AA4590" t="str">
            <v>Sales</v>
          </cell>
          <cell r="AB4590" t="str">
            <v>Purchases</v>
          </cell>
        </row>
        <row r="4591">
          <cell r="A4591" t="str">
            <v>PTS0350</v>
          </cell>
          <cell r="B4591" t="str">
            <v>PANCAKE TURNER SLATTED - 350MM</v>
          </cell>
          <cell r="C4591" t="str">
            <v>BCE</v>
          </cell>
          <cell r="D4591" t="e">
            <v>#N/A</v>
          </cell>
          <cell r="F4591" t="b">
            <v>1</v>
          </cell>
          <cell r="G4591" t="str">
            <v>EACH</v>
          </cell>
          <cell r="H4591">
            <v>27.45</v>
          </cell>
          <cell r="I4591">
            <v>31.57</v>
          </cell>
          <cell r="J4591" t="b">
            <v>1</v>
          </cell>
          <cell r="W4591" t="str">
            <v>Standard Rate</v>
          </cell>
          <cell r="X4591" t="str">
            <v>Standard Rate</v>
          </cell>
          <cell r="Y4591">
            <v>21.96</v>
          </cell>
          <cell r="Z4591">
            <v>0</v>
          </cell>
          <cell r="AA4591" t="str">
            <v>Sales</v>
          </cell>
          <cell r="AB4591" t="str">
            <v>Purchases</v>
          </cell>
        </row>
        <row r="4592">
          <cell r="A4592" t="str">
            <v>PTT1100/0.7</v>
          </cell>
          <cell r="B4592" t="str">
            <v>1100mm x 710mm x 900mm Stainless steel Plain top table/0.7</v>
          </cell>
          <cell r="C4592" t="str">
            <v>ENCLODON</v>
          </cell>
          <cell r="D4592" t="e">
            <v>#N/A</v>
          </cell>
          <cell r="F4592" t="b">
            <v>1</v>
          </cell>
          <cell r="G4592" t="str">
            <v>EACH</v>
          </cell>
          <cell r="H4592">
            <v>2086.88</v>
          </cell>
          <cell r="I4592">
            <v>2399.91</v>
          </cell>
          <cell r="J4592" t="b">
            <v>1</v>
          </cell>
          <cell r="W4592" t="str">
            <v>Standard Rate</v>
          </cell>
          <cell r="X4592" t="str">
            <v>Standard Rate</v>
          </cell>
          <cell r="Y4592">
            <v>1590</v>
          </cell>
          <cell r="Z4592">
            <v>0</v>
          </cell>
          <cell r="AA4592" t="str">
            <v>Sales</v>
          </cell>
          <cell r="AB4592" t="str">
            <v>Purchases</v>
          </cell>
        </row>
        <row r="4593">
          <cell r="A4593" t="str">
            <v>PTT1100/0.9</v>
          </cell>
          <cell r="B4593" t="str">
            <v>1100mm x 710mm x 900mm Stainless steel Plain top table/0.9</v>
          </cell>
          <cell r="C4593" t="str">
            <v>ENCLODON</v>
          </cell>
          <cell r="D4593" t="e">
            <v>#N/A</v>
          </cell>
          <cell r="F4593" t="b">
            <v>1</v>
          </cell>
          <cell r="G4593" t="str">
            <v>EACH</v>
          </cell>
          <cell r="H4593">
            <v>2296.88</v>
          </cell>
          <cell r="I4593">
            <v>2641.41</v>
          </cell>
          <cell r="J4593" t="b">
            <v>1</v>
          </cell>
          <cell r="W4593" t="str">
            <v>Standard Rate</v>
          </cell>
          <cell r="X4593" t="str">
            <v>Standard Rate</v>
          </cell>
          <cell r="Y4593">
            <v>1750</v>
          </cell>
          <cell r="Z4593">
            <v>0</v>
          </cell>
          <cell r="AA4593" t="str">
            <v>Sales</v>
          </cell>
          <cell r="AB4593" t="str">
            <v>Purchases</v>
          </cell>
        </row>
        <row r="4594">
          <cell r="A4594" t="str">
            <v>PTT1100/1.2</v>
          </cell>
          <cell r="B4594" t="str">
            <v>1100mm x 710mm x 900mm Stainless steel Plain top table/1.2</v>
          </cell>
          <cell r="C4594" t="str">
            <v>ENCLODON</v>
          </cell>
          <cell r="D4594" t="e">
            <v>#N/A</v>
          </cell>
          <cell r="F4594" t="b">
            <v>1</v>
          </cell>
          <cell r="G4594" t="str">
            <v>EACH</v>
          </cell>
          <cell r="H4594">
            <v>2815.31</v>
          </cell>
          <cell r="I4594">
            <v>3237.61</v>
          </cell>
          <cell r="J4594" t="b">
            <v>1</v>
          </cell>
          <cell r="W4594" t="str">
            <v>Standard Rate</v>
          </cell>
          <cell r="X4594" t="str">
            <v>Standard Rate</v>
          </cell>
          <cell r="Y4594">
            <v>2145</v>
          </cell>
          <cell r="Z4594">
            <v>0</v>
          </cell>
          <cell r="AA4594" t="str">
            <v>Sales</v>
          </cell>
          <cell r="AB4594" t="str">
            <v>Purchases</v>
          </cell>
        </row>
        <row r="4595">
          <cell r="A4595" t="str">
            <v>PTT1700/0.7</v>
          </cell>
          <cell r="B4595" t="str">
            <v>1700mm x 710mm x 900mm Stainless steel Plain top table/0.7</v>
          </cell>
          <cell r="C4595" t="str">
            <v>ENCLODON</v>
          </cell>
          <cell r="D4595" t="e">
            <v>#N/A</v>
          </cell>
          <cell r="F4595" t="b">
            <v>1</v>
          </cell>
          <cell r="G4595" t="str">
            <v>EACH</v>
          </cell>
          <cell r="H4595">
            <v>3255</v>
          </cell>
          <cell r="I4595">
            <v>3743.25</v>
          </cell>
          <cell r="J4595" t="b">
            <v>1</v>
          </cell>
          <cell r="W4595" t="str">
            <v>Standard Rate</v>
          </cell>
          <cell r="X4595" t="str">
            <v>Standard Rate</v>
          </cell>
          <cell r="Y4595">
            <v>2480</v>
          </cell>
          <cell r="Z4595">
            <v>0</v>
          </cell>
          <cell r="AA4595" t="str">
            <v>Sales</v>
          </cell>
          <cell r="AB4595" t="str">
            <v>Purchases</v>
          </cell>
        </row>
        <row r="4596">
          <cell r="A4596" t="str">
            <v>PTT1700/0.9</v>
          </cell>
          <cell r="B4596" t="str">
            <v>1700mm x 710mm x 900mm Stainless steel Plain top table/0.9</v>
          </cell>
          <cell r="C4596" t="str">
            <v>ENCLODON</v>
          </cell>
          <cell r="D4596" t="e">
            <v>#N/A</v>
          </cell>
          <cell r="F4596" t="b">
            <v>1</v>
          </cell>
          <cell r="G4596" t="str">
            <v>EACH</v>
          </cell>
          <cell r="H4596">
            <v>3530.63</v>
          </cell>
          <cell r="I4596">
            <v>4060.22</v>
          </cell>
          <cell r="J4596" t="b">
            <v>1</v>
          </cell>
          <cell r="W4596" t="str">
            <v>Standard Rate</v>
          </cell>
          <cell r="X4596" t="str">
            <v>Standard Rate</v>
          </cell>
          <cell r="Y4596">
            <v>2690</v>
          </cell>
          <cell r="Z4596">
            <v>0</v>
          </cell>
          <cell r="AA4596" t="str">
            <v>Sales</v>
          </cell>
          <cell r="AB4596" t="str">
            <v>Purchases</v>
          </cell>
        </row>
        <row r="4597">
          <cell r="A4597" t="str">
            <v>PTT1700/1.2</v>
          </cell>
          <cell r="B4597" t="str">
            <v>1700mm x 710mm x 900mm Stainless steel Plain top table/1.2</v>
          </cell>
          <cell r="C4597" t="str">
            <v>ENCLODON</v>
          </cell>
          <cell r="D4597" t="e">
            <v>#N/A</v>
          </cell>
          <cell r="F4597" t="b">
            <v>1</v>
          </cell>
          <cell r="G4597" t="str">
            <v>EACH</v>
          </cell>
          <cell r="H4597">
            <v>3740.63</v>
          </cell>
          <cell r="I4597">
            <v>4301.72</v>
          </cell>
          <cell r="J4597" t="b">
            <v>1</v>
          </cell>
          <cell r="W4597" t="str">
            <v>Standard Rate</v>
          </cell>
          <cell r="X4597" t="str">
            <v>Standard Rate</v>
          </cell>
          <cell r="Y4597">
            <v>2850</v>
          </cell>
          <cell r="Z4597">
            <v>0</v>
          </cell>
          <cell r="AA4597" t="str">
            <v>Sales</v>
          </cell>
          <cell r="AB4597" t="str">
            <v>Purchases</v>
          </cell>
        </row>
        <row r="4598">
          <cell r="A4598" t="str">
            <v>PTT2300/0.7</v>
          </cell>
          <cell r="B4598" t="str">
            <v>2300mm x 710mm x 900mm Stainless steel Plain top table/0.7</v>
          </cell>
          <cell r="C4598" t="str">
            <v>ENCLODON</v>
          </cell>
          <cell r="D4598" t="e">
            <v>#N/A</v>
          </cell>
          <cell r="F4598" t="b">
            <v>1</v>
          </cell>
          <cell r="G4598" t="str">
            <v>EACH</v>
          </cell>
          <cell r="H4598">
            <v>3858.75</v>
          </cell>
          <cell r="I4598">
            <v>4437.5600000000004</v>
          </cell>
          <cell r="J4598" t="b">
            <v>1</v>
          </cell>
          <cell r="W4598" t="str">
            <v>Standard Rate</v>
          </cell>
          <cell r="X4598" t="str">
            <v>Standard Rate</v>
          </cell>
          <cell r="Y4598">
            <v>2940</v>
          </cell>
          <cell r="Z4598">
            <v>0</v>
          </cell>
          <cell r="AA4598" t="str">
            <v>Sales</v>
          </cell>
          <cell r="AB4598" t="str">
            <v>Purchases</v>
          </cell>
        </row>
        <row r="4599">
          <cell r="A4599" t="str">
            <v>PTT2300/0.9</v>
          </cell>
          <cell r="B4599" t="str">
            <v>2300mm x 710mm x 900mm Stainless steel Plain top table/0.9</v>
          </cell>
          <cell r="C4599" t="str">
            <v>ENCLODON</v>
          </cell>
          <cell r="D4599" t="e">
            <v>#N/A</v>
          </cell>
          <cell r="F4599" t="b">
            <v>1</v>
          </cell>
          <cell r="G4599" t="str">
            <v>EACH</v>
          </cell>
          <cell r="H4599">
            <v>4318.13</v>
          </cell>
          <cell r="I4599">
            <v>4965.8500000000004</v>
          </cell>
          <cell r="J4599" t="b">
            <v>1</v>
          </cell>
          <cell r="W4599" t="str">
            <v>Standard Rate</v>
          </cell>
          <cell r="X4599" t="str">
            <v>Standard Rate</v>
          </cell>
          <cell r="Y4599">
            <v>3290</v>
          </cell>
          <cell r="Z4599">
            <v>0</v>
          </cell>
          <cell r="AA4599" t="str">
            <v>Sales</v>
          </cell>
          <cell r="AB4599" t="str">
            <v>Purchases</v>
          </cell>
        </row>
        <row r="4600">
          <cell r="A4600" t="str">
            <v>PTT2300/1.2</v>
          </cell>
          <cell r="B4600" t="str">
            <v>2300mm x 710mm x 900mm Stainless steel Plain top table/1.2</v>
          </cell>
          <cell r="C4600" t="str">
            <v>ENCLODON</v>
          </cell>
          <cell r="D4600" t="e">
            <v>#N/A</v>
          </cell>
          <cell r="F4600" t="b">
            <v>1</v>
          </cell>
          <cell r="G4600" t="str">
            <v>EACH</v>
          </cell>
          <cell r="H4600">
            <v>4685.63</v>
          </cell>
          <cell r="I4600">
            <v>5388.47</v>
          </cell>
          <cell r="J4600" t="b">
            <v>1</v>
          </cell>
          <cell r="W4600" t="str">
            <v>Standard Rate</v>
          </cell>
          <cell r="X4600" t="str">
            <v>Standard Rate</v>
          </cell>
          <cell r="Y4600">
            <v>3570</v>
          </cell>
          <cell r="Z4600">
            <v>0</v>
          </cell>
          <cell r="AA4600" t="str">
            <v>Sales</v>
          </cell>
          <cell r="AB4600" t="str">
            <v>Purchases</v>
          </cell>
        </row>
        <row r="4601">
          <cell r="A4601" t="str">
            <v>PTT900/0.7</v>
          </cell>
          <cell r="B4601" t="str">
            <v>900mm x 710mm x 900mm Stainless steel Plain top table/0.7</v>
          </cell>
          <cell r="C4601" t="str">
            <v>ENCLODON</v>
          </cell>
          <cell r="D4601" t="e">
            <v>#N/A</v>
          </cell>
          <cell r="F4601" t="b">
            <v>1</v>
          </cell>
          <cell r="G4601" t="str">
            <v>EACH</v>
          </cell>
          <cell r="H4601">
            <v>1903.13</v>
          </cell>
          <cell r="I4601">
            <v>2188.6</v>
          </cell>
          <cell r="J4601" t="b">
            <v>1</v>
          </cell>
          <cell r="W4601" t="str">
            <v>Standard Rate</v>
          </cell>
          <cell r="X4601" t="str">
            <v>Standard Rate</v>
          </cell>
          <cell r="Y4601">
            <v>1450</v>
          </cell>
          <cell r="Z4601">
            <v>0</v>
          </cell>
          <cell r="AA4601" t="str">
            <v>Sales</v>
          </cell>
          <cell r="AB4601" t="str">
            <v>Purchases</v>
          </cell>
        </row>
        <row r="4602">
          <cell r="A4602" t="str">
            <v>PTT900/0.9</v>
          </cell>
          <cell r="B4602" t="str">
            <v>900mm x 710mm x 900mm Stainless steel Plain top table/0.9</v>
          </cell>
          <cell r="C4602" t="str">
            <v>ENCLODON</v>
          </cell>
          <cell r="D4602" t="e">
            <v>#N/A</v>
          </cell>
          <cell r="F4602" t="b">
            <v>1</v>
          </cell>
          <cell r="G4602" t="str">
            <v>EACH</v>
          </cell>
          <cell r="H4602">
            <v>2205</v>
          </cell>
          <cell r="I4602">
            <v>2535.75</v>
          </cell>
          <cell r="J4602" t="b">
            <v>1</v>
          </cell>
          <cell r="W4602" t="str">
            <v>Standard Rate</v>
          </cell>
          <cell r="X4602" t="str">
            <v>Standard Rate</v>
          </cell>
          <cell r="Y4602">
            <v>1680</v>
          </cell>
          <cell r="Z4602">
            <v>0</v>
          </cell>
          <cell r="AA4602" t="str">
            <v>Sales</v>
          </cell>
          <cell r="AB4602" t="str">
            <v>Purchases</v>
          </cell>
        </row>
        <row r="4603">
          <cell r="A4603" t="str">
            <v>PTT900/1.2</v>
          </cell>
          <cell r="B4603" t="str">
            <v>900mm x 710mm x 900mm Stainless steel Plain top table/1.2</v>
          </cell>
          <cell r="C4603" t="str">
            <v>ENCLODON</v>
          </cell>
          <cell r="D4603" t="e">
            <v>#N/A</v>
          </cell>
          <cell r="F4603" t="b">
            <v>1</v>
          </cell>
          <cell r="G4603" t="str">
            <v>EACH</v>
          </cell>
          <cell r="H4603">
            <v>2428.13</v>
          </cell>
          <cell r="I4603">
            <v>2792.35</v>
          </cell>
          <cell r="J4603" t="b">
            <v>1</v>
          </cell>
          <cell r="W4603" t="str">
            <v>Standard Rate</v>
          </cell>
          <cell r="X4603" t="str">
            <v>Standard Rate</v>
          </cell>
          <cell r="Y4603">
            <v>1850</v>
          </cell>
          <cell r="Z4603">
            <v>0</v>
          </cell>
          <cell r="AA4603" t="str">
            <v>Sales</v>
          </cell>
          <cell r="AB4603" t="str">
            <v>Purchases</v>
          </cell>
        </row>
        <row r="4604">
          <cell r="A4604" t="str">
            <v>PTUBFGS15</v>
          </cell>
          <cell r="B4604" t="str">
            <v>1.5 PIZZA TOP GLASS DOOR UNDERBAR FRIDGE (1200x750x900mm)-Acc 6 Inserts x 1/6</v>
          </cell>
          <cell r="D4604" t="e">
            <v>#N/A</v>
          </cell>
          <cell r="F4604" t="b">
            <v>1</v>
          </cell>
          <cell r="G4604" t="str">
            <v>EACH</v>
          </cell>
          <cell r="H4604">
            <v>25481</v>
          </cell>
          <cell r="I4604">
            <v>29303.15</v>
          </cell>
          <cell r="J4604" t="b">
            <v>1</v>
          </cell>
          <cell r="T4604" t="b">
            <v>0</v>
          </cell>
          <cell r="U4604" t="b">
            <v>0</v>
          </cell>
          <cell r="V4604" t="b">
            <v>0</v>
          </cell>
          <cell r="W4604" t="str">
            <v>Standard Rate</v>
          </cell>
          <cell r="X4604" t="str">
            <v>Standard Rate</v>
          </cell>
          <cell r="Y4604">
            <v>22841.5</v>
          </cell>
          <cell r="Z4604">
            <v>0</v>
          </cell>
          <cell r="AA4604" t="str">
            <v>Sales</v>
          </cell>
          <cell r="AB4604" t="str">
            <v>Purchases</v>
          </cell>
        </row>
        <row r="4605">
          <cell r="A4605" t="str">
            <v>PVCC20MM</v>
          </cell>
          <cell r="B4605" t="str">
            <v>20 MM PVC CONDUIT</v>
          </cell>
          <cell r="D4605" t="e">
            <v>#N/A</v>
          </cell>
          <cell r="F4605" t="b">
            <v>1</v>
          </cell>
          <cell r="G4605" t="str">
            <v>EACH</v>
          </cell>
          <cell r="H4605">
            <v>0</v>
          </cell>
          <cell r="I4605">
            <v>0</v>
          </cell>
          <cell r="J4605" t="b">
            <v>1</v>
          </cell>
          <cell r="T4605" t="b">
            <v>0</v>
          </cell>
          <cell r="U4605" t="b">
            <v>0</v>
          </cell>
          <cell r="V4605" t="b">
            <v>0</v>
          </cell>
          <cell r="W4605" t="str">
            <v>Standard Rate</v>
          </cell>
          <cell r="X4605" t="str">
            <v>Standard Rate</v>
          </cell>
          <cell r="Y4605">
            <v>0</v>
          </cell>
          <cell r="Z4605">
            <v>0</v>
          </cell>
          <cell r="AA4605" t="str">
            <v>Sales</v>
          </cell>
          <cell r="AB4605" t="str">
            <v>Purchases</v>
          </cell>
        </row>
        <row r="4606">
          <cell r="A4606" t="str">
            <v>PW1200</v>
          </cell>
          <cell r="B4606" t="str">
            <v>Pie Warmer 1200mm</v>
          </cell>
          <cell r="C4606" t="str">
            <v>DISPLAY</v>
          </cell>
          <cell r="D4606" t="e">
            <v>#N/A</v>
          </cell>
          <cell r="F4606" t="b">
            <v>1</v>
          </cell>
          <cell r="G4606" t="str">
            <v>EACH</v>
          </cell>
          <cell r="H4606">
            <v>7216.52</v>
          </cell>
          <cell r="I4606">
            <v>8299</v>
          </cell>
          <cell r="J4606" t="b">
            <v>1</v>
          </cell>
          <cell r="T4606" t="b">
            <v>0</v>
          </cell>
          <cell r="U4606" t="b">
            <v>0</v>
          </cell>
          <cell r="V4606" t="b">
            <v>0</v>
          </cell>
          <cell r="W4606" t="str">
            <v>Standard Rate</v>
          </cell>
          <cell r="X4606" t="str">
            <v>Standard Rate</v>
          </cell>
          <cell r="Y4606">
            <v>5695</v>
          </cell>
          <cell r="Z4606">
            <v>-3</v>
          </cell>
          <cell r="AA4606" t="str">
            <v>Sales</v>
          </cell>
          <cell r="AB4606" t="str">
            <v>Purchases</v>
          </cell>
        </row>
        <row r="4607">
          <cell r="A4607" t="str">
            <v>PW900</v>
          </cell>
          <cell r="B4607" t="str">
            <v>PIE WARMER 900MM</v>
          </cell>
          <cell r="D4607" t="e">
            <v>#N/A</v>
          </cell>
          <cell r="F4607" t="b">
            <v>1</v>
          </cell>
          <cell r="G4607" t="str">
            <v>EACH</v>
          </cell>
          <cell r="H4607">
            <v>0</v>
          </cell>
          <cell r="I4607">
            <v>0</v>
          </cell>
          <cell r="J4607" t="b">
            <v>1</v>
          </cell>
          <cell r="W4607" t="str">
            <v>Standard Rate</v>
          </cell>
          <cell r="X4607" t="str">
            <v>Standard Rate</v>
          </cell>
          <cell r="Y4607">
            <v>4195</v>
          </cell>
          <cell r="Z4607">
            <v>0</v>
          </cell>
          <cell r="AA4607" t="str">
            <v>Sales</v>
          </cell>
          <cell r="AB4607" t="str">
            <v>Purchases</v>
          </cell>
        </row>
        <row r="4608">
          <cell r="A4608" t="str">
            <v>PWK0001</v>
          </cell>
          <cell r="B4608" t="str">
            <v>PLATE WARMER ANVIL - SINGLE DOOR</v>
          </cell>
          <cell r="C4608" t="str">
            <v>BCE</v>
          </cell>
          <cell r="D4608" t="e">
            <v>#N/A</v>
          </cell>
          <cell r="F4608" t="b">
            <v>1</v>
          </cell>
          <cell r="G4608" t="str">
            <v>EACH</v>
          </cell>
          <cell r="H4608">
            <v>5945</v>
          </cell>
          <cell r="I4608">
            <v>6836.75</v>
          </cell>
          <cell r="J4608" t="b">
            <v>1</v>
          </cell>
          <cell r="W4608" t="str">
            <v>Standard Rate</v>
          </cell>
          <cell r="X4608" t="str">
            <v>Standard Rate</v>
          </cell>
          <cell r="Y4608">
            <v>0</v>
          </cell>
          <cell r="Z4608">
            <v>0</v>
          </cell>
          <cell r="AA4608" t="str">
            <v>Sales</v>
          </cell>
          <cell r="AB4608" t="str">
            <v>Purchases</v>
          </cell>
        </row>
        <row r="4609">
          <cell r="A4609" t="str">
            <v>PWK0002-R01</v>
          </cell>
          <cell r="B4609" t="str">
            <v>PIE WARMER ANVIL - 660MM [NEW]</v>
          </cell>
          <cell r="C4609" t="str">
            <v>BCE</v>
          </cell>
          <cell r="D4609" t="e">
            <v>#N/A</v>
          </cell>
          <cell r="F4609" t="b">
            <v>1</v>
          </cell>
          <cell r="G4609" t="str">
            <v>EACH</v>
          </cell>
          <cell r="H4609">
            <v>8525</v>
          </cell>
          <cell r="I4609">
            <v>9803.75</v>
          </cell>
          <cell r="J4609" t="b">
            <v>1</v>
          </cell>
          <cell r="W4609" t="str">
            <v>Standard Rate</v>
          </cell>
          <cell r="X4609" t="str">
            <v>Standard Rate</v>
          </cell>
          <cell r="Y4609">
            <v>6820</v>
          </cell>
          <cell r="Z4609">
            <v>0</v>
          </cell>
          <cell r="AA4609" t="str">
            <v>Sales</v>
          </cell>
          <cell r="AB4609" t="str">
            <v>Purchases</v>
          </cell>
        </row>
        <row r="4610">
          <cell r="A4610" t="str">
            <v>PWK0003-R01</v>
          </cell>
          <cell r="B4610" t="str">
            <v>PIE WARMER ANVIL - 900MM - S/STEEL</v>
          </cell>
          <cell r="C4610" t="str">
            <v>BCE</v>
          </cell>
          <cell r="D4610" t="e">
            <v>#N/A</v>
          </cell>
          <cell r="F4610" t="b">
            <v>1</v>
          </cell>
          <cell r="G4610" t="str">
            <v>EACH</v>
          </cell>
          <cell r="H4610">
            <v>10285</v>
          </cell>
          <cell r="I4610">
            <v>11827.75</v>
          </cell>
          <cell r="J4610" t="b">
            <v>1</v>
          </cell>
          <cell r="W4610" t="str">
            <v>Standard Rate</v>
          </cell>
          <cell r="X4610" t="str">
            <v>Standard Rate</v>
          </cell>
          <cell r="Y4610">
            <v>8228</v>
          </cell>
          <cell r="Z4610">
            <v>0</v>
          </cell>
          <cell r="AA4610" t="str">
            <v>Sales</v>
          </cell>
          <cell r="AB4610" t="str">
            <v>Purchases</v>
          </cell>
        </row>
        <row r="4611">
          <cell r="A4611" t="str">
            <v>PWK0004</v>
          </cell>
          <cell r="B4611" t="str">
            <v>PIE WARMER ANVIL STAINLESS STEEL - 640MM</v>
          </cell>
          <cell r="C4611" t="str">
            <v>BCE</v>
          </cell>
          <cell r="D4611" t="e">
            <v>#N/A</v>
          </cell>
          <cell r="F4611" t="b">
            <v>1</v>
          </cell>
          <cell r="G4611" t="str">
            <v>EACH</v>
          </cell>
          <cell r="H4611">
            <v>4785</v>
          </cell>
          <cell r="I4611">
            <v>5502.75</v>
          </cell>
          <cell r="J4611" t="b">
            <v>1</v>
          </cell>
          <cell r="W4611" t="str">
            <v>Standard Rate</v>
          </cell>
          <cell r="X4611" t="str">
            <v>Standard Rate</v>
          </cell>
          <cell r="Y4611">
            <v>3828</v>
          </cell>
          <cell r="Z4611">
            <v>0</v>
          </cell>
          <cell r="AA4611" t="str">
            <v>Sales</v>
          </cell>
          <cell r="AB4611" t="str">
            <v>Purchases</v>
          </cell>
        </row>
        <row r="4612">
          <cell r="A4612" t="str">
            <v>PWK0005</v>
          </cell>
          <cell r="B4612" t="str">
            <v>PIE WARMER ANVIL S/STEEL - 865MM</v>
          </cell>
          <cell r="C4612" t="str">
            <v>BCE</v>
          </cell>
          <cell r="D4612" t="e">
            <v>#N/A</v>
          </cell>
          <cell r="F4612" t="b">
            <v>1</v>
          </cell>
          <cell r="G4612" t="str">
            <v>EACH</v>
          </cell>
          <cell r="H4612">
            <v>6035</v>
          </cell>
          <cell r="I4612">
            <v>6940.25</v>
          </cell>
          <cell r="J4612" t="b">
            <v>1</v>
          </cell>
          <cell r="W4612" t="str">
            <v>Standard Rate</v>
          </cell>
          <cell r="X4612" t="str">
            <v>Standard Rate</v>
          </cell>
          <cell r="Y4612">
            <v>4636</v>
          </cell>
          <cell r="Z4612">
            <v>0</v>
          </cell>
          <cell r="AA4612" t="str">
            <v>Sales</v>
          </cell>
          <cell r="AB4612" t="str">
            <v>Purchases</v>
          </cell>
        </row>
        <row r="4613">
          <cell r="A4613" t="str">
            <v>PWK0006-R01</v>
          </cell>
          <cell r="B4613" t="str">
            <v>PIE WARMER ANVIL - 1200MM [NEW]</v>
          </cell>
          <cell r="C4613" t="str">
            <v>BCE</v>
          </cell>
          <cell r="D4613" t="e">
            <v>#N/A</v>
          </cell>
          <cell r="F4613" t="b">
            <v>1</v>
          </cell>
          <cell r="G4613" t="str">
            <v>EACH</v>
          </cell>
          <cell r="H4613">
            <v>12395</v>
          </cell>
          <cell r="I4613">
            <v>14254.25</v>
          </cell>
          <cell r="J4613" t="b">
            <v>1</v>
          </cell>
          <cell r="W4613" t="str">
            <v>Standard Rate</v>
          </cell>
          <cell r="X4613" t="str">
            <v>Standard Rate</v>
          </cell>
          <cell r="Y4613">
            <v>9916</v>
          </cell>
          <cell r="Z4613">
            <v>0</v>
          </cell>
          <cell r="AA4613" t="str">
            <v>Sales</v>
          </cell>
          <cell r="AB4613" t="str">
            <v>Purchases</v>
          </cell>
        </row>
        <row r="4614">
          <cell r="A4614" t="str">
            <v>PWK0007</v>
          </cell>
          <cell r="B4614" t="str">
            <v>PIE WARMER ANVIL - MINI - 353MM X 393MM X 604MM</v>
          </cell>
          <cell r="C4614" t="str">
            <v>BCE</v>
          </cell>
          <cell r="D4614" t="e">
            <v>#N/A</v>
          </cell>
          <cell r="F4614" t="b">
            <v>1</v>
          </cell>
          <cell r="G4614" t="str">
            <v>EACH</v>
          </cell>
          <cell r="H4614">
            <v>5005</v>
          </cell>
          <cell r="I4614">
            <v>5755.75</v>
          </cell>
          <cell r="J4614" t="b">
            <v>1</v>
          </cell>
          <cell r="W4614" t="str">
            <v>Standard Rate</v>
          </cell>
          <cell r="X4614" t="str">
            <v>Standard Rate</v>
          </cell>
          <cell r="Y4614">
            <v>4004</v>
          </cell>
          <cell r="Z4614">
            <v>0</v>
          </cell>
          <cell r="AA4614" t="str">
            <v>Sales</v>
          </cell>
          <cell r="AB4614" t="str">
            <v>Purchases</v>
          </cell>
        </row>
        <row r="4615">
          <cell r="A4615" t="str">
            <v>PWK1001</v>
          </cell>
          <cell r="B4615" t="str">
            <v>PLATE WARMER ANVIL - DROP IN</v>
          </cell>
          <cell r="C4615" t="str">
            <v>BCE</v>
          </cell>
          <cell r="D4615" t="e">
            <v>#N/A</v>
          </cell>
          <cell r="F4615" t="b">
            <v>1</v>
          </cell>
          <cell r="G4615" t="str">
            <v>EACH</v>
          </cell>
          <cell r="H4615">
            <v>5675</v>
          </cell>
          <cell r="I4615">
            <v>6526.25</v>
          </cell>
          <cell r="J4615" t="b">
            <v>1</v>
          </cell>
          <cell r="W4615" t="str">
            <v>Standard Rate</v>
          </cell>
          <cell r="X4615" t="str">
            <v>Standard Rate</v>
          </cell>
          <cell r="Y4615">
            <v>4548</v>
          </cell>
          <cell r="Z4615">
            <v>0</v>
          </cell>
          <cell r="AA4615" t="str">
            <v>Sales</v>
          </cell>
          <cell r="AB4615" t="str">
            <v>Purchases</v>
          </cell>
        </row>
        <row r="4616">
          <cell r="A4616" t="str">
            <v>PWR</v>
          </cell>
          <cell r="B4616" t="str">
            <v>PLASTIC WRAP ROLL</v>
          </cell>
          <cell r="D4616" t="e">
            <v>#N/A</v>
          </cell>
          <cell r="F4616" t="b">
            <v>1</v>
          </cell>
          <cell r="G4616" t="str">
            <v>EACH</v>
          </cell>
          <cell r="H4616">
            <v>0</v>
          </cell>
          <cell r="I4616">
            <v>0</v>
          </cell>
          <cell r="J4616" t="b">
            <v>1</v>
          </cell>
          <cell r="W4616" t="str">
            <v>Standard Rate</v>
          </cell>
          <cell r="X4616" t="str">
            <v>Standard Rate</v>
          </cell>
          <cell r="Y4616">
            <v>395</v>
          </cell>
          <cell r="Z4616">
            <v>-3</v>
          </cell>
          <cell r="AA4616" t="str">
            <v>Sales</v>
          </cell>
          <cell r="AB4616" t="str">
            <v>Purchases</v>
          </cell>
        </row>
        <row r="4617">
          <cell r="A4617" t="str">
            <v>PWRCG660MM</v>
          </cell>
          <cell r="B4617" t="str">
            <v>PIE WARMER RED CURVED GLASS 660MM</v>
          </cell>
          <cell r="C4617" t="str">
            <v>DISPLAY</v>
          </cell>
          <cell r="D4617" t="e">
            <v>#N/A</v>
          </cell>
          <cell r="F4617" t="b">
            <v>1</v>
          </cell>
          <cell r="G4617" t="str">
            <v>EACH</v>
          </cell>
          <cell r="H4617">
            <v>2173.04</v>
          </cell>
          <cell r="I4617">
            <v>2499</v>
          </cell>
          <cell r="J4617" t="b">
            <v>1</v>
          </cell>
          <cell r="T4617" t="b">
            <v>0</v>
          </cell>
          <cell r="U4617" t="b">
            <v>0</v>
          </cell>
          <cell r="V4617" t="b">
            <v>0</v>
          </cell>
          <cell r="W4617" t="str">
            <v>Standard Rate</v>
          </cell>
          <cell r="X4617" t="str">
            <v>Standard Rate</v>
          </cell>
          <cell r="Y4617">
            <v>0</v>
          </cell>
          <cell r="Z4617">
            <v>-4</v>
          </cell>
          <cell r="AA4617" t="str">
            <v>Sales</v>
          </cell>
          <cell r="AB4617" t="str">
            <v>Purchases</v>
          </cell>
        </row>
        <row r="4618">
          <cell r="A4618" t="str">
            <v>PWS0001</v>
          </cell>
          <cell r="B4618" t="str">
            <v>PIE WARMER - 660MM</v>
          </cell>
          <cell r="C4618" t="str">
            <v>CaterMarket</v>
          </cell>
          <cell r="D4618" t="str">
            <v>PWS0001</v>
          </cell>
          <cell r="E4618" t="str">
            <v>PWS0001</v>
          </cell>
          <cell r="F4618" t="b">
            <v>1</v>
          </cell>
          <cell r="G4618" t="str">
            <v>EACH</v>
          </cell>
          <cell r="H4618">
            <v>5328.75</v>
          </cell>
          <cell r="I4618">
            <v>6128.06</v>
          </cell>
          <cell r="J4618" t="b">
            <v>1</v>
          </cell>
          <cell r="W4618" t="str">
            <v>Standard Rate</v>
          </cell>
          <cell r="X4618" t="str">
            <v>Standard Rate</v>
          </cell>
          <cell r="Y4618">
            <v>4950</v>
          </cell>
          <cell r="Z4618">
            <v>-1</v>
          </cell>
          <cell r="AA4618" t="str">
            <v>Sales</v>
          </cell>
          <cell r="AB4618" t="str">
            <v>Purchases</v>
          </cell>
        </row>
        <row r="4619">
          <cell r="A4619" t="str">
            <v>PWS0002</v>
          </cell>
          <cell r="B4619" t="str">
            <v>PIE WARMER - 900MM</v>
          </cell>
          <cell r="C4619" t="str">
            <v>CaterMarket</v>
          </cell>
          <cell r="D4619" t="str">
            <v>PWS0002</v>
          </cell>
          <cell r="E4619" t="str">
            <v>PWS0002</v>
          </cell>
          <cell r="F4619" t="b">
            <v>1</v>
          </cell>
          <cell r="G4619" t="str">
            <v>EACH</v>
          </cell>
          <cell r="H4619">
            <v>6982.5</v>
          </cell>
          <cell r="I4619">
            <v>8029.88</v>
          </cell>
          <cell r="J4619" t="b">
            <v>1</v>
          </cell>
          <cell r="W4619" t="str">
            <v>Standard Rate</v>
          </cell>
          <cell r="X4619" t="str">
            <v>Standard Rate</v>
          </cell>
          <cell r="Y4619">
            <v>0</v>
          </cell>
          <cell r="Z4619">
            <v>0</v>
          </cell>
          <cell r="AA4619" t="str">
            <v>Sales</v>
          </cell>
          <cell r="AB4619" t="str">
            <v>Purchases</v>
          </cell>
        </row>
        <row r="4620">
          <cell r="A4620" t="str">
            <v>PWS0004</v>
          </cell>
          <cell r="B4620" t="str">
            <v>PIE WARMER - 640MM</v>
          </cell>
          <cell r="C4620" t="str">
            <v>CaterMarket</v>
          </cell>
          <cell r="D4620" t="str">
            <v>PWS0004</v>
          </cell>
          <cell r="E4620" t="str">
            <v>PWS0004</v>
          </cell>
          <cell r="F4620" t="b">
            <v>1</v>
          </cell>
          <cell r="G4620" t="str">
            <v>EACH</v>
          </cell>
          <cell r="H4620">
            <v>4410</v>
          </cell>
          <cell r="I4620">
            <v>5071.5</v>
          </cell>
          <cell r="J4620" t="b">
            <v>1</v>
          </cell>
          <cell r="W4620" t="str">
            <v>Standard Rate</v>
          </cell>
          <cell r="X4620" t="str">
            <v>Standard Rate</v>
          </cell>
          <cell r="Y4620">
            <v>0</v>
          </cell>
          <cell r="Z4620">
            <v>-1</v>
          </cell>
          <cell r="AA4620" t="str">
            <v>Sales</v>
          </cell>
          <cell r="AB4620" t="str">
            <v>Purchases</v>
          </cell>
        </row>
        <row r="4621">
          <cell r="A4621" t="str">
            <v>PYL001</v>
          </cell>
          <cell r="B4621" t="str">
            <v>Pylontech US2000C 2.4Kwh 48V Battery</v>
          </cell>
          <cell r="D4621" t="e">
            <v>#N/A</v>
          </cell>
          <cell r="F4621" t="b">
            <v>1</v>
          </cell>
          <cell r="G4621" t="str">
            <v>EACH</v>
          </cell>
          <cell r="H4621">
            <v>13300</v>
          </cell>
          <cell r="I4621">
            <v>15295</v>
          </cell>
          <cell r="J4621" t="b">
            <v>1</v>
          </cell>
          <cell r="W4621" t="str">
            <v>Standard Rate</v>
          </cell>
          <cell r="X4621" t="str">
            <v>Standard Rate</v>
          </cell>
          <cell r="Y4621">
            <v>0</v>
          </cell>
          <cell r="Z4621">
            <v>0</v>
          </cell>
          <cell r="AA4621" t="str">
            <v>Sales</v>
          </cell>
          <cell r="AB4621" t="str">
            <v>Purchases</v>
          </cell>
        </row>
        <row r="4622">
          <cell r="A4622" t="str">
            <v>PYLON-UP5000</v>
          </cell>
          <cell r="B4622" t="str">
            <v>Pylontech battery UP5000 4.8Kwh (LiFePO4) 48V</v>
          </cell>
          <cell r="D4622" t="e">
            <v>#N/A</v>
          </cell>
          <cell r="F4622" t="b">
            <v>1</v>
          </cell>
          <cell r="G4622" t="str">
            <v>EACH</v>
          </cell>
          <cell r="H4622">
            <v>0</v>
          </cell>
          <cell r="I4622">
            <v>0</v>
          </cell>
          <cell r="J4622" t="b">
            <v>1</v>
          </cell>
          <cell r="W4622" t="str">
            <v>Standard Rate</v>
          </cell>
          <cell r="X4622" t="str">
            <v>Standard Rate</v>
          </cell>
          <cell r="Y4622">
            <v>0</v>
          </cell>
          <cell r="Z4622">
            <v>0</v>
          </cell>
          <cell r="AA4622" t="str">
            <v>Sales</v>
          </cell>
          <cell r="AB4622" t="str">
            <v>Purchases</v>
          </cell>
        </row>
        <row r="4623">
          <cell r="A4623" t="str">
            <v>PYLONTECHUP2500</v>
          </cell>
          <cell r="B4623" t="str">
            <v>Pylontech battery UP2500 2.84kWh (LiFePO4) 24V</v>
          </cell>
          <cell r="D4623" t="e">
            <v>#N/A</v>
          </cell>
          <cell r="F4623" t="b">
            <v>1</v>
          </cell>
          <cell r="G4623" t="str">
            <v>EACH</v>
          </cell>
          <cell r="H4623">
            <v>0</v>
          </cell>
          <cell r="I4623">
            <v>0</v>
          </cell>
          <cell r="J4623" t="b">
            <v>1</v>
          </cell>
          <cell r="T4623" t="b">
            <v>0</v>
          </cell>
          <cell r="U4623" t="b">
            <v>0</v>
          </cell>
          <cell r="V4623" t="b">
            <v>0</v>
          </cell>
          <cell r="W4623" t="str">
            <v>Standard Rate</v>
          </cell>
          <cell r="X4623" t="str">
            <v>Standard Rate</v>
          </cell>
          <cell r="Y4623">
            <v>0</v>
          </cell>
          <cell r="Z4623">
            <v>0</v>
          </cell>
          <cell r="AA4623" t="str">
            <v>Sales</v>
          </cell>
          <cell r="AB4623" t="str">
            <v>Purchases</v>
          </cell>
        </row>
        <row r="4624">
          <cell r="A4624" t="str">
            <v>QA-330A</v>
          </cell>
          <cell r="B4624" t="str">
            <v>CIRCUIT BREAKER 3 PHASE 30A</v>
          </cell>
          <cell r="D4624" t="e">
            <v>#N/A</v>
          </cell>
          <cell r="F4624" t="b">
            <v>1</v>
          </cell>
          <cell r="G4624" t="str">
            <v>EACH</v>
          </cell>
          <cell r="H4624">
            <v>0</v>
          </cell>
          <cell r="I4624">
            <v>0</v>
          </cell>
          <cell r="J4624" t="b">
            <v>1</v>
          </cell>
          <cell r="T4624" t="b">
            <v>0</v>
          </cell>
          <cell r="U4624" t="b">
            <v>0</v>
          </cell>
          <cell r="V4624" t="b">
            <v>0</v>
          </cell>
          <cell r="W4624" t="str">
            <v>Standard Rate</v>
          </cell>
          <cell r="X4624" t="str">
            <v>Standard Rate</v>
          </cell>
          <cell r="Y4624">
            <v>887.3</v>
          </cell>
          <cell r="Z4624">
            <v>-5</v>
          </cell>
          <cell r="AA4624" t="str">
            <v>Sales</v>
          </cell>
          <cell r="AB4624" t="str">
            <v>Purchases</v>
          </cell>
        </row>
        <row r="4625">
          <cell r="A4625" t="str">
            <v>QCC0310</v>
          </cell>
          <cell r="B4625" t="str">
            <v>QUICK CONNECT CUTLERY BIN 40CM L X 18CM W X 31CM H BLACK</v>
          </cell>
          <cell r="C4625" t="str">
            <v>BCE</v>
          </cell>
          <cell r="D4625" t="e">
            <v>#N/A</v>
          </cell>
          <cell r="F4625" t="b">
            <v>1</v>
          </cell>
          <cell r="G4625" t="str">
            <v>EACH</v>
          </cell>
          <cell r="H4625">
            <v>2445</v>
          </cell>
          <cell r="I4625">
            <v>2811.75</v>
          </cell>
          <cell r="J4625" t="b">
            <v>1</v>
          </cell>
          <cell r="W4625" t="str">
            <v>Standard Rate</v>
          </cell>
          <cell r="X4625" t="str">
            <v>Standard Rate</v>
          </cell>
          <cell r="Y4625">
            <v>1956</v>
          </cell>
          <cell r="Z4625">
            <v>0</v>
          </cell>
          <cell r="AA4625" t="str">
            <v>Sales</v>
          </cell>
          <cell r="AB4625" t="str">
            <v>Purchases</v>
          </cell>
        </row>
        <row r="4626">
          <cell r="A4626" t="str">
            <v>QCM0080</v>
          </cell>
          <cell r="B4626" t="str">
            <v>QUEEN CAKE MOULDS - 80MM X 30MM</v>
          </cell>
          <cell r="C4626" t="str">
            <v>BCE</v>
          </cell>
          <cell r="D4626" t="e">
            <v>#N/A</v>
          </cell>
          <cell r="F4626" t="b">
            <v>1</v>
          </cell>
          <cell r="G4626" t="str">
            <v>EACH</v>
          </cell>
          <cell r="H4626">
            <v>86.95</v>
          </cell>
          <cell r="I4626">
            <v>99.99</v>
          </cell>
          <cell r="J4626" t="b">
            <v>1</v>
          </cell>
          <cell r="W4626" t="str">
            <v>Standard Rate</v>
          </cell>
          <cell r="X4626" t="str">
            <v>Standard Rate</v>
          </cell>
          <cell r="Y4626">
            <v>69.56</v>
          </cell>
          <cell r="Z4626">
            <v>0</v>
          </cell>
          <cell r="AA4626" t="str">
            <v>Sales</v>
          </cell>
          <cell r="AB4626" t="str">
            <v>Purchases</v>
          </cell>
        </row>
        <row r="4627">
          <cell r="A4627" t="str">
            <v>QCT0540</v>
          </cell>
          <cell r="B4627" t="str">
            <v>QUICK CONNECT TRASH BIN 40CM L X 18CM W X 54CM H BLACK</v>
          </cell>
          <cell r="C4627" t="str">
            <v>BCE</v>
          </cell>
          <cell r="D4627" t="e">
            <v>#N/A</v>
          </cell>
          <cell r="F4627" t="b">
            <v>1</v>
          </cell>
          <cell r="G4627" t="str">
            <v>EACH</v>
          </cell>
          <cell r="H4627">
            <v>2795</v>
          </cell>
          <cell r="I4627">
            <v>3214.25</v>
          </cell>
          <cell r="J4627" t="b">
            <v>1</v>
          </cell>
          <cell r="W4627" t="str">
            <v>Standard Rate</v>
          </cell>
          <cell r="X4627" t="str">
            <v>Standard Rate</v>
          </cell>
          <cell r="Y4627">
            <v>0</v>
          </cell>
          <cell r="Z4627">
            <v>0</v>
          </cell>
          <cell r="AA4627" t="str">
            <v>Sales</v>
          </cell>
          <cell r="AB4627" t="str">
            <v>Purchases</v>
          </cell>
        </row>
        <row r="4628">
          <cell r="A4628" t="str">
            <v>QF-3(26)80A</v>
          </cell>
          <cell r="B4628" t="str">
            <v>CIRCUIT BREAKER 80A 6KA 3P C2 WHITE CBI</v>
          </cell>
          <cell r="D4628" t="e">
            <v>#N/A</v>
          </cell>
          <cell r="F4628" t="b">
            <v>1</v>
          </cell>
          <cell r="G4628" t="str">
            <v>EACH</v>
          </cell>
          <cell r="H4628">
            <v>0</v>
          </cell>
          <cell r="I4628">
            <v>0</v>
          </cell>
          <cell r="J4628" t="b">
            <v>1</v>
          </cell>
          <cell r="T4628" t="b">
            <v>0</v>
          </cell>
          <cell r="U4628" t="b">
            <v>0</v>
          </cell>
          <cell r="V4628" t="b">
            <v>0</v>
          </cell>
          <cell r="W4628" t="str">
            <v>Standard Rate</v>
          </cell>
          <cell r="X4628" t="str">
            <v>Standard Rate</v>
          </cell>
          <cell r="Y4628">
            <v>1578.05</v>
          </cell>
          <cell r="Z4628">
            <v>-1</v>
          </cell>
          <cell r="AA4628" t="str">
            <v>Sales</v>
          </cell>
          <cell r="AB4628" t="str">
            <v>Purchases</v>
          </cell>
        </row>
        <row r="4629">
          <cell r="A4629" t="str">
            <v>QPN0280</v>
          </cell>
          <cell r="B4629" t="str">
            <v>QUICHE PAN NON STICK 285MM</v>
          </cell>
          <cell r="C4629" t="str">
            <v>BCE</v>
          </cell>
          <cell r="D4629" t="e">
            <v>#N/A</v>
          </cell>
          <cell r="F4629" t="b">
            <v>1</v>
          </cell>
          <cell r="G4629" t="str">
            <v>EACH</v>
          </cell>
          <cell r="H4629">
            <v>115.95</v>
          </cell>
          <cell r="I4629">
            <v>133.34</v>
          </cell>
          <cell r="J4629" t="b">
            <v>1</v>
          </cell>
          <cell r="W4629" t="str">
            <v>Standard Rate</v>
          </cell>
          <cell r="X4629" t="str">
            <v>Standard Rate</v>
          </cell>
          <cell r="Y4629">
            <v>92.76</v>
          </cell>
          <cell r="Z4629">
            <v>0</v>
          </cell>
          <cell r="AA4629" t="str">
            <v>Sales</v>
          </cell>
          <cell r="AB4629" t="str">
            <v>Purchases</v>
          </cell>
        </row>
        <row r="4630">
          <cell r="A4630" t="str">
            <v>QPN0300</v>
          </cell>
          <cell r="B4630" t="str">
            <v>QUICHE PAN NON STICK 320MM</v>
          </cell>
          <cell r="C4630" t="str">
            <v>BCE</v>
          </cell>
          <cell r="D4630" t="e">
            <v>#N/A</v>
          </cell>
          <cell r="F4630" t="b">
            <v>1</v>
          </cell>
          <cell r="G4630" t="str">
            <v>EACH</v>
          </cell>
          <cell r="H4630">
            <v>135.94999999999999</v>
          </cell>
          <cell r="I4630">
            <v>156.34</v>
          </cell>
          <cell r="J4630" t="b">
            <v>1</v>
          </cell>
          <cell r="W4630" t="str">
            <v>Standard Rate</v>
          </cell>
          <cell r="X4630" t="str">
            <v>Standard Rate</v>
          </cell>
          <cell r="Y4630">
            <v>108.76</v>
          </cell>
          <cell r="Z4630">
            <v>0</v>
          </cell>
          <cell r="AA4630" t="str">
            <v>Sales</v>
          </cell>
          <cell r="AB4630" t="str">
            <v>Purchases</v>
          </cell>
        </row>
        <row r="4631">
          <cell r="A4631" t="str">
            <v>R</v>
          </cell>
          <cell r="B4631" t="str">
            <v>REPAIRS</v>
          </cell>
          <cell r="D4631" t="e">
            <v>#N/A</v>
          </cell>
          <cell r="F4631" t="b">
            <v>1</v>
          </cell>
          <cell r="G4631" t="str">
            <v>P/H</v>
          </cell>
          <cell r="H4631">
            <v>0</v>
          </cell>
          <cell r="I4631">
            <v>0</v>
          </cell>
          <cell r="J4631" t="b">
            <v>0</v>
          </cell>
          <cell r="W4631" t="str">
            <v>Standard Rate</v>
          </cell>
          <cell r="X4631" t="str">
            <v>Standard Rate</v>
          </cell>
          <cell r="Y4631">
            <v>250</v>
          </cell>
          <cell r="Z4631">
            <v>0</v>
          </cell>
          <cell r="AA4631" t="str">
            <v>Sales</v>
          </cell>
          <cell r="AB4631" t="str">
            <v>Purchases</v>
          </cell>
        </row>
        <row r="4632">
          <cell r="A4632" t="str">
            <v>R8250</v>
          </cell>
          <cell r="B4632" t="str">
            <v>12.8V 250AH 3200WH LITHIUM IRON PHOSPHAT BATTERY</v>
          </cell>
          <cell r="D4632" t="e">
            <v>#N/A</v>
          </cell>
          <cell r="F4632" t="b">
            <v>1</v>
          </cell>
          <cell r="G4632" t="str">
            <v>EACH</v>
          </cell>
          <cell r="H4632">
            <v>0</v>
          </cell>
          <cell r="I4632">
            <v>0</v>
          </cell>
          <cell r="J4632" t="b">
            <v>1</v>
          </cell>
          <cell r="W4632" t="str">
            <v>Standard Rate</v>
          </cell>
          <cell r="X4632" t="str">
            <v>Standard Rate</v>
          </cell>
          <cell r="Y4632">
            <v>0</v>
          </cell>
          <cell r="Z4632">
            <v>0</v>
          </cell>
          <cell r="AA4632" t="str">
            <v>Sales</v>
          </cell>
          <cell r="AB4632" t="str">
            <v>Purchases</v>
          </cell>
        </row>
        <row r="4633">
          <cell r="A4633" t="str">
            <v>RBAS</v>
          </cell>
          <cell r="B4633" t="str">
            <v>ROBATA &amp; STAND Includes : 4 x Mesh grids 2 x Rod Grids 4 x feet</v>
          </cell>
          <cell r="D4633" t="e">
            <v>#N/A</v>
          </cell>
          <cell r="F4633" t="b">
            <v>1</v>
          </cell>
          <cell r="G4633" t="str">
            <v>EACH</v>
          </cell>
          <cell r="H4633">
            <v>88790.65</v>
          </cell>
          <cell r="I4633">
            <v>102109.25</v>
          </cell>
          <cell r="J4633" t="b">
            <v>1</v>
          </cell>
          <cell r="W4633" t="str">
            <v>Standard Rate</v>
          </cell>
          <cell r="X4633" t="str">
            <v>Standard Rate</v>
          </cell>
          <cell r="Y4633">
            <v>67650</v>
          </cell>
          <cell r="Z4633">
            <v>0</v>
          </cell>
          <cell r="AA4633" t="str">
            <v>Sales</v>
          </cell>
          <cell r="AB4633" t="str">
            <v>Purchases</v>
          </cell>
        </row>
        <row r="4634">
          <cell r="A4634" t="str">
            <v>RBG0001</v>
          </cell>
          <cell r="B4634" t="str">
            <v>ROCKY BOWL GREY - 3.6L</v>
          </cell>
          <cell r="C4634" t="str">
            <v>BCE</v>
          </cell>
          <cell r="D4634" t="e">
            <v>#N/A</v>
          </cell>
          <cell r="F4634" t="b">
            <v>1</v>
          </cell>
          <cell r="G4634" t="str">
            <v>EACH</v>
          </cell>
          <cell r="H4634">
            <v>288.95</v>
          </cell>
          <cell r="I4634">
            <v>332.29</v>
          </cell>
          <cell r="J4634" t="b">
            <v>1</v>
          </cell>
          <cell r="W4634" t="str">
            <v>Standard Rate</v>
          </cell>
          <cell r="X4634" t="str">
            <v>Standard Rate</v>
          </cell>
          <cell r="Y4634">
            <v>231.16</v>
          </cell>
          <cell r="Z4634">
            <v>0</v>
          </cell>
          <cell r="AA4634" t="str">
            <v>Sales</v>
          </cell>
          <cell r="AB4634" t="str">
            <v>Purchases</v>
          </cell>
        </row>
        <row r="4635">
          <cell r="A4635" t="str">
            <v>RBG0002</v>
          </cell>
          <cell r="B4635" t="str">
            <v>ROCKY BOWL GREY - 7L</v>
          </cell>
          <cell r="C4635" t="str">
            <v>BCE</v>
          </cell>
          <cell r="D4635" t="e">
            <v>#N/A</v>
          </cell>
          <cell r="F4635" t="b">
            <v>1</v>
          </cell>
          <cell r="G4635" t="str">
            <v>EACH</v>
          </cell>
          <cell r="H4635">
            <v>565.95000000000005</v>
          </cell>
          <cell r="I4635">
            <v>650.84</v>
          </cell>
          <cell r="J4635" t="b">
            <v>1</v>
          </cell>
          <cell r="W4635" t="str">
            <v>Standard Rate</v>
          </cell>
          <cell r="X4635" t="str">
            <v>Standard Rate</v>
          </cell>
          <cell r="Y4635">
            <v>452.76</v>
          </cell>
          <cell r="Z4635">
            <v>0</v>
          </cell>
          <cell r="AA4635" t="str">
            <v>Sales</v>
          </cell>
          <cell r="AB4635" t="str">
            <v>Purchases</v>
          </cell>
        </row>
        <row r="4636">
          <cell r="A4636" t="str">
            <v>RBUNG</v>
          </cell>
          <cell r="B4636" t="str">
            <v>Dirties Table Rubber Bung.</v>
          </cell>
          <cell r="C4636" t="str">
            <v>SHP</v>
          </cell>
          <cell r="D4636" t="e">
            <v>#N/A</v>
          </cell>
          <cell r="F4636" t="b">
            <v>1</v>
          </cell>
          <cell r="G4636" t="str">
            <v>EACH</v>
          </cell>
          <cell r="H4636">
            <v>567</v>
          </cell>
          <cell r="I4636">
            <v>652.04999999999995</v>
          </cell>
          <cell r="J4636" t="b">
            <v>1</v>
          </cell>
          <cell r="W4636" t="str">
            <v>Standard Rate</v>
          </cell>
          <cell r="X4636" t="str">
            <v>Standard Rate</v>
          </cell>
          <cell r="Y4636">
            <v>450</v>
          </cell>
          <cell r="Z4636">
            <v>0</v>
          </cell>
          <cell r="AA4636" t="str">
            <v>Sales</v>
          </cell>
          <cell r="AB4636" t="str">
            <v>Purchases</v>
          </cell>
        </row>
        <row r="4637">
          <cell r="A4637" t="str">
            <v>RBW0001</v>
          </cell>
          <cell r="B4637" t="str">
            <v>ROCKY BOWL WHITE - 3.6L</v>
          </cell>
          <cell r="C4637" t="str">
            <v>BCE</v>
          </cell>
          <cell r="D4637" t="e">
            <v>#N/A</v>
          </cell>
          <cell r="F4637" t="b">
            <v>1</v>
          </cell>
          <cell r="G4637" t="str">
            <v>EACH</v>
          </cell>
          <cell r="H4637">
            <v>288.95</v>
          </cell>
          <cell r="I4637">
            <v>332.29</v>
          </cell>
          <cell r="J4637" t="b">
            <v>1</v>
          </cell>
          <cell r="W4637" t="str">
            <v>Standard Rate</v>
          </cell>
          <cell r="X4637" t="str">
            <v>Standard Rate</v>
          </cell>
          <cell r="Y4637">
            <v>231.16</v>
          </cell>
          <cell r="Z4637">
            <v>0</v>
          </cell>
          <cell r="AA4637" t="str">
            <v>Sales</v>
          </cell>
          <cell r="AB4637" t="str">
            <v>Purchases</v>
          </cell>
        </row>
        <row r="4638">
          <cell r="A4638" t="str">
            <v>RBW0002</v>
          </cell>
          <cell r="B4638" t="str">
            <v>ROCKY BOWL WHITE - 7L</v>
          </cell>
          <cell r="C4638" t="str">
            <v>BCE</v>
          </cell>
          <cell r="D4638" t="e">
            <v>#N/A</v>
          </cell>
          <cell r="F4638" t="b">
            <v>1</v>
          </cell>
          <cell r="G4638" t="str">
            <v>EACH</v>
          </cell>
          <cell r="H4638">
            <v>565.95000000000005</v>
          </cell>
          <cell r="I4638">
            <v>650.84</v>
          </cell>
          <cell r="J4638" t="b">
            <v>1</v>
          </cell>
          <cell r="W4638" t="str">
            <v>Standard Rate</v>
          </cell>
          <cell r="X4638" t="str">
            <v>Standard Rate</v>
          </cell>
          <cell r="Y4638">
            <v>452.76</v>
          </cell>
          <cell r="Z4638">
            <v>-6</v>
          </cell>
          <cell r="AA4638" t="str">
            <v>Sales</v>
          </cell>
          <cell r="AB4638" t="str">
            <v>Purchases</v>
          </cell>
        </row>
        <row r="4639">
          <cell r="A4639" t="str">
            <v>RC400</v>
          </cell>
          <cell r="B4639" t="str">
            <v>RAIN COWL400mm</v>
          </cell>
          <cell r="D4639" t="e">
            <v>#N/A</v>
          </cell>
          <cell r="F4639" t="b">
            <v>1</v>
          </cell>
          <cell r="G4639" t="str">
            <v>EACH</v>
          </cell>
          <cell r="H4639">
            <v>0</v>
          </cell>
          <cell r="I4639">
            <v>0</v>
          </cell>
          <cell r="J4639" t="b">
            <v>1</v>
          </cell>
          <cell r="W4639" t="str">
            <v>Standard Rate</v>
          </cell>
          <cell r="X4639" t="str">
            <v>Standard Rate</v>
          </cell>
          <cell r="Y4639">
            <v>630</v>
          </cell>
          <cell r="Z4639">
            <v>-5</v>
          </cell>
          <cell r="AA4639" t="str">
            <v>Sales</v>
          </cell>
          <cell r="AB4639" t="str">
            <v>Purchases</v>
          </cell>
        </row>
        <row r="4640">
          <cell r="A4640" t="str">
            <v>RCA1008</v>
          </cell>
          <cell r="B4640" t="str">
            <v>RICE COOKER AVENIA 8.5LT</v>
          </cell>
          <cell r="C4640" t="str">
            <v>BCE</v>
          </cell>
          <cell r="D4640" t="e">
            <v>#N/A</v>
          </cell>
          <cell r="F4640" t="b">
            <v>1</v>
          </cell>
          <cell r="G4640" t="str">
            <v>EACH</v>
          </cell>
          <cell r="H4640">
            <v>3055</v>
          </cell>
          <cell r="I4640">
            <v>3513.25</v>
          </cell>
          <cell r="J4640" t="b">
            <v>1</v>
          </cell>
          <cell r="W4640" t="str">
            <v>Standard Rate</v>
          </cell>
          <cell r="X4640" t="str">
            <v>Standard Rate</v>
          </cell>
          <cell r="Y4640">
            <v>2388</v>
          </cell>
          <cell r="Z4640">
            <v>0</v>
          </cell>
          <cell r="AA4640" t="str">
            <v>Sales</v>
          </cell>
          <cell r="AB4640" t="str">
            <v>Purchases</v>
          </cell>
        </row>
        <row r="4641">
          <cell r="A4641" t="str">
            <v>RCF0010</v>
          </cell>
          <cell r="B4641" t="str">
            <v>ROUND CUTTER SET S/STEEL - FLUTED 10 PIECE</v>
          </cell>
          <cell r="C4641" t="str">
            <v>BCE</v>
          </cell>
          <cell r="D4641" t="e">
            <v>#N/A</v>
          </cell>
          <cell r="F4641" t="b">
            <v>1</v>
          </cell>
          <cell r="G4641" t="str">
            <v>EACH</v>
          </cell>
          <cell r="H4641">
            <v>130.94999999999999</v>
          </cell>
          <cell r="I4641">
            <v>150.59</v>
          </cell>
          <cell r="J4641" t="b">
            <v>1</v>
          </cell>
          <cell r="W4641" t="str">
            <v>Standard Rate</v>
          </cell>
          <cell r="X4641" t="str">
            <v>Standard Rate</v>
          </cell>
          <cell r="Y4641">
            <v>104.76</v>
          </cell>
          <cell r="Z4641">
            <v>0</v>
          </cell>
          <cell r="AA4641" t="str">
            <v>Sales</v>
          </cell>
          <cell r="AB4641" t="str">
            <v>Purchases</v>
          </cell>
        </row>
        <row r="4642">
          <cell r="A4642" t="str">
            <v>RCP0010</v>
          </cell>
          <cell r="B4642" t="str">
            <v>ROUND CUTTER SET S/STEEL - PLAIN 10 PIECE</v>
          </cell>
          <cell r="C4642" t="str">
            <v>BCE</v>
          </cell>
          <cell r="D4642" t="e">
            <v>#N/A</v>
          </cell>
          <cell r="F4642" t="b">
            <v>1</v>
          </cell>
          <cell r="G4642" t="str">
            <v>EACH</v>
          </cell>
          <cell r="H4642">
            <v>132.94999999999999</v>
          </cell>
          <cell r="I4642">
            <v>152.88999999999999</v>
          </cell>
          <cell r="J4642" t="b">
            <v>1</v>
          </cell>
          <cell r="W4642" t="str">
            <v>Standard Rate</v>
          </cell>
          <cell r="X4642" t="str">
            <v>Standard Rate</v>
          </cell>
          <cell r="Y4642">
            <v>0</v>
          </cell>
          <cell r="Z4642">
            <v>0</v>
          </cell>
          <cell r="AA4642" t="str">
            <v>Sales</v>
          </cell>
          <cell r="AB4642" t="str">
            <v>Purchases</v>
          </cell>
        </row>
        <row r="4643">
          <cell r="A4643" t="str">
            <v>RCP0020</v>
          </cell>
          <cell r="B4643" t="str">
            <v>ROUND CUTTER SET S/STEEL - PLAIN 20 PIECE</v>
          </cell>
          <cell r="C4643" t="str">
            <v>BCE</v>
          </cell>
          <cell r="D4643" t="e">
            <v>#N/A</v>
          </cell>
          <cell r="F4643" t="b">
            <v>1</v>
          </cell>
          <cell r="G4643" t="str">
            <v>EACH</v>
          </cell>
          <cell r="H4643">
            <v>302.95</v>
          </cell>
          <cell r="I4643">
            <v>348.39</v>
          </cell>
          <cell r="J4643" t="b">
            <v>1</v>
          </cell>
          <cell r="W4643" t="str">
            <v>Standard Rate</v>
          </cell>
          <cell r="X4643" t="str">
            <v>Standard Rate</v>
          </cell>
          <cell r="Y4643">
            <v>242.36</v>
          </cell>
          <cell r="Z4643">
            <v>0</v>
          </cell>
          <cell r="AA4643" t="str">
            <v>Sales</v>
          </cell>
          <cell r="AB4643" t="str">
            <v>Purchases</v>
          </cell>
        </row>
        <row r="4644">
          <cell r="A4644" t="str">
            <v>RCR0001</v>
          </cell>
          <cell r="B4644" t="str">
            <v>ROBOT COUPE - ROBOT COOK</v>
          </cell>
          <cell r="C4644" t="str">
            <v>BCE</v>
          </cell>
          <cell r="D4644" t="e">
            <v>#N/A</v>
          </cell>
          <cell r="F4644" t="b">
            <v>1</v>
          </cell>
          <cell r="G4644" t="str">
            <v>EACH</v>
          </cell>
          <cell r="H4644">
            <v>48790</v>
          </cell>
          <cell r="I4644">
            <v>56108.5</v>
          </cell>
          <cell r="J4644" t="b">
            <v>1</v>
          </cell>
          <cell r="W4644" t="str">
            <v>Standard Rate</v>
          </cell>
          <cell r="X4644" t="str">
            <v>Standard Rate</v>
          </cell>
          <cell r="Y4644">
            <v>39032</v>
          </cell>
          <cell r="Z4644">
            <v>0</v>
          </cell>
          <cell r="AA4644" t="str">
            <v>Sales</v>
          </cell>
          <cell r="AB4644" t="str">
            <v>Purchases</v>
          </cell>
        </row>
        <row r="4645">
          <cell r="A4645" t="str">
            <v>RCR0002</v>
          </cell>
          <cell r="B4645" t="str">
            <v>ADDITIONAL BOWL SET FOR ROBOT COOK</v>
          </cell>
          <cell r="C4645" t="str">
            <v>BCE</v>
          </cell>
          <cell r="D4645" t="e">
            <v>#N/A</v>
          </cell>
          <cell r="F4645" t="b">
            <v>1</v>
          </cell>
          <cell r="G4645" t="str">
            <v>EACH</v>
          </cell>
          <cell r="H4645">
            <v>14962</v>
          </cell>
          <cell r="I4645">
            <v>17206.3</v>
          </cell>
          <cell r="J4645" t="b">
            <v>1</v>
          </cell>
          <cell r="W4645" t="str">
            <v>Standard Rate</v>
          </cell>
          <cell r="X4645" t="str">
            <v>Standard Rate</v>
          </cell>
          <cell r="Y4645">
            <v>11969.6</v>
          </cell>
          <cell r="Z4645">
            <v>0</v>
          </cell>
          <cell r="AA4645" t="str">
            <v>Sales</v>
          </cell>
          <cell r="AB4645" t="str">
            <v>Purchases</v>
          </cell>
        </row>
        <row r="4646">
          <cell r="A4646" t="str">
            <v>RCR0003</v>
          </cell>
          <cell r="B4646" t="str">
            <v>FINE SERRATED BLADE - BLENDER FUNCTION ROBOT COOK</v>
          </cell>
          <cell r="C4646" t="str">
            <v>BCE</v>
          </cell>
          <cell r="D4646" t="e">
            <v>#N/A</v>
          </cell>
          <cell r="F4646" t="b">
            <v>1</v>
          </cell>
          <cell r="G4646" t="str">
            <v>EACH</v>
          </cell>
          <cell r="H4646">
            <v>2674</v>
          </cell>
          <cell r="I4646">
            <v>3075.1</v>
          </cell>
          <cell r="J4646" t="b">
            <v>1</v>
          </cell>
          <cell r="W4646" t="str">
            <v>Standard Rate</v>
          </cell>
          <cell r="X4646" t="str">
            <v>Standard Rate</v>
          </cell>
          <cell r="Y4646">
            <v>2139.1999999999998</v>
          </cell>
          <cell r="Z4646">
            <v>0</v>
          </cell>
          <cell r="AA4646" t="str">
            <v>Sales</v>
          </cell>
          <cell r="AB4646" t="str">
            <v>Purchases</v>
          </cell>
        </row>
        <row r="4647">
          <cell r="A4647" t="str">
            <v>RCR0004</v>
          </cell>
          <cell r="B4647" t="str">
            <v>SMOOTH BLADE - CUTTER FUNCTION ROBOT COOK</v>
          </cell>
          <cell r="C4647" t="str">
            <v>BCE</v>
          </cell>
          <cell r="D4647" t="e">
            <v>#N/A</v>
          </cell>
          <cell r="F4647" t="b">
            <v>1</v>
          </cell>
          <cell r="G4647" t="str">
            <v>EACH</v>
          </cell>
          <cell r="H4647">
            <v>2674</v>
          </cell>
          <cell r="I4647">
            <v>3075.1</v>
          </cell>
          <cell r="J4647" t="b">
            <v>1</v>
          </cell>
          <cell r="W4647" t="str">
            <v>Standard Rate</v>
          </cell>
          <cell r="X4647" t="str">
            <v>Standard Rate</v>
          </cell>
          <cell r="Y4647">
            <v>2139.1999999999998</v>
          </cell>
          <cell r="Z4647">
            <v>0</v>
          </cell>
          <cell r="AA4647" t="str">
            <v>Sales</v>
          </cell>
          <cell r="AB4647" t="str">
            <v>Purchases</v>
          </cell>
        </row>
        <row r="4648">
          <cell r="A4648" t="str">
            <v>RCS0010</v>
          </cell>
          <cell r="B4648" t="str">
            <v>RICE COOKER - 10LT</v>
          </cell>
          <cell r="C4648" t="str">
            <v>CaterMarket</v>
          </cell>
          <cell r="D4648" t="str">
            <v>RCS0010</v>
          </cell>
          <cell r="E4648" t="str">
            <v>RCS0010</v>
          </cell>
          <cell r="F4648" t="b">
            <v>1</v>
          </cell>
          <cell r="G4648" t="str">
            <v>EACH</v>
          </cell>
          <cell r="H4648">
            <v>1470</v>
          </cell>
          <cell r="I4648">
            <v>1690.5</v>
          </cell>
          <cell r="J4648" t="b">
            <v>1</v>
          </cell>
          <cell r="W4648" t="str">
            <v>Standard Rate</v>
          </cell>
          <cell r="X4648" t="str">
            <v>Standard Rate</v>
          </cell>
          <cell r="Y4648">
            <v>0</v>
          </cell>
          <cell r="Z4648">
            <v>0</v>
          </cell>
          <cell r="AA4648" t="str">
            <v>Sales</v>
          </cell>
          <cell r="AB4648" t="str">
            <v>Purchases</v>
          </cell>
        </row>
        <row r="4649">
          <cell r="A4649" t="str">
            <v>RDC0122-C</v>
          </cell>
          <cell r="B4649" t="str">
            <v>GLASSRACK FLAT COVER 50CM X 50CM LIGHT GREY</v>
          </cell>
          <cell r="C4649" t="str">
            <v>BCE</v>
          </cell>
          <cell r="D4649" t="e">
            <v>#N/A</v>
          </cell>
          <cell r="F4649" t="b">
            <v>1</v>
          </cell>
          <cell r="G4649" t="str">
            <v>EACH</v>
          </cell>
          <cell r="H4649">
            <v>415.95</v>
          </cell>
          <cell r="I4649">
            <v>478.34</v>
          </cell>
          <cell r="J4649" t="b">
            <v>1</v>
          </cell>
          <cell r="W4649" t="str">
            <v>Standard Rate</v>
          </cell>
          <cell r="X4649" t="str">
            <v>Standard Rate</v>
          </cell>
          <cell r="Y4649">
            <v>332.76</v>
          </cell>
          <cell r="Z4649">
            <v>0</v>
          </cell>
          <cell r="AA4649" t="str">
            <v>Sales</v>
          </cell>
          <cell r="AB4649" t="str">
            <v>Purchases</v>
          </cell>
        </row>
        <row r="4650">
          <cell r="A4650" t="str">
            <v>RE1000</v>
          </cell>
          <cell r="B4650" t="str">
            <v>REGULATOR 10KG/HR MONDIAL</v>
          </cell>
          <cell r="D4650" t="e">
            <v>#N/A</v>
          </cell>
          <cell r="F4650" t="b">
            <v>1</v>
          </cell>
          <cell r="G4650" t="str">
            <v>EACH</v>
          </cell>
          <cell r="H4650">
            <v>0</v>
          </cell>
          <cell r="I4650">
            <v>0</v>
          </cell>
          <cell r="J4650" t="b">
            <v>1</v>
          </cell>
          <cell r="W4650" t="str">
            <v>Standard Rate</v>
          </cell>
          <cell r="X4650" t="str">
            <v>Standard Rate</v>
          </cell>
          <cell r="Y4650">
            <v>375</v>
          </cell>
          <cell r="Z4650">
            <v>-1</v>
          </cell>
          <cell r="AA4650" t="str">
            <v>Sales</v>
          </cell>
          <cell r="AB4650" t="str">
            <v>Purchases</v>
          </cell>
        </row>
        <row r="4651">
          <cell r="A4651" t="str">
            <v>RE6120</v>
          </cell>
          <cell r="B4651" t="str">
            <v>MEGR 6120HP ADJUSTABLE 2X2 LPG MANIFOLD</v>
          </cell>
          <cell r="D4651" t="e">
            <v>#N/A</v>
          </cell>
          <cell r="F4651" t="b">
            <v>1</v>
          </cell>
          <cell r="G4651" t="str">
            <v>EACH</v>
          </cell>
          <cell r="H4651">
            <v>0</v>
          </cell>
          <cell r="I4651">
            <v>0</v>
          </cell>
          <cell r="J4651" t="b">
            <v>1</v>
          </cell>
          <cell r="W4651" t="str">
            <v>Standard Rate</v>
          </cell>
          <cell r="X4651" t="str">
            <v>Standard Rate</v>
          </cell>
          <cell r="Y4651">
            <v>814</v>
          </cell>
          <cell r="Z4651">
            <v>-1</v>
          </cell>
          <cell r="AA4651" t="str">
            <v>Sales</v>
          </cell>
          <cell r="AB4651" t="str">
            <v>Purchases</v>
          </cell>
        </row>
        <row r="4652">
          <cell r="A4652" t="str">
            <v>RECBTC</v>
          </cell>
          <cell r="B4652" t="str">
            <v>Rheavendors EC (Bean to CUP)</v>
          </cell>
          <cell r="D4652" t="e">
            <v>#N/A</v>
          </cell>
          <cell r="F4652" t="b">
            <v>1</v>
          </cell>
          <cell r="G4652" t="str">
            <v>EACH</v>
          </cell>
          <cell r="H4652">
            <v>66938</v>
          </cell>
          <cell r="I4652">
            <v>76978.7</v>
          </cell>
          <cell r="J4652" t="b">
            <v>1</v>
          </cell>
          <cell r="T4652" t="b">
            <v>0</v>
          </cell>
          <cell r="U4652" t="b">
            <v>0</v>
          </cell>
          <cell r="V4652" t="b">
            <v>0</v>
          </cell>
          <cell r="W4652" t="str">
            <v>Standard Rate</v>
          </cell>
          <cell r="X4652" t="str">
            <v>Standard Rate</v>
          </cell>
          <cell r="Y4652">
            <v>51000</v>
          </cell>
          <cell r="Z4652">
            <v>0</v>
          </cell>
          <cell r="AA4652" t="str">
            <v>Sales</v>
          </cell>
          <cell r="AB4652" t="str">
            <v>Purchases</v>
          </cell>
        </row>
        <row r="4653">
          <cell r="A4653" t="str">
            <v>RFD10S</v>
          </cell>
          <cell r="B4653" t="str">
            <v>REGULATOR X/OVER SWITCH 1/4'</v>
          </cell>
          <cell r="D4653" t="e">
            <v>#N/A</v>
          </cell>
          <cell r="F4653" t="b">
            <v>1</v>
          </cell>
          <cell r="G4653" t="str">
            <v>EACH</v>
          </cell>
          <cell r="H4653">
            <v>0</v>
          </cell>
          <cell r="I4653">
            <v>0</v>
          </cell>
          <cell r="J4653" t="b">
            <v>1</v>
          </cell>
          <cell r="W4653" t="str">
            <v>Standard Rate</v>
          </cell>
          <cell r="X4653" t="str">
            <v>Standard Rate</v>
          </cell>
          <cell r="Y4653">
            <v>52</v>
          </cell>
          <cell r="Z4653">
            <v>-1</v>
          </cell>
          <cell r="AA4653" t="str">
            <v>Sales</v>
          </cell>
          <cell r="AB4653" t="str">
            <v>Purchases</v>
          </cell>
        </row>
        <row r="4654">
          <cell r="A4654" t="str">
            <v>RGCD</v>
          </cell>
          <cell r="B4654" t="str">
            <v>ROUND GOLD CHAFING DISHES</v>
          </cell>
          <cell r="D4654" t="e">
            <v>#N/A</v>
          </cell>
          <cell r="F4654" t="b">
            <v>1</v>
          </cell>
          <cell r="G4654" t="str">
            <v>EACH</v>
          </cell>
          <cell r="H4654">
            <v>0</v>
          </cell>
          <cell r="I4654">
            <v>0</v>
          </cell>
          <cell r="J4654" t="b">
            <v>1</v>
          </cell>
          <cell r="W4654" t="str">
            <v>Standard Rate</v>
          </cell>
          <cell r="X4654" t="str">
            <v>Standard Rate</v>
          </cell>
          <cell r="Y4654">
            <v>0</v>
          </cell>
          <cell r="Z4654">
            <v>0</v>
          </cell>
          <cell r="AA4654" t="str">
            <v>Sales</v>
          </cell>
          <cell r="AB4654" t="str">
            <v>Purchases</v>
          </cell>
        </row>
        <row r="4655">
          <cell r="A4655" t="str">
            <v>Rheavendors XX OC (Bean To CUP)</v>
          </cell>
          <cell r="B4655" t="str">
            <v>Coffee Machine</v>
          </cell>
          <cell r="D4655" t="e">
            <v>#N/A</v>
          </cell>
          <cell r="F4655" t="b">
            <v>1</v>
          </cell>
          <cell r="G4655" t="str">
            <v>EACH</v>
          </cell>
          <cell r="H4655">
            <v>0</v>
          </cell>
          <cell r="I4655">
            <v>0</v>
          </cell>
          <cell r="J4655" t="b">
            <v>1</v>
          </cell>
          <cell r="T4655" t="b">
            <v>0</v>
          </cell>
          <cell r="U4655" t="b">
            <v>0</v>
          </cell>
          <cell r="V4655" t="b">
            <v>0</v>
          </cell>
          <cell r="W4655" t="str">
            <v>Standard Rate</v>
          </cell>
          <cell r="X4655" t="str">
            <v>Standard Rate</v>
          </cell>
          <cell r="Y4655">
            <v>34000</v>
          </cell>
          <cell r="Z4655">
            <v>-1</v>
          </cell>
          <cell r="AA4655" t="str">
            <v>Sales</v>
          </cell>
          <cell r="AB4655" t="str">
            <v>Purchases</v>
          </cell>
        </row>
        <row r="4656">
          <cell r="A4656" t="str">
            <v>RHECBC</v>
          </cell>
          <cell r="B4656" t="str">
            <v>Rheavendors EC (Bean to CUP)</v>
          </cell>
          <cell r="D4656" t="e">
            <v>#N/A</v>
          </cell>
          <cell r="F4656" t="b">
            <v>1</v>
          </cell>
          <cell r="G4656" t="str">
            <v>EACH</v>
          </cell>
          <cell r="H4656">
            <v>64260</v>
          </cell>
          <cell r="I4656">
            <v>73899</v>
          </cell>
          <cell r="J4656" t="b">
            <v>1</v>
          </cell>
          <cell r="W4656" t="str">
            <v>Standard Rate</v>
          </cell>
          <cell r="X4656" t="str">
            <v>Standard Rate</v>
          </cell>
          <cell r="Y4656">
            <v>64260</v>
          </cell>
          <cell r="Z4656">
            <v>0</v>
          </cell>
          <cell r="AA4656" t="str">
            <v>Sales</v>
          </cell>
          <cell r="AB4656" t="str">
            <v>Purchases</v>
          </cell>
        </row>
        <row r="4657">
          <cell r="A4657" t="str">
            <v>RHL380</v>
          </cell>
          <cell r="B4657" t="str">
            <v>Rheavendors HORECA LARGE 380 (SOLUBLE COFFEE)</v>
          </cell>
          <cell r="D4657" t="e">
            <v>#N/A</v>
          </cell>
          <cell r="F4657" t="b">
            <v>1</v>
          </cell>
          <cell r="G4657" t="str">
            <v>EACH</v>
          </cell>
          <cell r="H4657">
            <v>0</v>
          </cell>
          <cell r="I4657">
            <v>0</v>
          </cell>
          <cell r="J4657" t="b">
            <v>1</v>
          </cell>
          <cell r="W4657" t="str">
            <v>Standard Rate</v>
          </cell>
          <cell r="X4657" t="str">
            <v>Standard Rate</v>
          </cell>
          <cell r="Y4657">
            <v>61200</v>
          </cell>
          <cell r="Z4657">
            <v>0</v>
          </cell>
          <cell r="AA4657" t="str">
            <v>Sales</v>
          </cell>
          <cell r="AB4657" t="str">
            <v>Purchases</v>
          </cell>
        </row>
        <row r="4658">
          <cell r="A4658" t="str">
            <v>RHL380CM</v>
          </cell>
          <cell r="B4658" t="str">
            <v>Rheavendors HORECA LARGE 380 (SOLUBLE COFFEE)</v>
          </cell>
          <cell r="D4658" t="e">
            <v>#N/A</v>
          </cell>
          <cell r="F4658" t="b">
            <v>1</v>
          </cell>
          <cell r="G4658" t="str">
            <v>EACH</v>
          </cell>
          <cell r="H4658">
            <v>0</v>
          </cell>
          <cell r="I4658">
            <v>0</v>
          </cell>
          <cell r="J4658" t="b">
            <v>1</v>
          </cell>
          <cell r="W4658" t="str">
            <v>Standard Rate</v>
          </cell>
          <cell r="X4658" t="str">
            <v>Standard Rate</v>
          </cell>
          <cell r="Y4658">
            <v>61200</v>
          </cell>
          <cell r="Z4658">
            <v>0</v>
          </cell>
          <cell r="AA4658" t="str">
            <v>Sales</v>
          </cell>
          <cell r="AB4658" t="str">
            <v>Purchases</v>
          </cell>
        </row>
        <row r="4659">
          <cell r="A4659" t="str">
            <v>RM500</v>
          </cell>
          <cell r="B4659" t="str">
            <v>ROLL MOULDER</v>
          </cell>
          <cell r="D4659" t="e">
            <v>#N/A</v>
          </cell>
          <cell r="F4659" t="b">
            <v>1</v>
          </cell>
          <cell r="G4659" t="str">
            <v>EACH</v>
          </cell>
          <cell r="H4659">
            <v>0</v>
          </cell>
          <cell r="I4659">
            <v>0</v>
          </cell>
          <cell r="J4659" t="b">
            <v>1</v>
          </cell>
          <cell r="W4659" t="str">
            <v>Standard Rate</v>
          </cell>
          <cell r="X4659" t="str">
            <v>Standard Rate</v>
          </cell>
          <cell r="Y4659">
            <v>0</v>
          </cell>
          <cell r="Z4659">
            <v>0</v>
          </cell>
          <cell r="AA4659" t="str">
            <v>Sales</v>
          </cell>
          <cell r="AB4659" t="str">
            <v>Purchases</v>
          </cell>
        </row>
        <row r="4660">
          <cell r="A4660" t="str">
            <v>RMG/SE70M</v>
          </cell>
          <cell r="B4660" t="str">
            <v>SALAMANDER WITH LEVEL LIFT GRID ELEC RM GASTRO</v>
          </cell>
          <cell r="D4660" t="e">
            <v>#N/A</v>
          </cell>
          <cell r="F4660" t="b">
            <v>1</v>
          </cell>
          <cell r="G4660" t="str">
            <v>EACH</v>
          </cell>
          <cell r="H4660">
            <v>19293.75</v>
          </cell>
          <cell r="I4660">
            <v>22187.81</v>
          </cell>
          <cell r="J4660" t="b">
            <v>1</v>
          </cell>
          <cell r="W4660" t="str">
            <v>Standard Rate</v>
          </cell>
          <cell r="X4660" t="str">
            <v>Standard Rate</v>
          </cell>
          <cell r="Y4660">
            <v>0</v>
          </cell>
          <cell r="Z4660">
            <v>0</v>
          </cell>
          <cell r="AA4660" t="str">
            <v>Sales</v>
          </cell>
          <cell r="AB4660" t="str">
            <v>Purchases</v>
          </cell>
        </row>
        <row r="4661">
          <cell r="A4661" t="str">
            <v>RP</v>
          </cell>
          <cell r="B4661" t="str">
            <v>Repairs</v>
          </cell>
          <cell r="D4661" t="e">
            <v>#N/A</v>
          </cell>
          <cell r="F4661" t="b">
            <v>1</v>
          </cell>
          <cell r="G4661" t="str">
            <v>P/H</v>
          </cell>
          <cell r="H4661">
            <v>0</v>
          </cell>
          <cell r="I4661">
            <v>0</v>
          </cell>
          <cell r="J4661" t="b">
            <v>0</v>
          </cell>
          <cell r="T4661" t="b">
            <v>0</v>
          </cell>
          <cell r="U4661" t="b">
            <v>0</v>
          </cell>
          <cell r="V4661" t="b">
            <v>0</v>
          </cell>
          <cell r="W4661" t="str">
            <v>Standard Rate</v>
          </cell>
          <cell r="X4661" t="str">
            <v>Standard Rate</v>
          </cell>
          <cell r="Y4661">
            <v>0</v>
          </cell>
          <cell r="Z4661">
            <v>0</v>
          </cell>
          <cell r="AA4661" t="str">
            <v>Sales</v>
          </cell>
          <cell r="AB4661" t="str">
            <v>Purchases</v>
          </cell>
        </row>
        <row r="4662">
          <cell r="A4662" t="str">
            <v>RP010001</v>
          </cell>
          <cell r="B4662" t="str">
            <v>RAMPMAT 1.5M X 0.9M X 10MM</v>
          </cell>
          <cell r="C4662" t="str">
            <v>BCE</v>
          </cell>
          <cell r="D4662" t="e">
            <v>#N/A</v>
          </cell>
          <cell r="F4662" t="b">
            <v>1</v>
          </cell>
          <cell r="G4662" t="str">
            <v>EACH</v>
          </cell>
          <cell r="H4662">
            <v>947.95</v>
          </cell>
          <cell r="I4662">
            <v>1090.1400000000001</v>
          </cell>
          <cell r="J4662" t="b">
            <v>1</v>
          </cell>
          <cell r="W4662" t="str">
            <v>Standard Rate</v>
          </cell>
          <cell r="X4662" t="str">
            <v>Standard Rate</v>
          </cell>
          <cell r="Y4662">
            <v>0</v>
          </cell>
          <cell r="Z4662">
            <v>-4</v>
          </cell>
          <cell r="AA4662" t="str">
            <v>Sales</v>
          </cell>
          <cell r="AB4662" t="str">
            <v>Purchases</v>
          </cell>
        </row>
        <row r="4663">
          <cell r="A4663" t="str">
            <v>RPA0380</v>
          </cell>
          <cell r="B4663" t="str">
            <v>ROLLING PIN ALUMINIUM - 380MM</v>
          </cell>
          <cell r="C4663" t="str">
            <v>BCE</v>
          </cell>
          <cell r="D4663" t="e">
            <v>#N/A</v>
          </cell>
          <cell r="F4663" t="b">
            <v>1</v>
          </cell>
          <cell r="G4663" t="str">
            <v>EACH</v>
          </cell>
          <cell r="H4663">
            <v>740.95</v>
          </cell>
          <cell r="I4663">
            <v>852.09</v>
          </cell>
          <cell r="J4663" t="b">
            <v>1</v>
          </cell>
          <cell r="W4663" t="str">
            <v>Standard Rate</v>
          </cell>
          <cell r="X4663" t="str">
            <v>Standard Rate</v>
          </cell>
          <cell r="Y4663">
            <v>694.95</v>
          </cell>
          <cell r="Z4663">
            <v>-6</v>
          </cell>
          <cell r="AA4663" t="str">
            <v>Sales</v>
          </cell>
          <cell r="AB4663" t="str">
            <v>Purchases</v>
          </cell>
        </row>
        <row r="4664">
          <cell r="A4664" t="str">
            <v>RPA0400</v>
          </cell>
          <cell r="B4664" t="str">
            <v>ROASTING PAN ALUMINIUM - 400MM X 300MM (FIXED HANDLES)</v>
          </cell>
          <cell r="C4664" t="str">
            <v>BCE</v>
          </cell>
          <cell r="D4664" t="e">
            <v>#N/A</v>
          </cell>
          <cell r="F4664" t="b">
            <v>1</v>
          </cell>
          <cell r="G4664" t="str">
            <v>EACH</v>
          </cell>
          <cell r="H4664">
            <v>1025</v>
          </cell>
          <cell r="I4664">
            <v>1178.75</v>
          </cell>
          <cell r="J4664" t="b">
            <v>1</v>
          </cell>
          <cell r="W4664" t="str">
            <v>Standard Rate</v>
          </cell>
          <cell r="X4664" t="str">
            <v>Standard Rate</v>
          </cell>
          <cell r="Y4664">
            <v>820</v>
          </cell>
          <cell r="Z4664">
            <v>0</v>
          </cell>
          <cell r="AA4664" t="str">
            <v>Sales</v>
          </cell>
          <cell r="AB4664" t="str">
            <v>Purchases</v>
          </cell>
        </row>
        <row r="4665">
          <cell r="A4665" t="str">
            <v>RPA0450</v>
          </cell>
          <cell r="B4665" t="str">
            <v>ROASTING PAN ALUMINIUM - NON STICK - 450MM X 320MM</v>
          </cell>
          <cell r="C4665" t="str">
            <v>BCE</v>
          </cell>
          <cell r="D4665" t="e">
            <v>#N/A</v>
          </cell>
          <cell r="F4665" t="b">
            <v>1</v>
          </cell>
          <cell r="G4665" t="str">
            <v>EACH</v>
          </cell>
          <cell r="H4665">
            <v>2215</v>
          </cell>
          <cell r="I4665">
            <v>2547.25</v>
          </cell>
          <cell r="J4665" t="b">
            <v>1</v>
          </cell>
          <cell r="W4665" t="str">
            <v>Standard Rate</v>
          </cell>
          <cell r="X4665" t="str">
            <v>Standard Rate</v>
          </cell>
          <cell r="Y4665">
            <v>1772</v>
          </cell>
          <cell r="Z4665">
            <v>0</v>
          </cell>
          <cell r="AA4665" t="str">
            <v>Sales</v>
          </cell>
          <cell r="AB4665" t="str">
            <v>Purchases</v>
          </cell>
        </row>
        <row r="4666">
          <cell r="A4666" t="str">
            <v>RPA1400</v>
          </cell>
          <cell r="B4666" t="str">
            <v>ROASTING PAN ALUMINIUM - 400MM X 300MM (FOLDING HANDLES)</v>
          </cell>
          <cell r="C4666" t="str">
            <v>BCE</v>
          </cell>
          <cell r="D4666" t="e">
            <v>#N/A</v>
          </cell>
          <cell r="F4666" t="b">
            <v>1</v>
          </cell>
          <cell r="G4666" t="str">
            <v>EACH</v>
          </cell>
          <cell r="H4666">
            <v>1025</v>
          </cell>
          <cell r="I4666">
            <v>1178.75</v>
          </cell>
          <cell r="J4666" t="b">
            <v>1</v>
          </cell>
          <cell r="W4666" t="str">
            <v>Standard Rate</v>
          </cell>
          <cell r="X4666" t="str">
            <v>Standard Rate</v>
          </cell>
          <cell r="Y4666">
            <v>820</v>
          </cell>
          <cell r="Z4666">
            <v>0</v>
          </cell>
          <cell r="AA4666" t="str">
            <v>Sales</v>
          </cell>
          <cell r="AB4666" t="str">
            <v>Purchases</v>
          </cell>
        </row>
        <row r="4667">
          <cell r="A4667" t="str">
            <v>RPA1450</v>
          </cell>
          <cell r="B4667" t="str">
            <v>ROLLING PIN ALUMINIUM - 450MM</v>
          </cell>
          <cell r="C4667" t="str">
            <v>BCE</v>
          </cell>
          <cell r="D4667" t="e">
            <v>#N/A</v>
          </cell>
          <cell r="F4667" t="b">
            <v>1</v>
          </cell>
          <cell r="G4667" t="str">
            <v>EACH</v>
          </cell>
          <cell r="H4667">
            <v>832.95</v>
          </cell>
          <cell r="I4667">
            <v>957.89</v>
          </cell>
          <cell r="J4667" t="b">
            <v>1</v>
          </cell>
          <cell r="W4667" t="str">
            <v>Standard Rate</v>
          </cell>
          <cell r="X4667" t="str">
            <v>Standard Rate</v>
          </cell>
          <cell r="Y4667">
            <v>562.36</v>
          </cell>
          <cell r="Z4667">
            <v>0</v>
          </cell>
          <cell r="AA4667" t="str">
            <v>Sales</v>
          </cell>
          <cell r="AB4667" t="str">
            <v>Purchases</v>
          </cell>
        </row>
        <row r="4668">
          <cell r="A4668" t="str">
            <v>RPP0350</v>
          </cell>
          <cell r="B4668" t="str">
            <v>ROLLING PIN POLYPROPYLENE - 350MM</v>
          </cell>
          <cell r="C4668" t="str">
            <v>BCE</v>
          </cell>
          <cell r="D4668" t="e">
            <v>#N/A</v>
          </cell>
          <cell r="F4668" t="b">
            <v>1</v>
          </cell>
          <cell r="G4668" t="str">
            <v>EACH</v>
          </cell>
          <cell r="H4668">
            <v>235.95</v>
          </cell>
          <cell r="I4668">
            <v>271.33999999999997</v>
          </cell>
          <cell r="J4668" t="b">
            <v>1</v>
          </cell>
          <cell r="W4668" t="str">
            <v>Standard Rate</v>
          </cell>
          <cell r="X4668" t="str">
            <v>Standard Rate</v>
          </cell>
          <cell r="Y4668">
            <v>188.76</v>
          </cell>
          <cell r="Z4668">
            <v>0</v>
          </cell>
          <cell r="AA4668" t="str">
            <v>Sales</v>
          </cell>
          <cell r="AB4668" t="str">
            <v>Purchases</v>
          </cell>
        </row>
        <row r="4669">
          <cell r="A4669" t="str">
            <v>RPS0360</v>
          </cell>
          <cell r="B4669" t="str">
            <v>ROASTING PAN S/STEEL - 360MM X 290MM X 50MM WITH HANDLES</v>
          </cell>
          <cell r="C4669" t="str">
            <v>BCE</v>
          </cell>
          <cell r="D4669" t="e">
            <v>#N/A</v>
          </cell>
          <cell r="F4669" t="b">
            <v>1</v>
          </cell>
          <cell r="G4669" t="str">
            <v>EACH</v>
          </cell>
          <cell r="H4669">
            <v>999.95</v>
          </cell>
          <cell r="I4669">
            <v>1149.94</v>
          </cell>
          <cell r="J4669" t="b">
            <v>1</v>
          </cell>
          <cell r="W4669" t="str">
            <v>Standard Rate</v>
          </cell>
          <cell r="X4669" t="str">
            <v>Standard Rate</v>
          </cell>
          <cell r="Y4669">
            <v>799.96</v>
          </cell>
          <cell r="Z4669">
            <v>0</v>
          </cell>
          <cell r="AA4669" t="str">
            <v>Sales</v>
          </cell>
          <cell r="AB4669" t="str">
            <v>Purchases</v>
          </cell>
        </row>
        <row r="4670">
          <cell r="A4670" t="str">
            <v>RPW0300</v>
          </cell>
          <cell r="B4670" t="str">
            <v>ROLLING PIN WOOD 300MM</v>
          </cell>
          <cell r="C4670" t="str">
            <v>BCE</v>
          </cell>
          <cell r="D4670" t="e">
            <v>#N/A</v>
          </cell>
          <cell r="F4670" t="b">
            <v>1</v>
          </cell>
          <cell r="G4670" t="str">
            <v>EACH</v>
          </cell>
          <cell r="H4670">
            <v>1215</v>
          </cell>
          <cell r="I4670">
            <v>1397.25</v>
          </cell>
          <cell r="J4670" t="b">
            <v>1</v>
          </cell>
          <cell r="W4670" t="str">
            <v>Standard Rate</v>
          </cell>
          <cell r="X4670" t="str">
            <v>Standard Rate</v>
          </cell>
          <cell r="Y4670">
            <v>972</v>
          </cell>
          <cell r="Z4670">
            <v>0</v>
          </cell>
          <cell r="AA4670" t="str">
            <v>Sales</v>
          </cell>
          <cell r="AB4670" t="str">
            <v>Purchases</v>
          </cell>
        </row>
        <row r="4671">
          <cell r="A4671" t="str">
            <v>RPW0350</v>
          </cell>
          <cell r="B4671" t="str">
            <v>ROLLING PIN WOOD 350MM</v>
          </cell>
          <cell r="C4671" t="str">
            <v>BCE</v>
          </cell>
          <cell r="D4671" t="e">
            <v>#N/A</v>
          </cell>
          <cell r="F4671" t="b">
            <v>1</v>
          </cell>
          <cell r="G4671" t="str">
            <v>EACH</v>
          </cell>
          <cell r="H4671">
            <v>1305</v>
          </cell>
          <cell r="I4671">
            <v>1500.75</v>
          </cell>
          <cell r="J4671" t="b">
            <v>1</v>
          </cell>
          <cell r="W4671" t="str">
            <v>Standard Rate</v>
          </cell>
          <cell r="X4671" t="str">
            <v>Standard Rate</v>
          </cell>
          <cell r="Y4671">
            <v>1044</v>
          </cell>
          <cell r="Z4671">
            <v>0</v>
          </cell>
          <cell r="AA4671" t="str">
            <v>Sales</v>
          </cell>
          <cell r="AB4671" t="str">
            <v>Purchases</v>
          </cell>
        </row>
        <row r="4672">
          <cell r="A4672" t="str">
            <v>RPW0375</v>
          </cell>
          <cell r="B4672" t="str">
            <v>ROLLING PIN WOOD - 375MM (ECONOMY)</v>
          </cell>
          <cell r="C4672" t="str">
            <v>BCE</v>
          </cell>
          <cell r="D4672" t="e">
            <v>#N/A</v>
          </cell>
          <cell r="F4672" t="b">
            <v>1</v>
          </cell>
          <cell r="G4672" t="str">
            <v>EACH</v>
          </cell>
          <cell r="H4672">
            <v>308.95</v>
          </cell>
          <cell r="I4672">
            <v>355.29</v>
          </cell>
          <cell r="J4672" t="b">
            <v>1</v>
          </cell>
          <cell r="W4672" t="str">
            <v>Standard Rate</v>
          </cell>
          <cell r="X4672" t="str">
            <v>Standard Rate</v>
          </cell>
          <cell r="Y4672">
            <v>247.16</v>
          </cell>
          <cell r="Z4672">
            <v>0</v>
          </cell>
          <cell r="AA4672" t="str">
            <v>Sales</v>
          </cell>
          <cell r="AB4672" t="str">
            <v>Purchases</v>
          </cell>
        </row>
        <row r="4673">
          <cell r="A4673" t="str">
            <v>RPW0400</v>
          </cell>
          <cell r="B4673" t="str">
            <v>ROLLING PIN WOOD 400MM</v>
          </cell>
          <cell r="C4673" t="str">
            <v>BCE</v>
          </cell>
          <cell r="D4673" t="e">
            <v>#N/A</v>
          </cell>
          <cell r="F4673" t="b">
            <v>1</v>
          </cell>
          <cell r="G4673" t="str">
            <v>EACH</v>
          </cell>
          <cell r="H4673">
            <v>1495</v>
          </cell>
          <cell r="I4673">
            <v>1719.25</v>
          </cell>
          <cell r="J4673" t="b">
            <v>1</v>
          </cell>
          <cell r="W4673" t="str">
            <v>Standard Rate</v>
          </cell>
          <cell r="X4673" t="str">
            <v>Standard Rate</v>
          </cell>
          <cell r="Y4673">
            <v>0</v>
          </cell>
          <cell r="Z4673">
            <v>0</v>
          </cell>
          <cell r="AA4673" t="str">
            <v>Sales</v>
          </cell>
          <cell r="AB4673" t="str">
            <v>Purchases</v>
          </cell>
        </row>
        <row r="4674">
          <cell r="A4674" t="str">
            <v>RSA0001</v>
          </cell>
          <cell r="B4674" t="str">
            <v>ALUMINIUM SMALL OVAL ROASTER 210MM X 300MM X 140MM</v>
          </cell>
          <cell r="C4674" t="str">
            <v>BCE</v>
          </cell>
          <cell r="D4674" t="e">
            <v>#N/A</v>
          </cell>
          <cell r="F4674" t="b">
            <v>1</v>
          </cell>
          <cell r="G4674" t="str">
            <v>EACH</v>
          </cell>
          <cell r="H4674">
            <v>466.95</v>
          </cell>
          <cell r="I4674">
            <v>536.99</v>
          </cell>
          <cell r="J4674" t="b">
            <v>1</v>
          </cell>
          <cell r="W4674" t="str">
            <v>Standard Rate</v>
          </cell>
          <cell r="X4674" t="str">
            <v>Standard Rate</v>
          </cell>
          <cell r="Y4674">
            <v>373.56</v>
          </cell>
          <cell r="Z4674">
            <v>0</v>
          </cell>
          <cell r="AA4674" t="str">
            <v>Sales</v>
          </cell>
          <cell r="AB4674" t="str">
            <v>Purchases</v>
          </cell>
        </row>
        <row r="4675">
          <cell r="A4675" t="str">
            <v>RSA0002</v>
          </cell>
          <cell r="B4675" t="str">
            <v>ALUMINIUM LARGE OVAL ROASTER 240MM X 360MM X 180MM</v>
          </cell>
          <cell r="C4675" t="str">
            <v>BCE</v>
          </cell>
          <cell r="D4675" t="e">
            <v>#N/A</v>
          </cell>
          <cell r="F4675" t="b">
            <v>1</v>
          </cell>
          <cell r="G4675" t="str">
            <v>EACH</v>
          </cell>
          <cell r="H4675">
            <v>575.95000000000005</v>
          </cell>
          <cell r="I4675">
            <v>662.34</v>
          </cell>
          <cell r="J4675" t="b">
            <v>1</v>
          </cell>
          <cell r="W4675" t="str">
            <v>Standard Rate</v>
          </cell>
          <cell r="X4675" t="str">
            <v>Standard Rate</v>
          </cell>
          <cell r="Y4675">
            <v>0</v>
          </cell>
          <cell r="Z4675">
            <v>0</v>
          </cell>
          <cell r="AA4675" t="str">
            <v>Sales</v>
          </cell>
          <cell r="AB4675" t="str">
            <v>Purchases</v>
          </cell>
        </row>
        <row r="4676">
          <cell r="A4676" t="str">
            <v>RSA1100</v>
          </cell>
          <cell r="B4676" t="str">
            <v>RISER SHELF ANVIL - 1100MM [HEATED]</v>
          </cell>
          <cell r="C4676" t="str">
            <v>BCE</v>
          </cell>
          <cell r="D4676" t="e">
            <v>#N/A</v>
          </cell>
          <cell r="F4676" t="b">
            <v>1</v>
          </cell>
          <cell r="G4676" t="str">
            <v>EACH</v>
          </cell>
          <cell r="H4676">
            <v>4695</v>
          </cell>
          <cell r="I4676">
            <v>5399.25</v>
          </cell>
          <cell r="J4676" t="b">
            <v>1</v>
          </cell>
          <cell r="W4676" t="str">
            <v>Standard Rate</v>
          </cell>
          <cell r="X4676" t="str">
            <v>Standard Rate</v>
          </cell>
          <cell r="Y4676">
            <v>0</v>
          </cell>
          <cell r="Z4676">
            <v>-3</v>
          </cell>
          <cell r="AA4676" t="str">
            <v>Sales</v>
          </cell>
          <cell r="AB4676" t="str">
            <v>Purchases</v>
          </cell>
        </row>
        <row r="4677">
          <cell r="A4677" t="str">
            <v>RSA1101</v>
          </cell>
          <cell r="B4677" t="str">
            <v>RISER SHELF ANVIL - 1100MM [NEUTRAL]</v>
          </cell>
          <cell r="C4677" t="str">
            <v>BCE</v>
          </cell>
          <cell r="D4677" t="e">
            <v>#N/A</v>
          </cell>
          <cell r="F4677" t="b">
            <v>1</v>
          </cell>
          <cell r="G4677" t="str">
            <v>EACH</v>
          </cell>
          <cell r="H4677">
            <v>3025</v>
          </cell>
          <cell r="I4677">
            <v>3478.75</v>
          </cell>
          <cell r="J4677" t="b">
            <v>1</v>
          </cell>
          <cell r="W4677" t="str">
            <v>Standard Rate</v>
          </cell>
          <cell r="X4677" t="str">
            <v>Standard Rate</v>
          </cell>
          <cell r="Y4677">
            <v>2420</v>
          </cell>
          <cell r="Z4677">
            <v>0</v>
          </cell>
          <cell r="AA4677" t="str">
            <v>Sales</v>
          </cell>
          <cell r="AB4677" t="str">
            <v>Purchases</v>
          </cell>
        </row>
        <row r="4678">
          <cell r="A4678" t="str">
            <v>RSA1700</v>
          </cell>
          <cell r="B4678" t="str">
            <v>RISER SHELF ANVIL - 1700MM [HEATED]</v>
          </cell>
          <cell r="C4678" t="str">
            <v>BCE</v>
          </cell>
          <cell r="D4678" t="e">
            <v>#N/A</v>
          </cell>
          <cell r="F4678" t="b">
            <v>1</v>
          </cell>
          <cell r="G4678" t="str">
            <v>EACH</v>
          </cell>
          <cell r="H4678">
            <v>5175</v>
          </cell>
          <cell r="I4678">
            <v>5951.25</v>
          </cell>
          <cell r="J4678" t="b">
            <v>1</v>
          </cell>
          <cell r="W4678" t="str">
            <v>Standard Rate</v>
          </cell>
          <cell r="X4678" t="str">
            <v>Standard Rate</v>
          </cell>
          <cell r="Y4678">
            <v>3836</v>
          </cell>
          <cell r="Z4678">
            <v>-4</v>
          </cell>
          <cell r="AA4678" t="str">
            <v>Sales</v>
          </cell>
          <cell r="AB4678" t="str">
            <v>Purchases</v>
          </cell>
        </row>
        <row r="4679">
          <cell r="A4679" t="str">
            <v>RSA1701</v>
          </cell>
          <cell r="B4679" t="str">
            <v>RISER SHELF ANVIL - 1700MM [NEUTRAL]</v>
          </cell>
          <cell r="C4679" t="str">
            <v>BCE</v>
          </cell>
          <cell r="D4679" t="e">
            <v>#N/A</v>
          </cell>
          <cell r="F4679" t="b">
            <v>1</v>
          </cell>
          <cell r="G4679" t="str">
            <v>EACH</v>
          </cell>
          <cell r="H4679">
            <v>3605</v>
          </cell>
          <cell r="I4679">
            <v>4145.75</v>
          </cell>
          <cell r="J4679" t="b">
            <v>1</v>
          </cell>
          <cell r="W4679" t="str">
            <v>Standard Rate</v>
          </cell>
          <cell r="X4679" t="str">
            <v>Standard Rate</v>
          </cell>
          <cell r="Y4679">
            <v>2884</v>
          </cell>
          <cell r="Z4679">
            <v>0</v>
          </cell>
          <cell r="AA4679" t="str">
            <v>Sales</v>
          </cell>
          <cell r="AB4679" t="str">
            <v>Purchases</v>
          </cell>
        </row>
        <row r="4680">
          <cell r="A4680" t="str">
            <v>RSC0001</v>
          </cell>
          <cell r="B4680" t="str">
            <v>RICE SPOON S/STEEL - 24CM</v>
          </cell>
          <cell r="C4680" t="str">
            <v>BCE</v>
          </cell>
          <cell r="D4680" t="e">
            <v>#N/A</v>
          </cell>
          <cell r="F4680" t="b">
            <v>1</v>
          </cell>
          <cell r="G4680" t="str">
            <v>EACH</v>
          </cell>
          <cell r="H4680">
            <v>34.25</v>
          </cell>
          <cell r="I4680">
            <v>39.39</v>
          </cell>
          <cell r="J4680" t="b">
            <v>1</v>
          </cell>
          <cell r="W4680" t="str">
            <v>Standard Rate</v>
          </cell>
          <cell r="X4680" t="str">
            <v>Standard Rate</v>
          </cell>
          <cell r="Y4680">
            <v>0</v>
          </cell>
          <cell r="Z4680">
            <v>0</v>
          </cell>
          <cell r="AA4680" t="str">
            <v>Sales</v>
          </cell>
          <cell r="AB4680" t="str">
            <v>Purchases</v>
          </cell>
        </row>
        <row r="4681">
          <cell r="A4681" t="str">
            <v>RSD1100</v>
          </cell>
          <cell r="B4681" t="str">
            <v>RISER SHELF DOUBLE 1100MM</v>
          </cell>
          <cell r="C4681" t="str">
            <v>RISER SHELF</v>
          </cell>
          <cell r="D4681" t="e">
            <v>#N/A</v>
          </cell>
          <cell r="F4681" t="b">
            <v>1</v>
          </cell>
          <cell r="G4681" t="str">
            <v>EACH</v>
          </cell>
          <cell r="H4681">
            <v>0</v>
          </cell>
          <cell r="I4681">
            <v>0</v>
          </cell>
          <cell r="J4681" t="b">
            <v>1</v>
          </cell>
          <cell r="T4681" t="b">
            <v>0</v>
          </cell>
          <cell r="U4681" t="b">
            <v>0</v>
          </cell>
          <cell r="V4681" t="b">
            <v>0</v>
          </cell>
          <cell r="W4681" t="str">
            <v>Standard Rate</v>
          </cell>
          <cell r="X4681" t="str">
            <v>Standard Rate</v>
          </cell>
          <cell r="Y4681">
            <v>1340</v>
          </cell>
          <cell r="Z4681">
            <v>0</v>
          </cell>
          <cell r="AA4681" t="str">
            <v>Sales</v>
          </cell>
          <cell r="AB4681" t="str">
            <v>Purchases</v>
          </cell>
        </row>
        <row r="4682">
          <cell r="A4682" t="str">
            <v>RSD1700</v>
          </cell>
          <cell r="B4682" t="str">
            <v>RISER SHELF DOUBLE 1700MM</v>
          </cell>
          <cell r="C4682" t="str">
            <v>RISER SHELF</v>
          </cell>
          <cell r="D4682" t="e">
            <v>#N/A</v>
          </cell>
          <cell r="F4682" t="b">
            <v>1</v>
          </cell>
          <cell r="G4682" t="str">
            <v>EACH</v>
          </cell>
          <cell r="H4682">
            <v>0</v>
          </cell>
          <cell r="I4682">
            <v>0</v>
          </cell>
          <cell r="J4682" t="b">
            <v>1</v>
          </cell>
          <cell r="T4682" t="b">
            <v>0</v>
          </cell>
          <cell r="U4682" t="b">
            <v>0</v>
          </cell>
          <cell r="V4682" t="b">
            <v>0</v>
          </cell>
          <cell r="W4682" t="str">
            <v>Standard Rate</v>
          </cell>
          <cell r="X4682" t="str">
            <v>Standard Rate</v>
          </cell>
          <cell r="Y4682">
            <v>1820</v>
          </cell>
          <cell r="Z4682">
            <v>0</v>
          </cell>
          <cell r="AA4682" t="str">
            <v>Sales</v>
          </cell>
          <cell r="AB4682" t="str">
            <v>Purchases</v>
          </cell>
        </row>
        <row r="4683">
          <cell r="A4683" t="str">
            <v>RSD2300</v>
          </cell>
          <cell r="B4683" t="str">
            <v>RISER SHELF DOUBLE 2300MM</v>
          </cell>
          <cell r="C4683" t="str">
            <v>RISER SHELF</v>
          </cell>
          <cell r="D4683" t="e">
            <v>#N/A</v>
          </cell>
          <cell r="F4683" t="b">
            <v>1</v>
          </cell>
          <cell r="G4683" t="str">
            <v>EACH</v>
          </cell>
          <cell r="H4683">
            <v>0</v>
          </cell>
          <cell r="I4683">
            <v>0</v>
          </cell>
          <cell r="J4683" t="b">
            <v>1</v>
          </cell>
          <cell r="T4683" t="b">
            <v>0</v>
          </cell>
          <cell r="U4683" t="b">
            <v>0</v>
          </cell>
          <cell r="V4683" t="b">
            <v>0</v>
          </cell>
          <cell r="W4683" t="str">
            <v>Standard Rate</v>
          </cell>
          <cell r="X4683" t="str">
            <v>Standard Rate</v>
          </cell>
          <cell r="Y4683">
            <v>2390</v>
          </cell>
          <cell r="Z4683">
            <v>-1</v>
          </cell>
          <cell r="AA4683" t="str">
            <v>Sales</v>
          </cell>
          <cell r="AB4683" t="str">
            <v>Purchases</v>
          </cell>
        </row>
        <row r="4684">
          <cell r="A4684" t="str">
            <v>RSDH1100</v>
          </cell>
          <cell r="B4684" t="str">
            <v>RISER SHELF DOUBLE HEATED 1100MM</v>
          </cell>
          <cell r="C4684" t="str">
            <v>RISER SHELF</v>
          </cell>
          <cell r="D4684" t="e">
            <v>#N/A</v>
          </cell>
          <cell r="F4684" t="b">
            <v>1</v>
          </cell>
          <cell r="G4684" t="str">
            <v>EACH</v>
          </cell>
          <cell r="H4684">
            <v>0</v>
          </cell>
          <cell r="I4684">
            <v>0</v>
          </cell>
          <cell r="J4684" t="b">
            <v>1</v>
          </cell>
          <cell r="T4684" t="b">
            <v>0</v>
          </cell>
          <cell r="U4684" t="b">
            <v>0</v>
          </cell>
          <cell r="V4684" t="b">
            <v>0</v>
          </cell>
          <cell r="W4684" t="str">
            <v>Standard Rate</v>
          </cell>
          <cell r="X4684" t="str">
            <v>Standard Rate</v>
          </cell>
          <cell r="Y4684">
            <v>2910</v>
          </cell>
          <cell r="Z4684">
            <v>0</v>
          </cell>
          <cell r="AA4684" t="str">
            <v>Sales</v>
          </cell>
          <cell r="AB4684" t="str">
            <v>Purchases</v>
          </cell>
        </row>
        <row r="4685">
          <cell r="A4685" t="str">
            <v>RSDH1700</v>
          </cell>
          <cell r="B4685" t="str">
            <v>RISER SHELF DOUBLE HEATED 1700MM</v>
          </cell>
          <cell r="C4685" t="str">
            <v>RISER SHELF</v>
          </cell>
          <cell r="D4685" t="e">
            <v>#N/A</v>
          </cell>
          <cell r="F4685" t="b">
            <v>1</v>
          </cell>
          <cell r="G4685" t="str">
            <v>EACH</v>
          </cell>
          <cell r="H4685">
            <v>0</v>
          </cell>
          <cell r="I4685">
            <v>0</v>
          </cell>
          <cell r="J4685" t="b">
            <v>1</v>
          </cell>
          <cell r="T4685" t="b">
            <v>0</v>
          </cell>
          <cell r="U4685" t="b">
            <v>0</v>
          </cell>
          <cell r="V4685" t="b">
            <v>0</v>
          </cell>
          <cell r="W4685" t="str">
            <v>Standard Rate</v>
          </cell>
          <cell r="X4685" t="str">
            <v>Standard Rate</v>
          </cell>
          <cell r="Y4685">
            <v>4650</v>
          </cell>
          <cell r="Z4685">
            <v>0</v>
          </cell>
          <cell r="AA4685" t="str">
            <v>Sales</v>
          </cell>
          <cell r="AB4685" t="str">
            <v>Purchases</v>
          </cell>
        </row>
        <row r="4686">
          <cell r="A4686" t="str">
            <v>RSDH2300</v>
          </cell>
          <cell r="B4686" t="str">
            <v>RISER SHELF DOUBLE HEATED 2300MM</v>
          </cell>
          <cell r="C4686" t="str">
            <v>RISER SHELF</v>
          </cell>
          <cell r="D4686" t="e">
            <v>#N/A</v>
          </cell>
          <cell r="F4686" t="b">
            <v>1</v>
          </cell>
          <cell r="G4686" t="str">
            <v>EACH</v>
          </cell>
          <cell r="H4686">
            <v>0</v>
          </cell>
          <cell r="I4686">
            <v>0</v>
          </cell>
          <cell r="J4686" t="b">
            <v>1</v>
          </cell>
          <cell r="T4686" t="b">
            <v>0</v>
          </cell>
          <cell r="U4686" t="b">
            <v>0</v>
          </cell>
          <cell r="V4686" t="b">
            <v>0</v>
          </cell>
          <cell r="W4686" t="str">
            <v>Standard Rate</v>
          </cell>
          <cell r="X4686" t="str">
            <v>Standard Rate</v>
          </cell>
          <cell r="Y4686">
            <v>0</v>
          </cell>
          <cell r="Z4686">
            <v>0</v>
          </cell>
          <cell r="AA4686" t="str">
            <v>Sales</v>
          </cell>
          <cell r="AB4686" t="str">
            <v>Purchases</v>
          </cell>
        </row>
        <row r="4687">
          <cell r="A4687" t="str">
            <v>RSDSH1100</v>
          </cell>
          <cell r="B4687" t="str">
            <v>RISER SHELF DOUBLE SINGLE-HEATED 1100MM</v>
          </cell>
          <cell r="C4687" t="str">
            <v>RISER SHELF</v>
          </cell>
          <cell r="D4687" t="e">
            <v>#N/A</v>
          </cell>
          <cell r="F4687" t="b">
            <v>1</v>
          </cell>
          <cell r="G4687" t="str">
            <v>EACH</v>
          </cell>
          <cell r="H4687">
            <v>0</v>
          </cell>
          <cell r="I4687">
            <v>0</v>
          </cell>
          <cell r="J4687" t="b">
            <v>1</v>
          </cell>
          <cell r="T4687" t="b">
            <v>0</v>
          </cell>
          <cell r="U4687" t="b">
            <v>0</v>
          </cell>
          <cell r="V4687" t="b">
            <v>0</v>
          </cell>
          <cell r="W4687" t="str">
            <v>Standard Rate</v>
          </cell>
          <cell r="X4687" t="str">
            <v>Standard Rate</v>
          </cell>
          <cell r="Y4687">
            <v>0</v>
          </cell>
          <cell r="Z4687">
            <v>0</v>
          </cell>
          <cell r="AA4687" t="str">
            <v>Sales</v>
          </cell>
          <cell r="AB4687" t="str">
            <v>Purchases</v>
          </cell>
        </row>
        <row r="4688">
          <cell r="A4688" t="str">
            <v>RSDSH1700</v>
          </cell>
          <cell r="B4688" t="str">
            <v>RISER SHELF DOUBLE SINGLE-HEATED 1700MM</v>
          </cell>
          <cell r="C4688" t="str">
            <v>RISER SHELF</v>
          </cell>
          <cell r="D4688" t="e">
            <v>#N/A</v>
          </cell>
          <cell r="F4688" t="b">
            <v>1</v>
          </cell>
          <cell r="G4688" t="str">
            <v>EACH</v>
          </cell>
          <cell r="H4688">
            <v>0</v>
          </cell>
          <cell r="I4688">
            <v>0</v>
          </cell>
          <cell r="J4688" t="b">
            <v>1</v>
          </cell>
          <cell r="T4688" t="b">
            <v>0</v>
          </cell>
          <cell r="U4688" t="b">
            <v>0</v>
          </cell>
          <cell r="V4688" t="b">
            <v>0</v>
          </cell>
          <cell r="W4688" t="str">
            <v>Standard Rate</v>
          </cell>
          <cell r="X4688" t="str">
            <v>Standard Rate</v>
          </cell>
          <cell r="Y4688">
            <v>3760</v>
          </cell>
          <cell r="Z4688">
            <v>-1</v>
          </cell>
          <cell r="AA4688" t="str">
            <v>Sales</v>
          </cell>
          <cell r="AB4688" t="str">
            <v>Purchases</v>
          </cell>
        </row>
        <row r="4689">
          <cell r="A4689" t="str">
            <v>RSDSH2300</v>
          </cell>
          <cell r="B4689" t="str">
            <v>RISER SHELF DOUBLE SINGLE HEATED 2300MM</v>
          </cell>
          <cell r="C4689" t="str">
            <v>RISER SHELF</v>
          </cell>
          <cell r="D4689" t="e">
            <v>#N/A</v>
          </cell>
          <cell r="F4689" t="b">
            <v>1</v>
          </cell>
          <cell r="G4689" t="str">
            <v>EACH</v>
          </cell>
          <cell r="H4689">
            <v>0</v>
          </cell>
          <cell r="I4689">
            <v>0</v>
          </cell>
          <cell r="J4689" t="b">
            <v>1</v>
          </cell>
          <cell r="T4689" t="b">
            <v>0</v>
          </cell>
          <cell r="U4689" t="b">
            <v>0</v>
          </cell>
          <cell r="V4689" t="b">
            <v>0</v>
          </cell>
          <cell r="W4689" t="str">
            <v>Standard Rate</v>
          </cell>
          <cell r="X4689" t="str">
            <v>Standard Rate</v>
          </cell>
          <cell r="Y4689">
            <v>0</v>
          </cell>
          <cell r="Z4689">
            <v>0</v>
          </cell>
          <cell r="AA4689" t="str">
            <v>Sales</v>
          </cell>
          <cell r="AB4689" t="str">
            <v>Purchases</v>
          </cell>
        </row>
        <row r="4690">
          <cell r="A4690" t="str">
            <v>RSE3015</v>
          </cell>
          <cell r="B4690" t="str">
            <v>DIGITAL PRINTING SCALE 15KG/5G WITH DUAL POLE DISPLAY -SM320P</v>
          </cell>
          <cell r="C4690" t="str">
            <v>BCE</v>
          </cell>
          <cell r="D4690" t="e">
            <v>#N/A</v>
          </cell>
          <cell r="F4690" t="b">
            <v>1</v>
          </cell>
          <cell r="G4690" t="str">
            <v>EACH</v>
          </cell>
          <cell r="H4690">
            <v>26145</v>
          </cell>
          <cell r="I4690">
            <v>30066.75</v>
          </cell>
          <cell r="J4690" t="b">
            <v>1</v>
          </cell>
          <cell r="W4690" t="str">
            <v>Standard Rate</v>
          </cell>
          <cell r="X4690" t="str">
            <v>Standard Rate</v>
          </cell>
          <cell r="Y4690">
            <v>20916</v>
          </cell>
          <cell r="Z4690">
            <v>0</v>
          </cell>
          <cell r="AA4690" t="str">
            <v>Sales</v>
          </cell>
          <cell r="AB4690" t="str">
            <v>Purchases</v>
          </cell>
        </row>
        <row r="4691">
          <cell r="A4691" t="str">
            <v>RSE6020</v>
          </cell>
          <cell r="B4691" t="str">
            <v>RETAIL SCALE ELECTRONIC 6/15 KG (2/5G) DELUXE</v>
          </cell>
          <cell r="C4691" t="str">
            <v>BCE</v>
          </cell>
          <cell r="D4691" t="e">
            <v>#N/A</v>
          </cell>
          <cell r="F4691" t="b">
            <v>1</v>
          </cell>
          <cell r="G4691" t="str">
            <v>EACH</v>
          </cell>
          <cell r="H4691">
            <v>6005</v>
          </cell>
          <cell r="I4691">
            <v>6905.75</v>
          </cell>
          <cell r="J4691" t="b">
            <v>1</v>
          </cell>
          <cell r="W4691" t="str">
            <v>Standard Rate</v>
          </cell>
          <cell r="X4691" t="str">
            <v>Standard Rate</v>
          </cell>
          <cell r="Y4691">
            <v>4804</v>
          </cell>
          <cell r="Z4691">
            <v>0</v>
          </cell>
          <cell r="AA4691" t="str">
            <v>Sales</v>
          </cell>
          <cell r="AB4691" t="str">
            <v>Purchases</v>
          </cell>
        </row>
        <row r="4692">
          <cell r="A4692" t="str">
            <v>RSE7020</v>
          </cell>
          <cell r="B4692" t="str">
            <v>RETAIL SCALE ELECTRONIC - 6/15KG (2/5GR) INCL POLE</v>
          </cell>
          <cell r="C4692" t="str">
            <v>BCE</v>
          </cell>
          <cell r="D4692" t="e">
            <v>#N/A</v>
          </cell>
          <cell r="F4692" t="b">
            <v>1</v>
          </cell>
          <cell r="G4692" t="str">
            <v>EACH</v>
          </cell>
          <cell r="H4692">
            <v>6715</v>
          </cell>
          <cell r="I4692">
            <v>7722.25</v>
          </cell>
          <cell r="J4692" t="b">
            <v>1</v>
          </cell>
          <cell r="W4692" t="str">
            <v>Standard Rate</v>
          </cell>
          <cell r="X4692" t="str">
            <v>Standard Rate</v>
          </cell>
          <cell r="Y4692">
            <v>5372</v>
          </cell>
          <cell r="Z4692">
            <v>0</v>
          </cell>
          <cell r="AA4692" t="str">
            <v>Sales</v>
          </cell>
          <cell r="AB4692" t="str">
            <v>Purchases</v>
          </cell>
        </row>
        <row r="4693">
          <cell r="A4693" t="str">
            <v>RSHDT</v>
          </cell>
          <cell r="B4693" t="str">
            <v>Riser Shelf Double Tier Top Heated.</v>
          </cell>
          <cell r="C4693" t="str">
            <v>SHP</v>
          </cell>
          <cell r="D4693" t="e">
            <v>#N/A</v>
          </cell>
          <cell r="F4693" t="b">
            <v>1</v>
          </cell>
          <cell r="G4693" t="str">
            <v>EACH</v>
          </cell>
          <cell r="H4693">
            <v>4032</v>
          </cell>
          <cell r="I4693">
            <v>4636.8</v>
          </cell>
          <cell r="J4693" t="b">
            <v>1</v>
          </cell>
          <cell r="W4693" t="str">
            <v>Standard Rate</v>
          </cell>
          <cell r="X4693" t="str">
            <v>Standard Rate</v>
          </cell>
          <cell r="Y4693">
            <v>3200</v>
          </cell>
          <cell r="Z4693">
            <v>0</v>
          </cell>
          <cell r="AA4693" t="str">
            <v>Sales</v>
          </cell>
          <cell r="AB4693" t="str">
            <v>Purchases</v>
          </cell>
        </row>
        <row r="4694">
          <cell r="A4694" t="str">
            <v>RSHST</v>
          </cell>
          <cell r="B4694" t="str">
            <v>Riser Shelf Heated Single Tier.</v>
          </cell>
          <cell r="C4694" t="str">
            <v>SHP</v>
          </cell>
          <cell r="D4694" t="e">
            <v>#N/A</v>
          </cell>
          <cell r="F4694" t="b">
            <v>1</v>
          </cell>
          <cell r="G4694" t="str">
            <v>EACH</v>
          </cell>
          <cell r="H4694">
            <v>3087</v>
          </cell>
          <cell r="I4694">
            <v>3550.05</v>
          </cell>
          <cell r="J4694" t="b">
            <v>1</v>
          </cell>
          <cell r="W4694" t="str">
            <v>Standard Rate</v>
          </cell>
          <cell r="X4694" t="str">
            <v>Standard Rate</v>
          </cell>
          <cell r="Y4694">
            <v>2450</v>
          </cell>
          <cell r="Z4694">
            <v>0</v>
          </cell>
          <cell r="AA4694" t="str">
            <v>Sales</v>
          </cell>
          <cell r="AB4694" t="str">
            <v>Purchases</v>
          </cell>
        </row>
        <row r="4695">
          <cell r="A4695" t="str">
            <v>RSP143</v>
          </cell>
          <cell r="B4695" t="str">
            <v>PLASTIC SCRAPER - 148MM X 99MM</v>
          </cell>
          <cell r="D4695" t="e">
            <v>#N/A</v>
          </cell>
          <cell r="F4695" t="b">
            <v>1</v>
          </cell>
          <cell r="G4695" t="str">
            <v>EACH</v>
          </cell>
          <cell r="H4695">
            <v>0</v>
          </cell>
          <cell r="I4695">
            <v>0</v>
          </cell>
          <cell r="J4695" t="b">
            <v>1</v>
          </cell>
          <cell r="W4695" t="str">
            <v>Standard Rate</v>
          </cell>
          <cell r="X4695" t="str">
            <v>Standard Rate</v>
          </cell>
          <cell r="Y4695">
            <v>0</v>
          </cell>
          <cell r="Z4695">
            <v>0</v>
          </cell>
          <cell r="AA4695" t="str">
            <v>Sales</v>
          </cell>
          <cell r="AB4695" t="str">
            <v>Purchases</v>
          </cell>
        </row>
        <row r="4696">
          <cell r="A4696" t="str">
            <v>RSR0001</v>
          </cell>
          <cell r="B4696" t="str">
            <v>ROASTING SET RECTANGULAR - S/STEEL</v>
          </cell>
          <cell r="C4696" t="str">
            <v>BCE</v>
          </cell>
          <cell r="D4696" t="e">
            <v>#N/A</v>
          </cell>
          <cell r="F4696" t="b">
            <v>1</v>
          </cell>
          <cell r="G4696" t="str">
            <v>EACH</v>
          </cell>
          <cell r="H4696">
            <v>782.95</v>
          </cell>
          <cell r="I4696">
            <v>900.39</v>
          </cell>
          <cell r="J4696" t="b">
            <v>1</v>
          </cell>
          <cell r="W4696" t="str">
            <v>Standard Rate</v>
          </cell>
          <cell r="X4696" t="str">
            <v>Standard Rate</v>
          </cell>
          <cell r="Y4696">
            <v>626.36</v>
          </cell>
          <cell r="Z4696">
            <v>0</v>
          </cell>
          <cell r="AA4696" t="str">
            <v>Sales</v>
          </cell>
          <cell r="AB4696" t="str">
            <v>Purchases</v>
          </cell>
        </row>
        <row r="4697">
          <cell r="A4697" t="str">
            <v>RSS1100</v>
          </cell>
          <cell r="B4697" t="str">
            <v>RISER SHELF SINGLE 1100MM</v>
          </cell>
          <cell r="C4697" t="str">
            <v>RISER SHELF</v>
          </cell>
          <cell r="D4697" t="e">
            <v>#N/A</v>
          </cell>
          <cell r="F4697" t="b">
            <v>1</v>
          </cell>
          <cell r="G4697" t="str">
            <v>EACH</v>
          </cell>
          <cell r="H4697">
            <v>0</v>
          </cell>
          <cell r="I4697">
            <v>0</v>
          </cell>
          <cell r="J4697" t="b">
            <v>1</v>
          </cell>
          <cell r="T4697" t="b">
            <v>0</v>
          </cell>
          <cell r="U4697" t="b">
            <v>0</v>
          </cell>
          <cell r="V4697" t="b">
            <v>0</v>
          </cell>
          <cell r="W4697" t="str">
            <v>Standard Rate</v>
          </cell>
          <cell r="X4697" t="str">
            <v>Standard Rate</v>
          </cell>
          <cell r="Y4697">
            <v>0</v>
          </cell>
          <cell r="Z4697">
            <v>0</v>
          </cell>
          <cell r="AA4697" t="str">
            <v>Sales</v>
          </cell>
          <cell r="AB4697" t="str">
            <v>Purchases</v>
          </cell>
        </row>
        <row r="4698">
          <cell r="A4698" t="str">
            <v>RSS1700</v>
          </cell>
          <cell r="B4698" t="str">
            <v>RISER SHELF SINGLE 1700MM</v>
          </cell>
          <cell r="C4698" t="str">
            <v>RISER SHELF</v>
          </cell>
          <cell r="D4698" t="e">
            <v>#N/A</v>
          </cell>
          <cell r="F4698" t="b">
            <v>1</v>
          </cell>
          <cell r="G4698" t="str">
            <v>EACH</v>
          </cell>
          <cell r="H4698">
            <v>0</v>
          </cell>
          <cell r="I4698">
            <v>0</v>
          </cell>
          <cell r="J4698" t="b">
            <v>1</v>
          </cell>
          <cell r="T4698" t="b">
            <v>0</v>
          </cell>
          <cell r="U4698" t="b">
            <v>0</v>
          </cell>
          <cell r="V4698" t="b">
            <v>0</v>
          </cell>
          <cell r="W4698" t="str">
            <v>Standard Rate</v>
          </cell>
          <cell r="X4698" t="str">
            <v>Standard Rate</v>
          </cell>
          <cell r="Y4698">
            <v>1410</v>
          </cell>
          <cell r="Z4698">
            <v>0</v>
          </cell>
          <cell r="AA4698" t="str">
            <v>Sales</v>
          </cell>
          <cell r="AB4698" t="str">
            <v>Purchases</v>
          </cell>
        </row>
        <row r="4699">
          <cell r="A4699" t="str">
            <v>RSS2300</v>
          </cell>
          <cell r="B4699" t="str">
            <v>RISER SHELF SINGLE 2300MM</v>
          </cell>
          <cell r="C4699" t="str">
            <v>RISER SHELF</v>
          </cell>
          <cell r="D4699" t="e">
            <v>#N/A</v>
          </cell>
          <cell r="F4699" t="b">
            <v>1</v>
          </cell>
          <cell r="G4699" t="str">
            <v>EACH</v>
          </cell>
          <cell r="H4699">
            <v>0</v>
          </cell>
          <cell r="I4699">
            <v>0</v>
          </cell>
          <cell r="J4699" t="b">
            <v>1</v>
          </cell>
          <cell r="T4699" t="b">
            <v>0</v>
          </cell>
          <cell r="U4699" t="b">
            <v>0</v>
          </cell>
          <cell r="V4699" t="b">
            <v>0</v>
          </cell>
          <cell r="W4699" t="str">
            <v>Standard Rate</v>
          </cell>
          <cell r="X4699" t="str">
            <v>Standard Rate</v>
          </cell>
          <cell r="Y4699">
            <v>0</v>
          </cell>
          <cell r="Z4699">
            <v>0</v>
          </cell>
          <cell r="AA4699" t="str">
            <v>Sales</v>
          </cell>
          <cell r="AB4699" t="str">
            <v>Purchases</v>
          </cell>
        </row>
        <row r="4700">
          <cell r="A4700" t="str">
            <v>RSSH1100</v>
          </cell>
          <cell r="B4700" t="str">
            <v>RISER SHELF SINGLE HEATED 1100MM</v>
          </cell>
          <cell r="C4700" t="str">
            <v>RISER SHELF</v>
          </cell>
          <cell r="D4700" t="e">
            <v>#N/A</v>
          </cell>
          <cell r="F4700" t="b">
            <v>1</v>
          </cell>
          <cell r="G4700" t="str">
            <v>EACH</v>
          </cell>
          <cell r="H4700">
            <v>0</v>
          </cell>
          <cell r="I4700">
            <v>0</v>
          </cell>
          <cell r="J4700" t="b">
            <v>1</v>
          </cell>
          <cell r="T4700" t="b">
            <v>0</v>
          </cell>
          <cell r="U4700" t="b">
            <v>0</v>
          </cell>
          <cell r="V4700" t="b">
            <v>0</v>
          </cell>
          <cell r="W4700" t="str">
            <v>Standard Rate</v>
          </cell>
          <cell r="X4700" t="str">
            <v>Standard Rate</v>
          </cell>
          <cell r="Y4700">
            <v>1830</v>
          </cell>
          <cell r="Z4700">
            <v>0</v>
          </cell>
          <cell r="AA4700" t="str">
            <v>Sales</v>
          </cell>
          <cell r="AB4700" t="str">
            <v>Purchases</v>
          </cell>
        </row>
        <row r="4701">
          <cell r="A4701" t="str">
            <v>RSSH1700</v>
          </cell>
          <cell r="B4701" t="str">
            <v>RISER SHELF SINGLE HEATED 1700MM</v>
          </cell>
          <cell r="C4701" t="str">
            <v>RISER SHELF</v>
          </cell>
          <cell r="D4701" t="e">
            <v>#N/A</v>
          </cell>
          <cell r="F4701" t="b">
            <v>1</v>
          </cell>
          <cell r="G4701" t="str">
            <v>EACH</v>
          </cell>
          <cell r="H4701">
            <v>0</v>
          </cell>
          <cell r="I4701">
            <v>0</v>
          </cell>
          <cell r="J4701" t="b">
            <v>1</v>
          </cell>
          <cell r="T4701" t="b">
            <v>0</v>
          </cell>
          <cell r="U4701" t="b">
            <v>0</v>
          </cell>
          <cell r="V4701" t="b">
            <v>0</v>
          </cell>
          <cell r="W4701" t="str">
            <v>Standard Rate</v>
          </cell>
          <cell r="X4701" t="str">
            <v>Standard Rate</v>
          </cell>
          <cell r="Y4701">
            <v>0</v>
          </cell>
          <cell r="Z4701">
            <v>0</v>
          </cell>
          <cell r="AA4701" t="str">
            <v>Sales</v>
          </cell>
          <cell r="AB4701" t="str">
            <v>Purchases</v>
          </cell>
        </row>
        <row r="4702">
          <cell r="A4702" t="str">
            <v>RSSH2300</v>
          </cell>
          <cell r="B4702" t="str">
            <v>RISER SHELF SINGLE HEATED 2300MM</v>
          </cell>
          <cell r="C4702" t="str">
            <v>RISER SHELF</v>
          </cell>
          <cell r="D4702" t="e">
            <v>#N/A</v>
          </cell>
          <cell r="F4702" t="b">
            <v>1</v>
          </cell>
          <cell r="G4702" t="str">
            <v>EACH</v>
          </cell>
          <cell r="H4702">
            <v>0</v>
          </cell>
          <cell r="I4702">
            <v>0</v>
          </cell>
          <cell r="J4702" t="b">
            <v>1</v>
          </cell>
          <cell r="T4702" t="b">
            <v>0</v>
          </cell>
          <cell r="U4702" t="b">
            <v>0</v>
          </cell>
          <cell r="V4702" t="b">
            <v>0</v>
          </cell>
          <cell r="W4702" t="str">
            <v>Standard Rate</v>
          </cell>
          <cell r="X4702" t="str">
            <v>Standard Rate</v>
          </cell>
          <cell r="Y4702">
            <v>0</v>
          </cell>
          <cell r="Z4702">
            <v>0</v>
          </cell>
          <cell r="AA4702" t="str">
            <v>Sales</v>
          </cell>
          <cell r="AB4702" t="str">
            <v>Purchases</v>
          </cell>
        </row>
        <row r="4703">
          <cell r="A4703" t="str">
            <v>RST1002</v>
          </cell>
          <cell r="B4703" t="str">
            <v>ROOM SERVICE TROLLEY ROYAL 1200MM X 980MM X 750MM</v>
          </cell>
          <cell r="C4703" t="str">
            <v>BCE</v>
          </cell>
          <cell r="D4703" t="e">
            <v>#N/A</v>
          </cell>
          <cell r="F4703" t="b">
            <v>1</v>
          </cell>
          <cell r="G4703" t="str">
            <v>EACH</v>
          </cell>
          <cell r="H4703">
            <v>38465</v>
          </cell>
          <cell r="I4703">
            <v>44234.75</v>
          </cell>
          <cell r="J4703" t="b">
            <v>1</v>
          </cell>
          <cell r="W4703" t="str">
            <v>Standard Rate</v>
          </cell>
          <cell r="X4703" t="str">
            <v>Standard Rate</v>
          </cell>
          <cell r="Y4703">
            <v>30772</v>
          </cell>
          <cell r="Z4703">
            <v>0</v>
          </cell>
          <cell r="AA4703" t="str">
            <v>Sales</v>
          </cell>
          <cell r="AB4703" t="str">
            <v>Purchases</v>
          </cell>
        </row>
        <row r="4704">
          <cell r="A4704" t="str">
            <v>RSTTSSTTH</v>
          </cell>
          <cell r="B4704" t="str">
            <v>RISER SHELF TWO TIER STAINLESS STEEL TOP TIER HEATED 1000mm X 350mm</v>
          </cell>
          <cell r="C4704" t="str">
            <v>SHELF</v>
          </cell>
          <cell r="D4704" t="e">
            <v>#N/A</v>
          </cell>
          <cell r="F4704" t="b">
            <v>1</v>
          </cell>
          <cell r="G4704" t="str">
            <v>EACH</v>
          </cell>
          <cell r="H4704">
            <v>0</v>
          </cell>
          <cell r="I4704">
            <v>0</v>
          </cell>
          <cell r="J4704" t="b">
            <v>1</v>
          </cell>
          <cell r="W4704" t="str">
            <v>Standard Rate</v>
          </cell>
          <cell r="X4704" t="str">
            <v>Standard Rate</v>
          </cell>
          <cell r="Y4704">
            <v>0</v>
          </cell>
          <cell r="Z4704">
            <v>0</v>
          </cell>
          <cell r="AA4704" t="str">
            <v>Sales</v>
          </cell>
          <cell r="AB4704" t="str">
            <v>Purchases</v>
          </cell>
        </row>
        <row r="4705">
          <cell r="A4705" t="str">
            <v>RSUDT</v>
          </cell>
          <cell r="B4705" t="str">
            <v>Riser Shelf Unheated Double Tier.</v>
          </cell>
          <cell r="C4705" t="str">
            <v>SHP</v>
          </cell>
          <cell r="D4705" t="e">
            <v>#N/A</v>
          </cell>
          <cell r="F4705" t="b">
            <v>1</v>
          </cell>
          <cell r="G4705" t="str">
            <v>EACH</v>
          </cell>
          <cell r="H4705">
            <v>3087</v>
          </cell>
          <cell r="I4705">
            <v>3550.05</v>
          </cell>
          <cell r="J4705" t="b">
            <v>1</v>
          </cell>
          <cell r="W4705" t="str">
            <v>Standard Rate</v>
          </cell>
          <cell r="X4705" t="str">
            <v>Standard Rate</v>
          </cell>
          <cell r="Y4705">
            <v>2450</v>
          </cell>
          <cell r="Z4705">
            <v>0</v>
          </cell>
          <cell r="AA4705" t="str">
            <v>Sales</v>
          </cell>
          <cell r="AB4705" t="str">
            <v>Purchases</v>
          </cell>
        </row>
        <row r="4706">
          <cell r="A4706" t="str">
            <v>RSUST</v>
          </cell>
          <cell r="B4706" t="str">
            <v>Riser Shelf Unheated Single Tier.</v>
          </cell>
          <cell r="C4706" t="str">
            <v>SHP</v>
          </cell>
          <cell r="D4706" t="e">
            <v>#N/A</v>
          </cell>
          <cell r="F4706" t="b">
            <v>1</v>
          </cell>
          <cell r="G4706" t="str">
            <v>EACH</v>
          </cell>
          <cell r="H4706">
            <v>1764</v>
          </cell>
          <cell r="I4706">
            <v>2028.6</v>
          </cell>
          <cell r="J4706" t="b">
            <v>1</v>
          </cell>
          <cell r="W4706" t="str">
            <v>Standard Rate</v>
          </cell>
          <cell r="X4706" t="str">
            <v>Standard Rate</v>
          </cell>
          <cell r="Y4706">
            <v>1400</v>
          </cell>
          <cell r="Z4706">
            <v>0</v>
          </cell>
          <cell r="AA4706" t="str">
            <v>Sales</v>
          </cell>
          <cell r="AB4706" t="str">
            <v>Purchases</v>
          </cell>
        </row>
        <row r="4707">
          <cell r="A4707" t="str">
            <v>RTS0001</v>
          </cell>
          <cell r="B4707" t="str">
            <v>RESERVED TABLE SIGN S/STEEL</v>
          </cell>
          <cell r="C4707" t="str">
            <v>BCE</v>
          </cell>
          <cell r="D4707" t="e">
            <v>#N/A</v>
          </cell>
          <cell r="F4707" t="b">
            <v>1</v>
          </cell>
          <cell r="G4707" t="str">
            <v>EACH</v>
          </cell>
          <cell r="H4707">
            <v>24.75</v>
          </cell>
          <cell r="I4707">
            <v>28.46</v>
          </cell>
          <cell r="J4707" t="b">
            <v>1</v>
          </cell>
          <cell r="W4707" t="str">
            <v>Standard Rate</v>
          </cell>
          <cell r="X4707" t="str">
            <v>Standard Rate</v>
          </cell>
          <cell r="Y4707">
            <v>19.8</v>
          </cell>
          <cell r="Z4707">
            <v>0</v>
          </cell>
          <cell r="AA4707" t="str">
            <v>Sales</v>
          </cell>
          <cell r="AB4707" t="str">
            <v>Purchases</v>
          </cell>
        </row>
        <row r="4708">
          <cell r="A4708" t="str">
            <v>RTS0002</v>
          </cell>
          <cell r="B4708" t="str">
            <v>RESERVED TABLE SIGN PLASTIC - (WHITE)</v>
          </cell>
          <cell r="C4708" t="str">
            <v>BCE</v>
          </cell>
          <cell r="D4708" t="e">
            <v>#N/A</v>
          </cell>
          <cell r="F4708" t="b">
            <v>1</v>
          </cell>
          <cell r="G4708" t="str">
            <v>EACH</v>
          </cell>
          <cell r="H4708">
            <v>77.95</v>
          </cell>
          <cell r="I4708">
            <v>89.64</v>
          </cell>
          <cell r="J4708" t="b">
            <v>1</v>
          </cell>
          <cell r="W4708" t="str">
            <v>Standard Rate</v>
          </cell>
          <cell r="X4708" t="str">
            <v>Standard Rate</v>
          </cell>
          <cell r="Y4708">
            <v>62.36</v>
          </cell>
          <cell r="Z4708">
            <v>0</v>
          </cell>
          <cell r="AA4708" t="str">
            <v>Sales</v>
          </cell>
          <cell r="AB4708" t="str">
            <v>Purchases</v>
          </cell>
        </row>
        <row r="4709">
          <cell r="A4709" t="str">
            <v>RTS0003</v>
          </cell>
          <cell r="B4709" t="str">
            <v>RESERVED TABLE SIGN PLASTIC - (CLEAR)</v>
          </cell>
          <cell r="C4709" t="str">
            <v>BCE</v>
          </cell>
          <cell r="D4709" t="e">
            <v>#N/A</v>
          </cell>
          <cell r="F4709" t="b">
            <v>1</v>
          </cell>
          <cell r="G4709" t="str">
            <v>EACH</v>
          </cell>
          <cell r="H4709">
            <v>75.95</v>
          </cell>
          <cell r="I4709">
            <v>87.34</v>
          </cell>
          <cell r="J4709" t="b">
            <v>1</v>
          </cell>
          <cell r="W4709" t="str">
            <v>Standard Rate</v>
          </cell>
          <cell r="X4709" t="str">
            <v>Standard Rate</v>
          </cell>
          <cell r="Y4709">
            <v>60.76</v>
          </cell>
          <cell r="Z4709">
            <v>0</v>
          </cell>
          <cell r="AA4709" t="str">
            <v>Sales</v>
          </cell>
          <cell r="AB4709" t="str">
            <v>Purchases</v>
          </cell>
        </row>
        <row r="4710">
          <cell r="A4710" t="str">
            <v>RUB0001</v>
          </cell>
          <cell r="B4710" t="str">
            <v>Floor Rubberizing</v>
          </cell>
          <cell r="D4710" t="e">
            <v>#N/A</v>
          </cell>
          <cell r="F4710" t="b">
            <v>1</v>
          </cell>
          <cell r="G4710" t="str">
            <v>EACH</v>
          </cell>
          <cell r="H4710">
            <v>0</v>
          </cell>
          <cell r="I4710">
            <v>0</v>
          </cell>
          <cell r="J4710" t="b">
            <v>1</v>
          </cell>
          <cell r="W4710" t="str">
            <v>Standard Rate</v>
          </cell>
          <cell r="X4710" t="str">
            <v>Standard Rate</v>
          </cell>
          <cell r="Y4710">
            <v>0</v>
          </cell>
          <cell r="Z4710">
            <v>0</v>
          </cell>
          <cell r="AA4710" t="str">
            <v>Sales</v>
          </cell>
          <cell r="AB4710" t="str">
            <v>Purchases</v>
          </cell>
        </row>
        <row r="4711">
          <cell r="A4711" t="str">
            <v>RUB001</v>
          </cell>
          <cell r="B4711" t="str">
            <v>Rubber Bung</v>
          </cell>
          <cell r="C4711" t="str">
            <v>ENCLODON</v>
          </cell>
          <cell r="D4711" t="e">
            <v>#N/A</v>
          </cell>
          <cell r="F4711" t="b">
            <v>1</v>
          </cell>
          <cell r="G4711" t="str">
            <v>EACH</v>
          </cell>
          <cell r="H4711">
            <v>630</v>
          </cell>
          <cell r="I4711">
            <v>724.5</v>
          </cell>
          <cell r="J4711" t="b">
            <v>1</v>
          </cell>
          <cell r="W4711" t="str">
            <v>Standard Rate</v>
          </cell>
          <cell r="X4711" t="str">
            <v>Standard Rate</v>
          </cell>
          <cell r="Y4711">
            <v>0</v>
          </cell>
          <cell r="Z4711">
            <v>-2</v>
          </cell>
          <cell r="AA4711" t="str">
            <v>Sales</v>
          </cell>
          <cell r="AB4711" t="str">
            <v>Purchases</v>
          </cell>
        </row>
        <row r="4712">
          <cell r="A4712" t="str">
            <v>RxsGPV</v>
          </cell>
          <cell r="B4712" t="str">
            <v>Rheavendors xs Grande prof vho (Bean to CUP)</v>
          </cell>
          <cell r="D4712" t="e">
            <v>#N/A</v>
          </cell>
          <cell r="F4712" t="b">
            <v>1</v>
          </cell>
          <cell r="G4712" t="str">
            <v>EACH</v>
          </cell>
          <cell r="H4712">
            <v>97060</v>
          </cell>
          <cell r="I4712">
            <v>111619</v>
          </cell>
          <cell r="J4712" t="b">
            <v>1</v>
          </cell>
          <cell r="T4712" t="b">
            <v>0</v>
          </cell>
          <cell r="U4712" t="b">
            <v>0</v>
          </cell>
          <cell r="V4712" t="b">
            <v>0</v>
          </cell>
          <cell r="W4712" t="str">
            <v>Standard Rate</v>
          </cell>
          <cell r="X4712" t="str">
            <v>Standard Rate</v>
          </cell>
          <cell r="Y4712">
            <v>73950</v>
          </cell>
          <cell r="Z4712">
            <v>0</v>
          </cell>
          <cell r="AA4712" t="str">
            <v>Sales</v>
          </cell>
          <cell r="AB4712" t="str">
            <v>Purchases</v>
          </cell>
        </row>
        <row r="4713">
          <cell r="A4713" t="str">
            <v>RXXOC</v>
          </cell>
          <cell r="B4713" t="str">
            <v>Rheavendors XX OC - (SOLUBLE COFFEE)</v>
          </cell>
          <cell r="D4713" t="e">
            <v>#N/A</v>
          </cell>
          <cell r="F4713" t="b">
            <v>1</v>
          </cell>
          <cell r="G4713" t="str">
            <v>EACH</v>
          </cell>
          <cell r="H4713">
            <v>36414</v>
          </cell>
          <cell r="I4713">
            <v>41876.1</v>
          </cell>
          <cell r="J4713" t="b">
            <v>1</v>
          </cell>
          <cell r="T4713" t="b">
            <v>0</v>
          </cell>
          <cell r="U4713" t="b">
            <v>0</v>
          </cell>
          <cell r="V4713" t="b">
            <v>0</v>
          </cell>
          <cell r="W4713" t="str">
            <v>Standard Rate</v>
          </cell>
          <cell r="X4713" t="str">
            <v>Standard Rate</v>
          </cell>
          <cell r="Y4713">
            <v>28900</v>
          </cell>
          <cell r="Z4713">
            <v>0</v>
          </cell>
          <cell r="AA4713" t="str">
            <v>Sales</v>
          </cell>
          <cell r="AB4713" t="str">
            <v>Purchases</v>
          </cell>
        </row>
        <row r="4714">
          <cell r="A4714" t="str">
            <v>S/SL</v>
          </cell>
          <cell r="B4714" t="str">
            <v>STAINLESS STEEL LEGS</v>
          </cell>
          <cell r="D4714" t="e">
            <v>#N/A</v>
          </cell>
          <cell r="F4714" t="b">
            <v>1</v>
          </cell>
          <cell r="G4714" t="str">
            <v>EACH</v>
          </cell>
          <cell r="H4714">
            <v>0</v>
          </cell>
          <cell r="I4714">
            <v>0</v>
          </cell>
          <cell r="J4714" t="b">
            <v>1</v>
          </cell>
          <cell r="W4714" t="str">
            <v>Standard Rate</v>
          </cell>
          <cell r="X4714" t="str">
            <v>Standard Rate</v>
          </cell>
          <cell r="Y4714">
            <v>0</v>
          </cell>
          <cell r="Z4714">
            <v>-3</v>
          </cell>
          <cell r="AA4714" t="str">
            <v>Sales</v>
          </cell>
          <cell r="AB4714" t="str">
            <v>Purchases</v>
          </cell>
        </row>
        <row r="4715">
          <cell r="A4715" t="str">
            <v>SA959</v>
          </cell>
          <cell r="B4715" t="str">
            <v>ARC HIBALL 270ML (L4820, L4699) (48)</v>
          </cell>
          <cell r="D4715" t="e">
            <v>#N/A</v>
          </cell>
          <cell r="F4715" t="b">
            <v>1</v>
          </cell>
          <cell r="G4715" t="str">
            <v>EACH</v>
          </cell>
          <cell r="H4715">
            <v>0</v>
          </cell>
          <cell r="I4715">
            <v>0</v>
          </cell>
          <cell r="J4715" t="b">
            <v>1</v>
          </cell>
          <cell r="T4715" t="b">
            <v>0</v>
          </cell>
          <cell r="U4715" t="b">
            <v>0</v>
          </cell>
          <cell r="V4715" t="b">
            <v>0</v>
          </cell>
          <cell r="W4715" t="str">
            <v>Standard Rate</v>
          </cell>
          <cell r="X4715" t="str">
            <v>Standard Rate</v>
          </cell>
          <cell r="Y4715">
            <v>7.1</v>
          </cell>
          <cell r="Z4715">
            <v>0</v>
          </cell>
          <cell r="AA4715" t="str">
            <v>Sales</v>
          </cell>
          <cell r="AB4715" t="str">
            <v>Purchases</v>
          </cell>
        </row>
        <row r="4716">
          <cell r="A4716" t="str">
            <v>SAA0001</v>
          </cell>
          <cell r="B4716" t="str">
            <v>SALAMANDER ANVIL - QUARTZ - 3KW QUARTZ SALAMANDER</v>
          </cell>
          <cell r="C4716" t="str">
            <v>BCE</v>
          </cell>
          <cell r="D4716" t="e">
            <v>#N/A</v>
          </cell>
          <cell r="F4716" t="b">
            <v>1</v>
          </cell>
          <cell r="G4716" t="str">
            <v>EACH</v>
          </cell>
          <cell r="H4716">
            <v>6455</v>
          </cell>
          <cell r="I4716">
            <v>7423.25</v>
          </cell>
          <cell r="J4716" t="b">
            <v>1</v>
          </cell>
          <cell r="W4716" t="str">
            <v>Standard Rate</v>
          </cell>
          <cell r="X4716" t="str">
            <v>Standard Rate</v>
          </cell>
          <cell r="Y4716">
            <v>4788</v>
          </cell>
          <cell r="Z4716">
            <v>-1</v>
          </cell>
          <cell r="AA4716" t="str">
            <v>Sales</v>
          </cell>
          <cell r="AB4716" t="str">
            <v>Purchases</v>
          </cell>
        </row>
        <row r="4717">
          <cell r="A4717" t="str">
            <v>SAA0003</v>
          </cell>
          <cell r="B4717" t="str">
            <v>SALAMANDER ANVIL - INCOLOY - 2.8KW INCOLOY SALAMANDER</v>
          </cell>
          <cell r="C4717" t="str">
            <v>BCE</v>
          </cell>
          <cell r="D4717" t="e">
            <v>#N/A</v>
          </cell>
          <cell r="F4717" t="b">
            <v>1</v>
          </cell>
          <cell r="G4717" t="str">
            <v>EACH</v>
          </cell>
          <cell r="H4717">
            <v>5745</v>
          </cell>
          <cell r="I4717">
            <v>6606.75</v>
          </cell>
          <cell r="J4717" t="b">
            <v>1</v>
          </cell>
          <cell r="W4717" t="str">
            <v>Standard Rate</v>
          </cell>
          <cell r="X4717" t="str">
            <v>Standard Rate</v>
          </cell>
          <cell r="Y4717">
            <v>4596</v>
          </cell>
          <cell r="Z4717">
            <v>0</v>
          </cell>
          <cell r="AA4717" t="str">
            <v>Sales</v>
          </cell>
          <cell r="AB4717" t="str">
            <v>Purchases</v>
          </cell>
        </row>
        <row r="4718">
          <cell r="A4718" t="str">
            <v>SAA0005</v>
          </cell>
          <cell r="B4718" t="str">
            <v>SALAMANDER ANVIL - INCOLOY - 3KW (30LT) INCOLOY SALAMANDER</v>
          </cell>
          <cell r="C4718" t="str">
            <v>BCE</v>
          </cell>
          <cell r="D4718" t="e">
            <v>#N/A</v>
          </cell>
          <cell r="F4718" t="b">
            <v>1</v>
          </cell>
          <cell r="G4718" t="str">
            <v>EACH</v>
          </cell>
          <cell r="H4718">
            <v>4735</v>
          </cell>
          <cell r="I4718">
            <v>5445.25</v>
          </cell>
          <cell r="J4718" t="b">
            <v>1</v>
          </cell>
          <cell r="W4718" t="str">
            <v>Standard Rate</v>
          </cell>
          <cell r="X4718" t="str">
            <v>Standard Rate</v>
          </cell>
          <cell r="Y4718">
            <v>3788</v>
          </cell>
          <cell r="Z4718">
            <v>0</v>
          </cell>
          <cell r="AA4718" t="str">
            <v>Sales</v>
          </cell>
          <cell r="AB4718" t="str">
            <v>Purchases</v>
          </cell>
        </row>
        <row r="4719">
          <cell r="A4719" t="str">
            <v>SAG0002</v>
          </cell>
          <cell r="B4719" t="str">
            <v>SALAMANDER ANVIL - GAS - 75LT</v>
          </cell>
          <cell r="C4719" t="str">
            <v>BCE</v>
          </cell>
          <cell r="D4719" t="e">
            <v>#N/A</v>
          </cell>
          <cell r="F4719" t="b">
            <v>1</v>
          </cell>
          <cell r="G4719" t="str">
            <v>EACH</v>
          </cell>
          <cell r="H4719">
            <v>14505</v>
          </cell>
          <cell r="I4719">
            <v>16680.75</v>
          </cell>
          <cell r="J4719" t="b">
            <v>1</v>
          </cell>
          <cell r="W4719" t="str">
            <v>Standard Rate</v>
          </cell>
          <cell r="X4719" t="str">
            <v>Standard Rate</v>
          </cell>
          <cell r="Y4719">
            <v>11604</v>
          </cell>
          <cell r="Z4719">
            <v>0</v>
          </cell>
          <cell r="AA4719" t="str">
            <v>Sales</v>
          </cell>
          <cell r="AB4719" t="str">
            <v>Purchases</v>
          </cell>
        </row>
        <row r="4720">
          <cell r="A4720" t="str">
            <v>SAG202B</v>
          </cell>
          <cell r="B4720" t="str">
            <v>40 PAN GAS COMBI STEAM OVEN</v>
          </cell>
          <cell r="D4720" t="e">
            <v>#N/A</v>
          </cell>
          <cell r="F4720" t="b">
            <v>1</v>
          </cell>
          <cell r="G4720" t="str">
            <v>EACH</v>
          </cell>
          <cell r="H4720">
            <v>0</v>
          </cell>
          <cell r="I4720">
            <v>0</v>
          </cell>
          <cell r="J4720" t="b">
            <v>1</v>
          </cell>
          <cell r="W4720" t="str">
            <v>Standard Rate</v>
          </cell>
          <cell r="X4720" t="str">
            <v>Standard Rate</v>
          </cell>
          <cell r="Y4720">
            <v>594611</v>
          </cell>
          <cell r="Z4720">
            <v>0</v>
          </cell>
          <cell r="AA4720" t="str">
            <v>Sales</v>
          </cell>
          <cell r="AB4720" t="str">
            <v>Purchases</v>
          </cell>
        </row>
        <row r="4721">
          <cell r="A4721" t="str">
            <v>SAK0600</v>
          </cell>
          <cell r="B4721" t="str">
            <v>SALAMANDER ANVIL - ADJUSTABLE - 600MM</v>
          </cell>
          <cell r="C4721" t="str">
            <v>BCE</v>
          </cell>
          <cell r="D4721" t="e">
            <v>#N/A</v>
          </cell>
          <cell r="F4721" t="b">
            <v>1</v>
          </cell>
          <cell r="G4721" t="str">
            <v>EACH</v>
          </cell>
          <cell r="H4721">
            <v>12455</v>
          </cell>
          <cell r="I4721">
            <v>14323.25</v>
          </cell>
          <cell r="J4721" t="b">
            <v>1</v>
          </cell>
          <cell r="W4721" t="str">
            <v>Standard Rate</v>
          </cell>
          <cell r="X4721" t="str">
            <v>Standard Rate</v>
          </cell>
          <cell r="Y4721">
            <v>9964</v>
          </cell>
          <cell r="Z4721">
            <v>0</v>
          </cell>
          <cell r="AA4721" t="str">
            <v>Sales</v>
          </cell>
          <cell r="AB4721" t="str">
            <v>Purchases</v>
          </cell>
        </row>
        <row r="4722">
          <cell r="A4722" t="str">
            <v>SAS0001</v>
          </cell>
          <cell r="B4722" t="str">
            <v>S/STEEL ASHTRAY ROUND - SMALL</v>
          </cell>
          <cell r="C4722" t="str">
            <v>BCE</v>
          </cell>
          <cell r="D4722" t="e">
            <v>#N/A</v>
          </cell>
          <cell r="F4722" t="b">
            <v>1</v>
          </cell>
          <cell r="G4722" t="str">
            <v>EACH</v>
          </cell>
          <cell r="H4722">
            <v>30.15</v>
          </cell>
          <cell r="I4722">
            <v>34.67</v>
          </cell>
          <cell r="J4722" t="b">
            <v>1</v>
          </cell>
          <cell r="W4722" t="str">
            <v>Standard Rate</v>
          </cell>
          <cell r="X4722" t="str">
            <v>Standard Rate</v>
          </cell>
          <cell r="Y4722">
            <v>24.12</v>
          </cell>
          <cell r="Z4722">
            <v>0</v>
          </cell>
          <cell r="AA4722" t="str">
            <v>Sales</v>
          </cell>
          <cell r="AB4722" t="str">
            <v>Purchases</v>
          </cell>
        </row>
        <row r="4723">
          <cell r="A4723" t="str">
            <v>SAS1001</v>
          </cell>
          <cell r="B4723" t="str">
            <v>S/STEEL WIND PROOF ASHTRAY</v>
          </cell>
          <cell r="C4723" t="str">
            <v>BCE</v>
          </cell>
          <cell r="D4723" t="e">
            <v>#N/A</v>
          </cell>
          <cell r="F4723" t="b">
            <v>1</v>
          </cell>
          <cell r="G4723" t="str">
            <v>EACH</v>
          </cell>
          <cell r="H4723">
            <v>113.95</v>
          </cell>
          <cell r="I4723">
            <v>131.04</v>
          </cell>
          <cell r="J4723" t="b">
            <v>1</v>
          </cell>
          <cell r="W4723" t="str">
            <v>Standard Rate</v>
          </cell>
          <cell r="X4723" t="str">
            <v>Standard Rate</v>
          </cell>
          <cell r="Y4723">
            <v>91.16</v>
          </cell>
          <cell r="Z4723">
            <v>0</v>
          </cell>
          <cell r="AA4723" t="str">
            <v>Sales</v>
          </cell>
          <cell r="AB4723" t="str">
            <v>Purchases</v>
          </cell>
        </row>
        <row r="4724">
          <cell r="A4724" t="str">
            <v>SBB0001</v>
          </cell>
          <cell r="B4724" t="str">
            <v>FULL SILICONE BASTING BRUSH (BLACK)</v>
          </cell>
          <cell r="C4724" t="str">
            <v>BCE</v>
          </cell>
          <cell r="D4724" t="e">
            <v>#N/A</v>
          </cell>
          <cell r="F4724" t="b">
            <v>1</v>
          </cell>
          <cell r="G4724" t="str">
            <v>EACH</v>
          </cell>
          <cell r="H4724">
            <v>65.95</v>
          </cell>
          <cell r="I4724">
            <v>75.84</v>
          </cell>
          <cell r="J4724" t="b">
            <v>1</v>
          </cell>
          <cell r="W4724" t="str">
            <v>Standard Rate</v>
          </cell>
          <cell r="X4724" t="str">
            <v>Standard Rate</v>
          </cell>
          <cell r="Y4724">
            <v>0</v>
          </cell>
          <cell r="Z4724">
            <v>-15</v>
          </cell>
          <cell r="AA4724" t="str">
            <v>Sales</v>
          </cell>
          <cell r="AB4724" t="str">
            <v>Purchases</v>
          </cell>
        </row>
        <row r="4725">
          <cell r="A4725" t="str">
            <v>SBB0230</v>
          </cell>
          <cell r="B4725" t="str">
            <v>SUGAR BOWL (2 HANDLES) )BRISTOL) 230ML</v>
          </cell>
          <cell r="C4725" t="str">
            <v>BCE</v>
          </cell>
          <cell r="D4725" t="e">
            <v>#N/A</v>
          </cell>
          <cell r="F4725" t="b">
            <v>1</v>
          </cell>
          <cell r="G4725" t="str">
            <v>EACH</v>
          </cell>
          <cell r="H4725">
            <v>1105</v>
          </cell>
          <cell r="I4725">
            <v>1270.75</v>
          </cell>
          <cell r="J4725" t="b">
            <v>1</v>
          </cell>
          <cell r="W4725" t="str">
            <v>Standard Rate</v>
          </cell>
          <cell r="X4725" t="str">
            <v>Standard Rate</v>
          </cell>
          <cell r="Y4725">
            <v>884</v>
          </cell>
          <cell r="Z4725">
            <v>0</v>
          </cell>
          <cell r="AA4725" t="str">
            <v>Sales</v>
          </cell>
          <cell r="AB4725" t="str">
            <v>Purchases</v>
          </cell>
        </row>
        <row r="4726">
          <cell r="A4726" t="str">
            <v>SBL0001-C</v>
          </cell>
          <cell r="B4726" t="str">
            <v>STORAGE BOX LARGE FLAT LID POLYCARBONATE CLEAR 45.7CM W X 66CM L</v>
          </cell>
          <cell r="C4726" t="str">
            <v>BCE</v>
          </cell>
          <cell r="D4726" t="e">
            <v>#N/A</v>
          </cell>
          <cell r="F4726" t="b">
            <v>1</v>
          </cell>
          <cell r="G4726" t="str">
            <v>EACH</v>
          </cell>
          <cell r="H4726">
            <v>533.95000000000005</v>
          </cell>
          <cell r="I4726">
            <v>614.04</v>
          </cell>
          <cell r="J4726" t="b">
            <v>1</v>
          </cell>
          <cell r="W4726" t="str">
            <v>Standard Rate</v>
          </cell>
          <cell r="X4726" t="str">
            <v>Standard Rate</v>
          </cell>
          <cell r="Y4726">
            <v>427.16</v>
          </cell>
          <cell r="Z4726">
            <v>0</v>
          </cell>
          <cell r="AA4726" t="str">
            <v>Sales</v>
          </cell>
          <cell r="AB4726" t="str">
            <v>Purchases</v>
          </cell>
        </row>
        <row r="4727">
          <cell r="A4727" t="str">
            <v>SBL0010</v>
          </cell>
          <cell r="B4727" t="str">
            <v>SODA BOMBS (BOX OF 10)</v>
          </cell>
          <cell r="C4727" t="str">
            <v>BCE</v>
          </cell>
          <cell r="D4727" t="e">
            <v>#N/A</v>
          </cell>
          <cell r="F4727" t="b">
            <v>1</v>
          </cell>
          <cell r="G4727" t="str">
            <v>EACH</v>
          </cell>
          <cell r="H4727">
            <v>97.95</v>
          </cell>
          <cell r="I4727">
            <v>112.64</v>
          </cell>
          <cell r="J4727" t="b">
            <v>1</v>
          </cell>
          <cell r="W4727" t="str">
            <v>Standard Rate</v>
          </cell>
          <cell r="X4727" t="str">
            <v>Standard Rate</v>
          </cell>
          <cell r="Y4727">
            <v>78.36</v>
          </cell>
          <cell r="Z4727">
            <v>0</v>
          </cell>
          <cell r="AA4727" t="str">
            <v>Sales</v>
          </cell>
          <cell r="AB4727" t="str">
            <v>Purchases</v>
          </cell>
        </row>
        <row r="4728">
          <cell r="A4728" t="str">
            <v>SBL0090-C</v>
          </cell>
          <cell r="B4728" t="str">
            <v>STORAGE BOX SMALL POLYCARBONATE CLEAR 30.5CM W X 46CM L X 9CM D - 6.6LTR</v>
          </cell>
          <cell r="C4728" t="str">
            <v>BCE</v>
          </cell>
          <cell r="D4728" t="e">
            <v>#N/A</v>
          </cell>
          <cell r="F4728" t="b">
            <v>1</v>
          </cell>
          <cell r="G4728" t="str">
            <v>EACH</v>
          </cell>
          <cell r="H4728">
            <v>461.95</v>
          </cell>
          <cell r="I4728">
            <v>531.24</v>
          </cell>
          <cell r="J4728" t="b">
            <v>1</v>
          </cell>
          <cell r="W4728" t="str">
            <v>Standard Rate</v>
          </cell>
          <cell r="X4728" t="str">
            <v>Standard Rate</v>
          </cell>
          <cell r="Y4728">
            <v>369.56</v>
          </cell>
          <cell r="Z4728">
            <v>0</v>
          </cell>
          <cell r="AA4728" t="str">
            <v>Sales</v>
          </cell>
          <cell r="AB4728" t="str">
            <v>Purchases</v>
          </cell>
        </row>
        <row r="4729">
          <cell r="A4729" t="str">
            <v>SBL0150-C</v>
          </cell>
          <cell r="B4729" t="str">
            <v>STORAGE BOX LARGE POLYCARBONATE CLEAR 46CM W X 66CM L X 30CM D - 64.4LTR</v>
          </cell>
          <cell r="C4729" t="str">
            <v>BCE</v>
          </cell>
          <cell r="D4729" t="e">
            <v>#N/A</v>
          </cell>
          <cell r="F4729" t="b">
            <v>1</v>
          </cell>
          <cell r="G4729" t="str">
            <v>EACH</v>
          </cell>
          <cell r="H4729">
            <v>1545</v>
          </cell>
          <cell r="I4729">
            <v>1776.75</v>
          </cell>
          <cell r="J4729" t="b">
            <v>1</v>
          </cell>
          <cell r="W4729" t="str">
            <v>Standard Rate</v>
          </cell>
          <cell r="X4729" t="str">
            <v>Standard Rate</v>
          </cell>
          <cell r="Y4729">
            <v>1236</v>
          </cell>
          <cell r="Z4729">
            <v>0</v>
          </cell>
          <cell r="AA4729" t="str">
            <v>Sales</v>
          </cell>
          <cell r="AB4729" t="str">
            <v>Purchases</v>
          </cell>
        </row>
        <row r="4730">
          <cell r="A4730" t="str">
            <v>SBL0215</v>
          </cell>
          <cell r="B4730" t="str">
            <v>SALADWARE - SALAD BOWL DOME LID - 215MM X 215MM</v>
          </cell>
          <cell r="C4730" t="str">
            <v>BCE</v>
          </cell>
          <cell r="D4730" t="e">
            <v>#N/A</v>
          </cell>
          <cell r="F4730" t="b">
            <v>1</v>
          </cell>
          <cell r="G4730" t="str">
            <v>EACH</v>
          </cell>
          <cell r="H4730">
            <v>59.95</v>
          </cell>
          <cell r="I4730">
            <v>68.94</v>
          </cell>
          <cell r="J4730" t="b">
            <v>1</v>
          </cell>
          <cell r="W4730" t="str">
            <v>Standard Rate</v>
          </cell>
          <cell r="X4730" t="str">
            <v>Standard Rate</v>
          </cell>
          <cell r="Y4730">
            <v>47.96</v>
          </cell>
          <cell r="Z4730">
            <v>0</v>
          </cell>
          <cell r="AA4730" t="str">
            <v>Sales</v>
          </cell>
          <cell r="AB4730" t="str">
            <v>Purchases</v>
          </cell>
        </row>
        <row r="4731">
          <cell r="A4731" t="str">
            <v>SBL0250</v>
          </cell>
          <cell r="B4731" t="str">
            <v>SALADWARE - SALAD BOWL DOME LID - 250MM X 250MM</v>
          </cell>
          <cell r="C4731" t="str">
            <v>BCE</v>
          </cell>
          <cell r="D4731" t="e">
            <v>#N/A</v>
          </cell>
          <cell r="F4731" t="b">
            <v>1</v>
          </cell>
          <cell r="G4731" t="str">
            <v>EACH</v>
          </cell>
          <cell r="H4731">
            <v>76.95</v>
          </cell>
          <cell r="I4731">
            <v>88.49</v>
          </cell>
          <cell r="J4731" t="b">
            <v>1</v>
          </cell>
          <cell r="W4731" t="str">
            <v>Standard Rate</v>
          </cell>
          <cell r="X4731" t="str">
            <v>Standard Rate</v>
          </cell>
          <cell r="Y4731">
            <v>61.56</v>
          </cell>
          <cell r="Z4731">
            <v>0</v>
          </cell>
          <cell r="AA4731" t="str">
            <v>Sales</v>
          </cell>
          <cell r="AB4731" t="str">
            <v>Purchases</v>
          </cell>
        </row>
        <row r="4732">
          <cell r="A4732" t="str">
            <v>SBL0380-C</v>
          </cell>
          <cell r="B4732" t="str">
            <v>STORAGE BOX LARGE POLYCARBONATE CLEAR 46CM W X 66CM L X 38CM D - 83.3LTR</v>
          </cell>
          <cell r="C4732" t="str">
            <v>BCE</v>
          </cell>
          <cell r="D4732" t="e">
            <v>#N/A</v>
          </cell>
          <cell r="F4732" t="b">
            <v>1</v>
          </cell>
          <cell r="G4732" t="str">
            <v>EACH</v>
          </cell>
          <cell r="H4732">
            <v>1865</v>
          </cell>
          <cell r="I4732">
            <v>2144.75</v>
          </cell>
          <cell r="J4732" t="b">
            <v>1</v>
          </cell>
          <cell r="W4732" t="str">
            <v>Standard Rate</v>
          </cell>
          <cell r="X4732" t="str">
            <v>Standard Rate</v>
          </cell>
          <cell r="Y4732">
            <v>1492</v>
          </cell>
          <cell r="Z4732">
            <v>0</v>
          </cell>
          <cell r="AA4732" t="str">
            <v>Sales</v>
          </cell>
          <cell r="AB4732" t="str">
            <v>Purchases</v>
          </cell>
        </row>
        <row r="4733">
          <cell r="A4733" t="str">
            <v>SBO0300</v>
          </cell>
          <cell r="B4733" t="str">
            <v>SUGAR BOWL )OVALINA) - 300ML (36)</v>
          </cell>
          <cell r="D4733" t="e">
            <v>#N/A</v>
          </cell>
          <cell r="F4733" t="b">
            <v>1</v>
          </cell>
          <cell r="G4733" t="str">
            <v>EACH</v>
          </cell>
          <cell r="H4733">
            <v>0</v>
          </cell>
          <cell r="I4733">
            <v>0</v>
          </cell>
          <cell r="J4733" t="b">
            <v>1</v>
          </cell>
          <cell r="W4733" t="str">
            <v>Standard Rate</v>
          </cell>
          <cell r="X4733" t="str">
            <v>Standard Rate</v>
          </cell>
          <cell r="Y4733">
            <v>0</v>
          </cell>
          <cell r="Z4733">
            <v>0</v>
          </cell>
          <cell r="AA4733" t="str">
            <v>Sales</v>
          </cell>
          <cell r="AB4733" t="str">
            <v>Purchases</v>
          </cell>
        </row>
        <row r="4734">
          <cell r="A4734" t="str">
            <v>SBP0230</v>
          </cell>
          <cell r="B4734" t="str">
            <v>STORAGE BOX SMALL POLYCARBONATE CLEAR 30.5CM W X 46CM L X 23CM D - 18LTR</v>
          </cell>
          <cell r="C4734" t="str">
            <v>BCE</v>
          </cell>
          <cell r="D4734" t="e">
            <v>#N/A</v>
          </cell>
          <cell r="F4734" t="b">
            <v>1</v>
          </cell>
          <cell r="G4734" t="str">
            <v>EACH</v>
          </cell>
          <cell r="H4734">
            <v>788.95</v>
          </cell>
          <cell r="I4734">
            <v>907.29</v>
          </cell>
          <cell r="J4734" t="b">
            <v>1</v>
          </cell>
          <cell r="W4734" t="str">
            <v>Standard Rate</v>
          </cell>
          <cell r="X4734" t="str">
            <v>Standard Rate</v>
          </cell>
          <cell r="Y4734">
            <v>631.16</v>
          </cell>
          <cell r="Z4734">
            <v>0</v>
          </cell>
          <cell r="AA4734" t="str">
            <v>Sales</v>
          </cell>
          <cell r="AB4734" t="str">
            <v>Purchases</v>
          </cell>
        </row>
        <row r="4735">
          <cell r="A4735" t="str">
            <v>SBPS</v>
          </cell>
          <cell r="B4735" t="str">
            <v>150mm Splash Back Per Side.</v>
          </cell>
          <cell r="C4735" t="str">
            <v>SHP</v>
          </cell>
          <cell r="D4735" t="e">
            <v>#N/A</v>
          </cell>
          <cell r="F4735" t="b">
            <v>1</v>
          </cell>
          <cell r="G4735" t="str">
            <v>EACH</v>
          </cell>
          <cell r="H4735">
            <v>875.7</v>
          </cell>
          <cell r="I4735">
            <v>1007.06</v>
          </cell>
          <cell r="J4735" t="b">
            <v>1</v>
          </cell>
          <cell r="W4735" t="str">
            <v>Standard Rate</v>
          </cell>
          <cell r="X4735" t="str">
            <v>Standard Rate</v>
          </cell>
          <cell r="Y4735">
            <v>695</v>
          </cell>
          <cell r="Z4735">
            <v>0</v>
          </cell>
          <cell r="AA4735" t="str">
            <v>Sales</v>
          </cell>
          <cell r="AB4735" t="str">
            <v>Purchases</v>
          </cell>
        </row>
        <row r="4736">
          <cell r="A4736" t="str">
            <v>SBS0001-C</v>
          </cell>
          <cell r="B4736" t="str">
            <v>STORAGE BOX SMALL FLAT LID POLYCARBONATE CLEAR 30.5CM W X 45.7CM L</v>
          </cell>
          <cell r="C4736" t="str">
            <v>BCE</v>
          </cell>
          <cell r="D4736" t="e">
            <v>#N/A</v>
          </cell>
          <cell r="F4736" t="b">
            <v>1</v>
          </cell>
          <cell r="G4736" t="str">
            <v>EACH</v>
          </cell>
          <cell r="H4736">
            <v>285.95</v>
          </cell>
          <cell r="I4736">
            <v>328.84</v>
          </cell>
          <cell r="J4736" t="b">
            <v>1</v>
          </cell>
          <cell r="W4736" t="str">
            <v>Standard Rate</v>
          </cell>
          <cell r="X4736" t="str">
            <v>Standard Rate</v>
          </cell>
          <cell r="Y4736">
            <v>228.76</v>
          </cell>
          <cell r="Z4736">
            <v>0</v>
          </cell>
          <cell r="AA4736" t="str">
            <v>Sales</v>
          </cell>
          <cell r="AB4736" t="str">
            <v>Purchases</v>
          </cell>
        </row>
        <row r="4737">
          <cell r="A4737" t="str">
            <v>SBS0003</v>
          </cell>
          <cell r="B4737" t="str">
            <v>SALADWARE - SALAD BOWL - 215MM X 215MM X 65MM</v>
          </cell>
          <cell r="C4737" t="str">
            <v>BCE</v>
          </cell>
          <cell r="D4737" t="e">
            <v>#N/A</v>
          </cell>
          <cell r="F4737" t="b">
            <v>1</v>
          </cell>
          <cell r="G4737" t="str">
            <v>EACH</v>
          </cell>
          <cell r="H4737">
            <v>65.150000000000006</v>
          </cell>
          <cell r="I4737">
            <v>74.92</v>
          </cell>
          <cell r="J4737" t="b">
            <v>1</v>
          </cell>
          <cell r="W4737" t="str">
            <v>Standard Rate</v>
          </cell>
          <cell r="X4737" t="str">
            <v>Standard Rate</v>
          </cell>
          <cell r="Y4737">
            <v>52.12</v>
          </cell>
          <cell r="Z4737">
            <v>0</v>
          </cell>
          <cell r="AA4737" t="str">
            <v>Sales</v>
          </cell>
          <cell r="AB4737" t="str">
            <v>Purchases</v>
          </cell>
        </row>
        <row r="4738">
          <cell r="A4738" t="str">
            <v>SBS0004</v>
          </cell>
          <cell r="B4738" t="str">
            <v>SALADWARE - SALAD BOWL (BLACK) 250MM X 250MM X 65MM</v>
          </cell>
          <cell r="C4738" t="str">
            <v>BCE</v>
          </cell>
          <cell r="D4738" t="e">
            <v>#N/A</v>
          </cell>
          <cell r="F4738" t="b">
            <v>1</v>
          </cell>
          <cell r="G4738" t="str">
            <v>EACH</v>
          </cell>
          <cell r="H4738">
            <v>103.95</v>
          </cell>
          <cell r="I4738">
            <v>119.54</v>
          </cell>
          <cell r="J4738" t="b">
            <v>1</v>
          </cell>
          <cell r="W4738" t="str">
            <v>Standard Rate</v>
          </cell>
          <cell r="X4738" t="str">
            <v>Standard Rate</v>
          </cell>
          <cell r="Y4738">
            <v>83.16</v>
          </cell>
          <cell r="Z4738">
            <v>0</v>
          </cell>
          <cell r="AA4738" t="str">
            <v>Sales</v>
          </cell>
          <cell r="AB4738" t="str">
            <v>Purchases</v>
          </cell>
        </row>
        <row r="4739">
          <cell r="A4739" t="str">
            <v>SBS0090-C</v>
          </cell>
          <cell r="B4739" t="str">
            <v>STORAGE BOX LARGE POLYCARBONATE CLEAR 46 W X 66CM L X 9CM H- 18.9LTR</v>
          </cell>
          <cell r="C4739" t="str">
            <v>BCE</v>
          </cell>
          <cell r="D4739" t="e">
            <v>#N/A</v>
          </cell>
          <cell r="F4739" t="b">
            <v>1</v>
          </cell>
          <cell r="G4739" t="str">
            <v>EACH</v>
          </cell>
          <cell r="H4739">
            <v>778.95</v>
          </cell>
          <cell r="I4739">
            <v>895.79</v>
          </cell>
          <cell r="J4739" t="b">
            <v>1</v>
          </cell>
          <cell r="W4739" t="str">
            <v>Standard Rate</v>
          </cell>
          <cell r="X4739" t="str">
            <v>Standard Rate</v>
          </cell>
          <cell r="Y4739">
            <v>623.16</v>
          </cell>
          <cell r="Z4739">
            <v>0</v>
          </cell>
          <cell r="AA4739" t="str">
            <v>Sales</v>
          </cell>
          <cell r="AB4739" t="str">
            <v>Purchases</v>
          </cell>
        </row>
        <row r="4740">
          <cell r="A4740" t="str">
            <v>SBS0150-C</v>
          </cell>
          <cell r="B4740" t="str">
            <v>STORAGE BOX LARGE POLYCARBONATE CLEAR 46CM W X 66CM L X 15CM D - 33LTR</v>
          </cell>
          <cell r="C4740" t="str">
            <v>BCE</v>
          </cell>
          <cell r="D4740" t="e">
            <v>#N/A</v>
          </cell>
          <cell r="F4740" t="b">
            <v>1</v>
          </cell>
          <cell r="G4740" t="str">
            <v>EACH</v>
          </cell>
          <cell r="H4740">
            <v>880.95</v>
          </cell>
          <cell r="I4740">
            <v>1013.09</v>
          </cell>
          <cell r="J4740" t="b">
            <v>1</v>
          </cell>
          <cell r="W4740" t="str">
            <v>Standard Rate</v>
          </cell>
          <cell r="X4740" t="str">
            <v>Standard Rate</v>
          </cell>
          <cell r="Y4740">
            <v>704.76</v>
          </cell>
          <cell r="Z4740">
            <v>0</v>
          </cell>
          <cell r="AA4740" t="str">
            <v>Sales</v>
          </cell>
          <cell r="AB4740" t="str">
            <v>Purchases</v>
          </cell>
        </row>
        <row r="4741">
          <cell r="A4741" t="str">
            <v>SBS0230-C</v>
          </cell>
          <cell r="B4741" t="str">
            <v>STORAGE BOX LARGE POLYCARBONATE CLEAR 46CM W X 66CM L X 23CM D - 49.2LTR</v>
          </cell>
          <cell r="C4741" t="str">
            <v>BCE</v>
          </cell>
          <cell r="D4741" t="e">
            <v>#N/A</v>
          </cell>
          <cell r="F4741" t="b">
            <v>1</v>
          </cell>
          <cell r="G4741" t="str">
            <v>EACH</v>
          </cell>
          <cell r="H4741">
            <v>1165</v>
          </cell>
          <cell r="I4741">
            <v>1339.75</v>
          </cell>
          <cell r="J4741" t="b">
            <v>1</v>
          </cell>
          <cell r="W4741" t="str">
            <v>Standard Rate</v>
          </cell>
          <cell r="X4741" t="str">
            <v>Standard Rate</v>
          </cell>
          <cell r="Y4741">
            <v>932</v>
          </cell>
          <cell r="Z4741">
            <v>0</v>
          </cell>
          <cell r="AA4741" t="str">
            <v>Sales</v>
          </cell>
          <cell r="AB4741" t="str">
            <v>Purchases</v>
          </cell>
        </row>
        <row r="4742">
          <cell r="A4742" t="str">
            <v>SBS1100</v>
          </cell>
          <cell r="B4742" t="str">
            <v>1100mm x 610mm x 900mm Stainless steel single bowl sink</v>
          </cell>
          <cell r="C4742" t="str">
            <v>ENCLODON</v>
          </cell>
          <cell r="D4742" t="e">
            <v>#N/A</v>
          </cell>
          <cell r="F4742" t="b">
            <v>1</v>
          </cell>
          <cell r="G4742" t="str">
            <v>EACH</v>
          </cell>
          <cell r="H4742">
            <v>4580.63</v>
          </cell>
          <cell r="I4742">
            <v>5267.72</v>
          </cell>
          <cell r="J4742" t="b">
            <v>1</v>
          </cell>
          <cell r="W4742" t="str">
            <v>Standard Rate</v>
          </cell>
          <cell r="X4742" t="str">
            <v>Standard Rate</v>
          </cell>
          <cell r="Y4742">
            <v>3490</v>
          </cell>
          <cell r="Z4742">
            <v>0</v>
          </cell>
          <cell r="AA4742" t="str">
            <v>Sales</v>
          </cell>
          <cell r="AB4742" t="str">
            <v>Purchases</v>
          </cell>
        </row>
        <row r="4743">
          <cell r="A4743" t="str">
            <v>SBS1700</v>
          </cell>
          <cell r="B4743" t="str">
            <v>1700mm x 610mm x 900mm Stainless steel single bowl sink</v>
          </cell>
          <cell r="C4743" t="str">
            <v>ENCLODON</v>
          </cell>
          <cell r="D4743" t="e">
            <v>#N/A</v>
          </cell>
          <cell r="F4743" t="b">
            <v>1</v>
          </cell>
          <cell r="G4743" t="str">
            <v>EACH</v>
          </cell>
          <cell r="H4743">
            <v>5505.94</v>
          </cell>
          <cell r="I4743">
            <v>6331.83</v>
          </cell>
          <cell r="J4743" t="b">
            <v>1</v>
          </cell>
          <cell r="W4743" t="str">
            <v>Standard Rate</v>
          </cell>
          <cell r="X4743" t="str">
            <v>Standard Rate</v>
          </cell>
          <cell r="Y4743">
            <v>4195</v>
          </cell>
          <cell r="Z4743">
            <v>0</v>
          </cell>
          <cell r="AA4743" t="str">
            <v>Sales</v>
          </cell>
          <cell r="AB4743" t="str">
            <v>Purchases</v>
          </cell>
        </row>
        <row r="4744">
          <cell r="A4744" t="str">
            <v>SBS2001</v>
          </cell>
          <cell r="B4744" t="str">
            <v>SERVICE BELL STEEL</v>
          </cell>
          <cell r="C4744" t="str">
            <v>BCE</v>
          </cell>
          <cell r="D4744" t="e">
            <v>#N/A</v>
          </cell>
          <cell r="F4744" t="b">
            <v>1</v>
          </cell>
          <cell r="G4744" t="str">
            <v>EACH</v>
          </cell>
          <cell r="H4744">
            <v>73.95</v>
          </cell>
          <cell r="I4744">
            <v>85.04</v>
          </cell>
          <cell r="J4744" t="b">
            <v>1</v>
          </cell>
          <cell r="W4744" t="str">
            <v>Standard Rate</v>
          </cell>
          <cell r="X4744" t="str">
            <v>Standard Rate</v>
          </cell>
          <cell r="Y4744">
            <v>0</v>
          </cell>
          <cell r="Z4744">
            <v>0</v>
          </cell>
          <cell r="AA4744" t="str">
            <v>Sales</v>
          </cell>
          <cell r="AB4744" t="str">
            <v>Purchases</v>
          </cell>
        </row>
        <row r="4745">
          <cell r="A4745" t="str">
            <v>SBS2300</v>
          </cell>
          <cell r="B4745" t="str">
            <v>2300mm x 610mm x 900mm Stainless steel single bowl sink</v>
          </cell>
          <cell r="C4745" t="str">
            <v>ENCLODON</v>
          </cell>
          <cell r="D4745" t="e">
            <v>#N/A</v>
          </cell>
          <cell r="F4745" t="b">
            <v>1</v>
          </cell>
          <cell r="G4745" t="str">
            <v>EACH</v>
          </cell>
          <cell r="H4745">
            <v>6030.94</v>
          </cell>
          <cell r="I4745">
            <v>6935.58</v>
          </cell>
          <cell r="J4745" t="b">
            <v>1</v>
          </cell>
          <cell r="W4745" t="str">
            <v>Standard Rate</v>
          </cell>
          <cell r="X4745" t="str">
            <v>Standard Rate</v>
          </cell>
          <cell r="Y4745">
            <v>4595</v>
          </cell>
          <cell r="Z4745">
            <v>0</v>
          </cell>
          <cell r="AA4745" t="str">
            <v>Sales</v>
          </cell>
          <cell r="AB4745" t="str">
            <v>Purchases</v>
          </cell>
        </row>
        <row r="4746">
          <cell r="A4746" t="str">
            <v>SBS900</v>
          </cell>
          <cell r="B4746" t="str">
            <v>900mm x 610mm x 900mm Stainless steel single bowl sink</v>
          </cell>
          <cell r="C4746" t="str">
            <v>ENCLODON</v>
          </cell>
          <cell r="D4746" t="e">
            <v>#N/A</v>
          </cell>
          <cell r="F4746" t="b">
            <v>1</v>
          </cell>
          <cell r="G4746" t="str">
            <v>EACH</v>
          </cell>
          <cell r="H4746">
            <v>4265.63</v>
          </cell>
          <cell r="I4746">
            <v>4905.47</v>
          </cell>
          <cell r="J4746" t="b">
            <v>1</v>
          </cell>
          <cell r="W4746" t="str">
            <v>Standard Rate</v>
          </cell>
          <cell r="X4746" t="str">
            <v>Standard Rate</v>
          </cell>
          <cell r="Y4746">
            <v>3250</v>
          </cell>
          <cell r="Z4746">
            <v>0</v>
          </cell>
          <cell r="AA4746" t="str">
            <v>Sales</v>
          </cell>
          <cell r="AB4746" t="str">
            <v>Purchases</v>
          </cell>
        </row>
        <row r="4747">
          <cell r="A4747" t="str">
            <v>SBT1100/0.7</v>
          </cell>
          <cell r="B4747" t="str">
            <v>1100mm x 610mm x 900mm Stainless steel splash back table/0.7</v>
          </cell>
          <cell r="C4747" t="str">
            <v>ENCLODON</v>
          </cell>
          <cell r="D4747" t="e">
            <v>#N/A</v>
          </cell>
          <cell r="F4747" t="b">
            <v>1</v>
          </cell>
          <cell r="G4747" t="str">
            <v>EACH</v>
          </cell>
          <cell r="H4747">
            <v>2086.88</v>
          </cell>
          <cell r="I4747">
            <v>2399.91</v>
          </cell>
          <cell r="J4747" t="b">
            <v>1</v>
          </cell>
          <cell r="W4747" t="str">
            <v>Standard Rate</v>
          </cell>
          <cell r="X4747" t="str">
            <v>Standard Rate</v>
          </cell>
          <cell r="Y4747">
            <v>1590</v>
          </cell>
          <cell r="Z4747">
            <v>0</v>
          </cell>
          <cell r="AA4747" t="str">
            <v>Sales</v>
          </cell>
          <cell r="AB4747" t="str">
            <v>Purchases</v>
          </cell>
        </row>
        <row r="4748">
          <cell r="A4748" t="str">
            <v>SBT1100/0.9</v>
          </cell>
          <cell r="B4748" t="str">
            <v>1100mm x 610mm x 900mm Stainless steel splash back table/0.9</v>
          </cell>
          <cell r="C4748" t="str">
            <v>ENCLODON</v>
          </cell>
          <cell r="D4748" t="e">
            <v>#N/A</v>
          </cell>
          <cell r="F4748" t="b">
            <v>1</v>
          </cell>
          <cell r="G4748" t="str">
            <v>EACH</v>
          </cell>
          <cell r="H4748">
            <v>2296.88</v>
          </cell>
          <cell r="I4748">
            <v>2641.41</v>
          </cell>
          <cell r="J4748" t="b">
            <v>1</v>
          </cell>
          <cell r="W4748" t="str">
            <v>Standard Rate</v>
          </cell>
          <cell r="X4748" t="str">
            <v>Standard Rate</v>
          </cell>
          <cell r="Y4748">
            <v>1750</v>
          </cell>
          <cell r="Z4748">
            <v>0</v>
          </cell>
          <cell r="AA4748" t="str">
            <v>Sales</v>
          </cell>
          <cell r="AB4748" t="str">
            <v>Purchases</v>
          </cell>
        </row>
        <row r="4749">
          <cell r="A4749" t="str">
            <v>SBT1100/1.2</v>
          </cell>
          <cell r="B4749" t="str">
            <v>1100mm x 610mm x 900mm Stainless steel splash back table/1.2</v>
          </cell>
          <cell r="C4749" t="str">
            <v>ENCLODON</v>
          </cell>
          <cell r="D4749" t="e">
            <v>#N/A</v>
          </cell>
          <cell r="F4749" t="b">
            <v>1</v>
          </cell>
          <cell r="G4749" t="str">
            <v>EACH</v>
          </cell>
          <cell r="H4749">
            <v>2815.31</v>
          </cell>
          <cell r="I4749">
            <v>3237.61</v>
          </cell>
          <cell r="J4749" t="b">
            <v>1</v>
          </cell>
          <cell r="W4749" t="str">
            <v>Standard Rate</v>
          </cell>
          <cell r="X4749" t="str">
            <v>Standard Rate</v>
          </cell>
          <cell r="Y4749">
            <v>2145</v>
          </cell>
          <cell r="Z4749">
            <v>0</v>
          </cell>
          <cell r="AA4749" t="str">
            <v>Sales</v>
          </cell>
          <cell r="AB4749" t="str">
            <v>Purchases</v>
          </cell>
        </row>
        <row r="4750">
          <cell r="A4750" t="str">
            <v>SBT1700/0.7</v>
          </cell>
          <cell r="B4750" t="str">
            <v>1700mm x 610mm x 900mm Stainless steel splash back table/0.7</v>
          </cell>
          <cell r="C4750" t="str">
            <v>ENCLODON</v>
          </cell>
          <cell r="D4750" t="e">
            <v>#N/A</v>
          </cell>
          <cell r="F4750" t="b">
            <v>1</v>
          </cell>
          <cell r="G4750" t="str">
            <v>EACH</v>
          </cell>
          <cell r="H4750">
            <v>3255</v>
          </cell>
          <cell r="I4750">
            <v>3743.25</v>
          </cell>
          <cell r="J4750" t="b">
            <v>1</v>
          </cell>
          <cell r="W4750" t="str">
            <v>Standard Rate</v>
          </cell>
          <cell r="X4750" t="str">
            <v>Standard Rate</v>
          </cell>
          <cell r="Y4750">
            <v>2480</v>
          </cell>
          <cell r="Z4750">
            <v>0</v>
          </cell>
          <cell r="AA4750" t="str">
            <v>Sales</v>
          </cell>
          <cell r="AB4750" t="str">
            <v>Purchases</v>
          </cell>
        </row>
        <row r="4751">
          <cell r="A4751" t="str">
            <v>SBT1700/0.9</v>
          </cell>
          <cell r="B4751" t="str">
            <v>1700mm x 610mm x 900mm Stainless steel splash back table/0.9</v>
          </cell>
          <cell r="C4751" t="str">
            <v>ENCLODON</v>
          </cell>
          <cell r="D4751" t="e">
            <v>#N/A</v>
          </cell>
          <cell r="F4751" t="b">
            <v>1</v>
          </cell>
          <cell r="G4751" t="str">
            <v>EACH</v>
          </cell>
          <cell r="H4751">
            <v>3530.63</v>
          </cell>
          <cell r="I4751">
            <v>4060.22</v>
          </cell>
          <cell r="J4751" t="b">
            <v>1</v>
          </cell>
          <cell r="W4751" t="str">
            <v>Standard Rate</v>
          </cell>
          <cell r="X4751" t="str">
            <v>Standard Rate</v>
          </cell>
          <cell r="Y4751">
            <v>2690</v>
          </cell>
          <cell r="Z4751">
            <v>0</v>
          </cell>
          <cell r="AA4751" t="str">
            <v>Sales</v>
          </cell>
          <cell r="AB4751" t="str">
            <v>Purchases</v>
          </cell>
        </row>
        <row r="4752">
          <cell r="A4752" t="str">
            <v>SBT1700/1.2</v>
          </cell>
          <cell r="B4752" t="str">
            <v>1700mm x 610mm x 900mm Stainless steel splash back table/1.2</v>
          </cell>
          <cell r="C4752" t="str">
            <v>ENCLODON</v>
          </cell>
          <cell r="D4752" t="e">
            <v>#N/A</v>
          </cell>
          <cell r="F4752" t="b">
            <v>1</v>
          </cell>
          <cell r="G4752" t="str">
            <v>EACH</v>
          </cell>
          <cell r="H4752">
            <v>3740.63</v>
          </cell>
          <cell r="I4752">
            <v>4301.72</v>
          </cell>
          <cell r="J4752" t="b">
            <v>1</v>
          </cell>
          <cell r="W4752" t="str">
            <v>Standard Rate</v>
          </cell>
          <cell r="X4752" t="str">
            <v>Standard Rate</v>
          </cell>
          <cell r="Y4752">
            <v>2850</v>
          </cell>
          <cell r="Z4752">
            <v>0</v>
          </cell>
          <cell r="AA4752" t="str">
            <v>Sales</v>
          </cell>
          <cell r="AB4752" t="str">
            <v>Purchases</v>
          </cell>
        </row>
        <row r="4753">
          <cell r="A4753" t="str">
            <v>SBT2300/0.7</v>
          </cell>
          <cell r="B4753" t="str">
            <v>2300mm x 610mm x 900mm Stainless steel splash back table/0.7</v>
          </cell>
          <cell r="C4753" t="str">
            <v>ENCLODON</v>
          </cell>
          <cell r="D4753" t="e">
            <v>#N/A</v>
          </cell>
          <cell r="F4753" t="b">
            <v>1</v>
          </cell>
          <cell r="G4753" t="str">
            <v>EACH</v>
          </cell>
          <cell r="H4753">
            <v>3858.75</v>
          </cell>
          <cell r="I4753">
            <v>4437.5600000000004</v>
          </cell>
          <cell r="J4753" t="b">
            <v>1</v>
          </cell>
          <cell r="W4753" t="str">
            <v>Standard Rate</v>
          </cell>
          <cell r="X4753" t="str">
            <v>Standard Rate</v>
          </cell>
          <cell r="Y4753">
            <v>2940</v>
          </cell>
          <cell r="Z4753">
            <v>0</v>
          </cell>
          <cell r="AA4753" t="str">
            <v>Sales</v>
          </cell>
          <cell r="AB4753" t="str">
            <v>Purchases</v>
          </cell>
        </row>
        <row r="4754">
          <cell r="A4754" t="str">
            <v>SBT2300/0.9</v>
          </cell>
          <cell r="B4754" t="str">
            <v>2300mm x 610mm x 900mm Stainless steel splash back table/0.9</v>
          </cell>
          <cell r="C4754" t="str">
            <v>ENCLODON</v>
          </cell>
          <cell r="D4754" t="e">
            <v>#N/A</v>
          </cell>
          <cell r="F4754" t="b">
            <v>1</v>
          </cell>
          <cell r="G4754" t="str">
            <v>EACH</v>
          </cell>
          <cell r="H4754">
            <v>4318.13</v>
          </cell>
          <cell r="I4754">
            <v>4965.8500000000004</v>
          </cell>
          <cell r="J4754" t="b">
            <v>1</v>
          </cell>
          <cell r="W4754" t="str">
            <v>Standard Rate</v>
          </cell>
          <cell r="X4754" t="str">
            <v>Standard Rate</v>
          </cell>
          <cell r="Y4754">
            <v>3290</v>
          </cell>
          <cell r="Z4754">
            <v>0</v>
          </cell>
          <cell r="AA4754" t="str">
            <v>Sales</v>
          </cell>
          <cell r="AB4754" t="str">
            <v>Purchases</v>
          </cell>
        </row>
        <row r="4755">
          <cell r="A4755" t="str">
            <v>SBT2300/1.2</v>
          </cell>
          <cell r="B4755" t="str">
            <v>2300mm x 610mm x 900mm Stainless steel splash back table/1.2</v>
          </cell>
          <cell r="C4755" t="str">
            <v>ENCLODON</v>
          </cell>
          <cell r="D4755" t="e">
            <v>#N/A</v>
          </cell>
          <cell r="F4755" t="b">
            <v>1</v>
          </cell>
          <cell r="G4755" t="str">
            <v>EACH</v>
          </cell>
          <cell r="H4755">
            <v>4685.63</v>
          </cell>
          <cell r="I4755">
            <v>5388.47</v>
          </cell>
          <cell r="J4755" t="b">
            <v>1</v>
          </cell>
          <cell r="W4755" t="str">
            <v>Standard Rate</v>
          </cell>
          <cell r="X4755" t="str">
            <v>Standard Rate</v>
          </cell>
          <cell r="Y4755">
            <v>3570</v>
          </cell>
          <cell r="Z4755">
            <v>0</v>
          </cell>
          <cell r="AA4755" t="str">
            <v>Sales</v>
          </cell>
          <cell r="AB4755" t="str">
            <v>Purchases</v>
          </cell>
        </row>
        <row r="4756">
          <cell r="A4756" t="str">
            <v>SBT900/0.7</v>
          </cell>
          <cell r="B4756" t="str">
            <v>900mm x 610mm x 900mm Stainless steel Splash back table/0.7</v>
          </cell>
          <cell r="C4756" t="str">
            <v>ENCLODON</v>
          </cell>
          <cell r="D4756" t="e">
            <v>#N/A</v>
          </cell>
          <cell r="F4756" t="b">
            <v>1</v>
          </cell>
          <cell r="G4756" t="str">
            <v>EACH</v>
          </cell>
          <cell r="H4756">
            <v>1903.13</v>
          </cell>
          <cell r="I4756">
            <v>2188.6</v>
          </cell>
          <cell r="J4756" t="b">
            <v>1</v>
          </cell>
          <cell r="W4756" t="str">
            <v>Standard Rate</v>
          </cell>
          <cell r="X4756" t="str">
            <v>Standard Rate</v>
          </cell>
          <cell r="Y4756">
            <v>1450</v>
          </cell>
          <cell r="Z4756">
            <v>0</v>
          </cell>
          <cell r="AA4756" t="str">
            <v>Sales</v>
          </cell>
          <cell r="AB4756" t="str">
            <v>Purchases</v>
          </cell>
        </row>
        <row r="4757">
          <cell r="A4757" t="str">
            <v>SBT900/0.9</v>
          </cell>
          <cell r="B4757" t="str">
            <v>900mm x 610mm x 900mm Stainless steel Splash back table/0.9</v>
          </cell>
          <cell r="C4757" t="str">
            <v>ENCLODON</v>
          </cell>
          <cell r="D4757" t="e">
            <v>#N/A</v>
          </cell>
          <cell r="F4757" t="b">
            <v>1</v>
          </cell>
          <cell r="G4757" t="str">
            <v>EACH</v>
          </cell>
          <cell r="H4757">
            <v>2205</v>
          </cell>
          <cell r="I4757">
            <v>2535.75</v>
          </cell>
          <cell r="J4757" t="b">
            <v>1</v>
          </cell>
          <cell r="W4757" t="str">
            <v>Standard Rate</v>
          </cell>
          <cell r="X4757" t="str">
            <v>Standard Rate</v>
          </cell>
          <cell r="Y4757">
            <v>1680</v>
          </cell>
          <cell r="Z4757">
            <v>0</v>
          </cell>
          <cell r="AA4757" t="str">
            <v>Sales</v>
          </cell>
          <cell r="AB4757" t="str">
            <v>Purchases</v>
          </cell>
        </row>
        <row r="4758">
          <cell r="A4758" t="str">
            <v>SBT900/1.2</v>
          </cell>
          <cell r="B4758" t="str">
            <v>900mm x 610mm x 900mm Stainless steel Splash back table/1.2</v>
          </cell>
          <cell r="C4758" t="str">
            <v>ENCLODON</v>
          </cell>
          <cell r="D4758" t="e">
            <v>#N/A</v>
          </cell>
          <cell r="F4758" t="b">
            <v>1</v>
          </cell>
          <cell r="G4758" t="str">
            <v>EACH</v>
          </cell>
          <cell r="H4758">
            <v>2428.13</v>
          </cell>
          <cell r="I4758">
            <v>2792.35</v>
          </cell>
          <cell r="J4758" t="b">
            <v>1</v>
          </cell>
          <cell r="W4758" t="str">
            <v>Standard Rate</v>
          </cell>
          <cell r="X4758" t="str">
            <v>Standard Rate</v>
          </cell>
          <cell r="Y4758">
            <v>1850</v>
          </cell>
          <cell r="Z4758">
            <v>0</v>
          </cell>
          <cell r="AA4758" t="str">
            <v>Sales</v>
          </cell>
          <cell r="AB4758" t="str">
            <v>Purchases</v>
          </cell>
        </row>
        <row r="4759">
          <cell r="A4759" t="str">
            <v>SBV0280</v>
          </cell>
          <cell r="B4759" t="str">
            <v>SUGAR BOWL )VIENNA) - 280ML</v>
          </cell>
          <cell r="C4759" t="str">
            <v>BCE</v>
          </cell>
          <cell r="D4759" t="e">
            <v>#N/A</v>
          </cell>
          <cell r="F4759" t="b">
            <v>1</v>
          </cell>
          <cell r="G4759" t="str">
            <v>EACH</v>
          </cell>
          <cell r="H4759">
            <v>1385</v>
          </cell>
          <cell r="I4759">
            <v>1592.75</v>
          </cell>
          <cell r="J4759" t="b">
            <v>1</v>
          </cell>
          <cell r="W4759" t="str">
            <v>Standard Rate</v>
          </cell>
          <cell r="X4759" t="str">
            <v>Standard Rate</v>
          </cell>
          <cell r="Y4759">
            <v>1108</v>
          </cell>
          <cell r="Z4759">
            <v>0</v>
          </cell>
          <cell r="AA4759" t="str">
            <v>Sales</v>
          </cell>
          <cell r="AB4759" t="str">
            <v>Purchases</v>
          </cell>
        </row>
        <row r="4760">
          <cell r="A4760" t="str">
            <v>SBW0150</v>
          </cell>
          <cell r="B4760" t="str">
            <v>SALAD BOWL WOOD - 150MM</v>
          </cell>
          <cell r="C4760" t="str">
            <v>BCE</v>
          </cell>
          <cell r="D4760" t="e">
            <v>#N/A</v>
          </cell>
          <cell r="F4760" t="b">
            <v>1</v>
          </cell>
          <cell r="G4760" t="str">
            <v>EACH</v>
          </cell>
          <cell r="H4760">
            <v>26.15</v>
          </cell>
          <cell r="I4760">
            <v>30.07</v>
          </cell>
          <cell r="J4760" t="b">
            <v>1</v>
          </cell>
          <cell r="W4760" t="str">
            <v>Standard Rate</v>
          </cell>
          <cell r="X4760" t="str">
            <v>Standard Rate</v>
          </cell>
          <cell r="Y4760">
            <v>20.92</v>
          </cell>
          <cell r="Z4760">
            <v>0</v>
          </cell>
          <cell r="AA4760" t="str">
            <v>Sales</v>
          </cell>
          <cell r="AB4760" t="str">
            <v>Purchases</v>
          </cell>
        </row>
        <row r="4761">
          <cell r="A4761" t="str">
            <v>SBW0250</v>
          </cell>
          <cell r="B4761" t="str">
            <v>SALAD BOWL WOOD - 250MM</v>
          </cell>
          <cell r="C4761" t="str">
            <v>BCE</v>
          </cell>
          <cell r="D4761" t="e">
            <v>#N/A</v>
          </cell>
          <cell r="F4761" t="b">
            <v>1</v>
          </cell>
          <cell r="G4761" t="str">
            <v>EACH</v>
          </cell>
          <cell r="H4761">
            <v>49.95</v>
          </cell>
          <cell r="I4761">
            <v>57.44</v>
          </cell>
          <cell r="J4761" t="b">
            <v>1</v>
          </cell>
          <cell r="W4761" t="str">
            <v>Standard Rate</v>
          </cell>
          <cell r="X4761" t="str">
            <v>Standard Rate</v>
          </cell>
          <cell r="Y4761">
            <v>39.96</v>
          </cell>
          <cell r="Z4761">
            <v>0</v>
          </cell>
          <cell r="AA4761" t="str">
            <v>Sales</v>
          </cell>
          <cell r="AB4761" t="str">
            <v>Purchases</v>
          </cell>
        </row>
        <row r="4762">
          <cell r="A4762" t="str">
            <v>SBW0300</v>
          </cell>
          <cell r="B4762" t="str">
            <v>SALAD BOWL WOOD - 300MM</v>
          </cell>
          <cell r="C4762" t="str">
            <v>BCE</v>
          </cell>
          <cell r="D4762" t="e">
            <v>#N/A</v>
          </cell>
          <cell r="F4762" t="b">
            <v>1</v>
          </cell>
          <cell r="G4762" t="str">
            <v>EACH</v>
          </cell>
          <cell r="H4762">
            <v>72.95</v>
          </cell>
          <cell r="I4762">
            <v>83.89</v>
          </cell>
          <cell r="J4762" t="b">
            <v>1</v>
          </cell>
          <cell r="W4762" t="str">
            <v>Standard Rate</v>
          </cell>
          <cell r="X4762" t="str">
            <v>Standard Rate</v>
          </cell>
          <cell r="Y4762">
            <v>58.36</v>
          </cell>
          <cell r="Z4762">
            <v>0</v>
          </cell>
          <cell r="AA4762" t="str">
            <v>Sales</v>
          </cell>
          <cell r="AB4762" t="str">
            <v>Purchases</v>
          </cell>
        </row>
        <row r="4763">
          <cell r="A4763" t="str">
            <v>SBW0400</v>
          </cell>
          <cell r="B4763" t="str">
            <v>SALAD BOWL WOOD - 400MM</v>
          </cell>
          <cell r="C4763" t="str">
            <v>BCE</v>
          </cell>
          <cell r="D4763" t="e">
            <v>#N/A</v>
          </cell>
          <cell r="F4763" t="b">
            <v>1</v>
          </cell>
          <cell r="G4763" t="str">
            <v>EACH</v>
          </cell>
          <cell r="H4763">
            <v>100.95</v>
          </cell>
          <cell r="I4763">
            <v>116.09</v>
          </cell>
          <cell r="J4763" t="b">
            <v>1</v>
          </cell>
          <cell r="W4763" t="str">
            <v>Standard Rate</v>
          </cell>
          <cell r="X4763" t="str">
            <v>Standard Rate</v>
          </cell>
          <cell r="Y4763">
            <v>80.760000000000005</v>
          </cell>
          <cell r="Z4763">
            <v>0</v>
          </cell>
          <cell r="AA4763" t="str">
            <v>Sales</v>
          </cell>
          <cell r="AB4763" t="str">
            <v>Purchases</v>
          </cell>
        </row>
        <row r="4764">
          <cell r="A4764" t="str">
            <v>SC-1</v>
          </cell>
          <cell r="B4764" t="str">
            <v>SLUSH MACHINE 1x 15 LITRES CHROMECATER</v>
          </cell>
          <cell r="D4764" t="e">
            <v>#N/A</v>
          </cell>
          <cell r="F4764" t="b">
            <v>1</v>
          </cell>
          <cell r="G4764" t="str">
            <v>EACH</v>
          </cell>
          <cell r="H4764">
            <v>14999</v>
          </cell>
          <cell r="I4764">
            <v>17248.849999999999</v>
          </cell>
          <cell r="J4764" t="b">
            <v>1</v>
          </cell>
          <cell r="T4764" t="b">
            <v>0</v>
          </cell>
          <cell r="U4764" t="b">
            <v>0</v>
          </cell>
          <cell r="V4764" t="b">
            <v>0</v>
          </cell>
          <cell r="W4764" t="str">
            <v>Standard Rate</v>
          </cell>
          <cell r="X4764" t="str">
            <v>Standard Rate</v>
          </cell>
          <cell r="Y4764">
            <v>0</v>
          </cell>
          <cell r="Z4764">
            <v>0</v>
          </cell>
          <cell r="AA4764" t="str">
            <v>Sales</v>
          </cell>
          <cell r="AB4764" t="str">
            <v>Purchases</v>
          </cell>
        </row>
        <row r="4765">
          <cell r="A4765" t="str">
            <v>SC-2</v>
          </cell>
          <cell r="B4765" t="str">
            <v>SLUSH MACHINE 2x 15 LITRES CHROMECATER</v>
          </cell>
          <cell r="D4765" t="e">
            <v>#N/A</v>
          </cell>
          <cell r="F4765" t="b">
            <v>1</v>
          </cell>
          <cell r="G4765" t="str">
            <v>EACH</v>
          </cell>
          <cell r="H4765">
            <v>19999</v>
          </cell>
          <cell r="I4765">
            <v>22998.85</v>
          </cell>
          <cell r="J4765" t="b">
            <v>1</v>
          </cell>
          <cell r="T4765" t="b">
            <v>0</v>
          </cell>
          <cell r="U4765" t="b">
            <v>0</v>
          </cell>
          <cell r="V4765" t="b">
            <v>0</v>
          </cell>
          <cell r="W4765" t="str">
            <v>Standard Rate</v>
          </cell>
          <cell r="X4765" t="str">
            <v>Standard Rate</v>
          </cell>
          <cell r="Y4765">
            <v>0</v>
          </cell>
          <cell r="Z4765">
            <v>-2</v>
          </cell>
          <cell r="AA4765" t="str">
            <v>Sales</v>
          </cell>
          <cell r="AB4765" t="str">
            <v>Purchases</v>
          </cell>
        </row>
        <row r="4766">
          <cell r="A4766" t="str">
            <v>SC-3</v>
          </cell>
          <cell r="B4766" t="str">
            <v>Slush Machine 3 x 15 Litres CHROME CATER</v>
          </cell>
          <cell r="D4766" t="e">
            <v>#N/A</v>
          </cell>
          <cell r="F4766" t="b">
            <v>1</v>
          </cell>
          <cell r="G4766" t="str">
            <v>EACH</v>
          </cell>
          <cell r="H4766">
            <v>23999</v>
          </cell>
          <cell r="I4766">
            <v>27598.85</v>
          </cell>
          <cell r="J4766" t="b">
            <v>1</v>
          </cell>
          <cell r="T4766" t="b">
            <v>0</v>
          </cell>
          <cell r="U4766" t="b">
            <v>0</v>
          </cell>
          <cell r="V4766" t="b">
            <v>0</v>
          </cell>
          <cell r="W4766" t="str">
            <v>Standard Rate</v>
          </cell>
          <cell r="X4766" t="str">
            <v>Standard Rate</v>
          </cell>
          <cell r="Y4766">
            <v>0</v>
          </cell>
          <cell r="Z4766">
            <v>-3</v>
          </cell>
          <cell r="AA4766" t="str">
            <v>Sales</v>
          </cell>
          <cell r="AB4766" t="str">
            <v>Purchases</v>
          </cell>
        </row>
        <row r="4767">
          <cell r="A4767" t="str">
            <v>SC1700</v>
          </cell>
          <cell r="B4767" t="str">
            <v>SINK COMBNATION 1700</v>
          </cell>
          <cell r="C4767" t="str">
            <v>SINK</v>
          </cell>
          <cell r="D4767" t="e">
            <v>#N/A</v>
          </cell>
          <cell r="F4767" t="b">
            <v>1</v>
          </cell>
          <cell r="G4767" t="str">
            <v>EACH</v>
          </cell>
          <cell r="H4767">
            <v>0</v>
          </cell>
          <cell r="I4767">
            <v>0</v>
          </cell>
          <cell r="J4767" t="b">
            <v>1</v>
          </cell>
          <cell r="T4767" t="b">
            <v>0</v>
          </cell>
          <cell r="U4767" t="b">
            <v>0</v>
          </cell>
          <cell r="V4767" t="b">
            <v>0</v>
          </cell>
          <cell r="W4767" t="str">
            <v>Standard Rate</v>
          </cell>
          <cell r="X4767" t="str">
            <v>Standard Rate</v>
          </cell>
          <cell r="Y4767">
            <v>4670</v>
          </cell>
          <cell r="Z4767">
            <v>0</v>
          </cell>
          <cell r="AA4767" t="str">
            <v>Sales</v>
          </cell>
          <cell r="AB4767" t="str">
            <v>Purchases</v>
          </cell>
        </row>
        <row r="4768">
          <cell r="A4768" t="str">
            <v>SC2300</v>
          </cell>
          <cell r="B4768" t="str">
            <v>SINK COMBNATION 2300</v>
          </cell>
          <cell r="C4768" t="str">
            <v>SINK</v>
          </cell>
          <cell r="D4768" t="e">
            <v>#N/A</v>
          </cell>
          <cell r="F4768" t="b">
            <v>1</v>
          </cell>
          <cell r="G4768" t="str">
            <v>EACH</v>
          </cell>
          <cell r="H4768">
            <v>0</v>
          </cell>
          <cell r="I4768">
            <v>0</v>
          </cell>
          <cell r="J4768" t="b">
            <v>1</v>
          </cell>
          <cell r="T4768" t="b">
            <v>0</v>
          </cell>
          <cell r="U4768" t="b">
            <v>0</v>
          </cell>
          <cell r="V4768" t="b">
            <v>0</v>
          </cell>
          <cell r="W4768" t="str">
            <v>Standard Rate</v>
          </cell>
          <cell r="X4768" t="str">
            <v>Standard Rate</v>
          </cell>
          <cell r="Y4768">
            <v>4640</v>
          </cell>
          <cell r="Z4768">
            <v>0</v>
          </cell>
          <cell r="AA4768" t="str">
            <v>Sales</v>
          </cell>
          <cell r="AB4768" t="str">
            <v>Purchases</v>
          </cell>
        </row>
        <row r="4769">
          <cell r="A4769" t="str">
            <v>SCA0135</v>
          </cell>
          <cell r="B4769" t="str">
            <v>SCOOP ALUMINIUM 80MM X 30MM X 130MM</v>
          </cell>
          <cell r="C4769" t="str">
            <v>BCE</v>
          </cell>
          <cell r="D4769" t="e">
            <v>#N/A</v>
          </cell>
          <cell r="F4769" t="b">
            <v>1</v>
          </cell>
          <cell r="G4769" t="str">
            <v>EACH</v>
          </cell>
          <cell r="H4769">
            <v>33.85</v>
          </cell>
          <cell r="I4769">
            <v>38.93</v>
          </cell>
          <cell r="J4769" t="b">
            <v>1</v>
          </cell>
          <cell r="W4769" t="str">
            <v>Standard Rate</v>
          </cell>
          <cell r="X4769" t="str">
            <v>Standard Rate</v>
          </cell>
          <cell r="Y4769">
            <v>27.08</v>
          </cell>
          <cell r="Z4769">
            <v>0</v>
          </cell>
          <cell r="AA4769" t="str">
            <v>Sales</v>
          </cell>
          <cell r="AB4769" t="str">
            <v>Purchases</v>
          </cell>
        </row>
        <row r="4770">
          <cell r="A4770" t="str">
            <v>SCA0160</v>
          </cell>
          <cell r="B4770" t="str">
            <v>SCOOP ALUMINIUM 110MM X 53MM X 160MM</v>
          </cell>
          <cell r="C4770" t="str">
            <v>BCE</v>
          </cell>
          <cell r="D4770" t="e">
            <v>#N/A</v>
          </cell>
          <cell r="F4770" t="b">
            <v>1</v>
          </cell>
          <cell r="G4770" t="str">
            <v>EACH</v>
          </cell>
          <cell r="H4770">
            <v>42.95</v>
          </cell>
          <cell r="I4770">
            <v>49.39</v>
          </cell>
          <cell r="J4770" t="b">
            <v>1</v>
          </cell>
          <cell r="W4770" t="str">
            <v>Standard Rate</v>
          </cell>
          <cell r="X4770" t="str">
            <v>Standard Rate</v>
          </cell>
          <cell r="Y4770">
            <v>0</v>
          </cell>
          <cell r="Z4770">
            <v>0</v>
          </cell>
          <cell r="AA4770" t="str">
            <v>Sales</v>
          </cell>
          <cell r="AB4770" t="str">
            <v>Purchases</v>
          </cell>
        </row>
        <row r="4771">
          <cell r="A4771" t="str">
            <v>SCA0250</v>
          </cell>
          <cell r="B4771" t="str">
            <v>SCOOP ALUMINIUM 150MM X 40MM X 250MM</v>
          </cell>
          <cell r="C4771" t="str">
            <v>BCE</v>
          </cell>
          <cell r="D4771" t="e">
            <v>#N/A</v>
          </cell>
          <cell r="F4771" t="b">
            <v>1</v>
          </cell>
          <cell r="G4771" t="str">
            <v>EACH</v>
          </cell>
          <cell r="H4771">
            <v>92.95</v>
          </cell>
          <cell r="I4771">
            <v>106.89</v>
          </cell>
          <cell r="J4771" t="b">
            <v>1</v>
          </cell>
          <cell r="W4771" t="str">
            <v>Standard Rate</v>
          </cell>
          <cell r="X4771" t="str">
            <v>Standard Rate</v>
          </cell>
          <cell r="Y4771">
            <v>74.36</v>
          </cell>
          <cell r="Z4771">
            <v>-1</v>
          </cell>
          <cell r="AA4771" t="str">
            <v>Sales</v>
          </cell>
          <cell r="AB4771" t="str">
            <v>Purchases</v>
          </cell>
        </row>
        <row r="4772">
          <cell r="A4772" t="str">
            <v>SCA0265</v>
          </cell>
          <cell r="B4772" t="str">
            <v>SCOOP ALUMINIUM 160MM X 50MM X 265MM</v>
          </cell>
          <cell r="C4772" t="str">
            <v>BCE</v>
          </cell>
          <cell r="D4772" t="e">
            <v>#N/A</v>
          </cell>
          <cell r="F4772" t="b">
            <v>1</v>
          </cell>
          <cell r="G4772" t="str">
            <v>EACH</v>
          </cell>
          <cell r="H4772">
            <v>99.95</v>
          </cell>
          <cell r="I4772">
            <v>114.94</v>
          </cell>
          <cell r="J4772" t="b">
            <v>1</v>
          </cell>
          <cell r="W4772" t="str">
            <v>Standard Rate</v>
          </cell>
          <cell r="X4772" t="str">
            <v>Standard Rate</v>
          </cell>
          <cell r="Y4772">
            <v>79.959999999999994</v>
          </cell>
          <cell r="Z4772">
            <v>-1</v>
          </cell>
          <cell r="AA4772" t="str">
            <v>Sales</v>
          </cell>
          <cell r="AB4772" t="str">
            <v>Purchases</v>
          </cell>
        </row>
        <row r="4773">
          <cell r="A4773" t="str">
            <v>SCA0310</v>
          </cell>
          <cell r="B4773" t="str">
            <v>SCOOP ALUMINIUM 200MM X 60MM X 305MM</v>
          </cell>
          <cell r="C4773" t="str">
            <v>BCE</v>
          </cell>
          <cell r="D4773" t="e">
            <v>#N/A</v>
          </cell>
          <cell r="F4773" t="b">
            <v>1</v>
          </cell>
          <cell r="G4773" t="str">
            <v>EACH</v>
          </cell>
          <cell r="H4773">
            <v>155.94999999999999</v>
          </cell>
          <cell r="I4773">
            <v>179.34</v>
          </cell>
          <cell r="J4773" t="b">
            <v>1</v>
          </cell>
          <cell r="W4773" t="str">
            <v>Standard Rate</v>
          </cell>
          <cell r="X4773" t="str">
            <v>Standard Rate</v>
          </cell>
          <cell r="Y4773">
            <v>0</v>
          </cell>
          <cell r="Z4773">
            <v>-1</v>
          </cell>
          <cell r="AA4773" t="str">
            <v>Sales</v>
          </cell>
          <cell r="AB4773" t="str">
            <v>Purchases</v>
          </cell>
        </row>
        <row r="4774">
          <cell r="A4774" t="str">
            <v>SCA0350</v>
          </cell>
          <cell r="B4774" t="str">
            <v>SCOOP ALUMINIUM 260MM X 80MM X 380MM</v>
          </cell>
          <cell r="C4774" t="str">
            <v>BCE</v>
          </cell>
          <cell r="D4774" t="e">
            <v>#N/A</v>
          </cell>
          <cell r="F4774" t="b">
            <v>1</v>
          </cell>
          <cell r="G4774" t="str">
            <v>EACH</v>
          </cell>
          <cell r="H4774">
            <v>212.95</v>
          </cell>
          <cell r="I4774">
            <v>244.89</v>
          </cell>
          <cell r="J4774" t="b">
            <v>1</v>
          </cell>
          <cell r="W4774" t="str">
            <v>Standard Rate</v>
          </cell>
          <cell r="X4774" t="str">
            <v>Standard Rate</v>
          </cell>
          <cell r="Y4774">
            <v>0</v>
          </cell>
          <cell r="Z4774">
            <v>-3</v>
          </cell>
          <cell r="AA4774" t="str">
            <v>Sales</v>
          </cell>
          <cell r="AB4774" t="str">
            <v>Purchases</v>
          </cell>
        </row>
        <row r="4775">
          <cell r="A4775" t="str">
            <v>SCA0400</v>
          </cell>
          <cell r="B4775" t="str">
            <v>SCOOP ALUMINIUM 280MM X 165MM X 400MM</v>
          </cell>
          <cell r="C4775" t="str">
            <v>BCE</v>
          </cell>
          <cell r="D4775" t="e">
            <v>#N/A</v>
          </cell>
          <cell r="F4775" t="b">
            <v>1</v>
          </cell>
          <cell r="G4775" t="str">
            <v>EACH</v>
          </cell>
          <cell r="H4775">
            <v>306.95</v>
          </cell>
          <cell r="I4775">
            <v>352.99</v>
          </cell>
          <cell r="J4775" t="b">
            <v>1</v>
          </cell>
          <cell r="W4775" t="str">
            <v>Standard Rate</v>
          </cell>
          <cell r="X4775" t="str">
            <v>Standard Rate</v>
          </cell>
          <cell r="Y4775">
            <v>0</v>
          </cell>
          <cell r="Z4775">
            <v>-3</v>
          </cell>
          <cell r="AA4775" t="str">
            <v>Sales</v>
          </cell>
          <cell r="AB4775" t="str">
            <v>Purchases</v>
          </cell>
        </row>
        <row r="4776">
          <cell r="A4776" t="str">
            <v>SCA0430</v>
          </cell>
          <cell r="B4776" t="str">
            <v>SCOOP ALUMINIUM 320MM X 100MM X 430MM</v>
          </cell>
          <cell r="C4776" t="str">
            <v>BCE</v>
          </cell>
          <cell r="D4776" t="e">
            <v>#N/A</v>
          </cell>
          <cell r="F4776" t="b">
            <v>1</v>
          </cell>
          <cell r="G4776" t="str">
            <v>EACH</v>
          </cell>
          <cell r="H4776">
            <v>441.95</v>
          </cell>
          <cell r="I4776">
            <v>508.24</v>
          </cell>
          <cell r="J4776" t="b">
            <v>1</v>
          </cell>
          <cell r="W4776" t="str">
            <v>Standard Rate</v>
          </cell>
          <cell r="X4776" t="str">
            <v>Standard Rate</v>
          </cell>
          <cell r="Y4776">
            <v>0</v>
          </cell>
          <cell r="Z4776">
            <v>0</v>
          </cell>
          <cell r="AA4776" t="str">
            <v>Sales</v>
          </cell>
          <cell r="AB4776" t="str">
            <v>Purchases</v>
          </cell>
        </row>
        <row r="4777">
          <cell r="A4777" t="str">
            <v>SCA1100</v>
          </cell>
          <cell r="B4777" t="str">
            <v>Sevice Counter Ambient Open Closet Below.</v>
          </cell>
          <cell r="C4777" t="str">
            <v>SHP</v>
          </cell>
          <cell r="D4777" t="e">
            <v>#N/A</v>
          </cell>
          <cell r="F4777" t="b">
            <v>1</v>
          </cell>
          <cell r="G4777" t="str">
            <v>EACH</v>
          </cell>
          <cell r="H4777">
            <v>8807.4</v>
          </cell>
          <cell r="I4777">
            <v>10128.51</v>
          </cell>
          <cell r="J4777" t="b">
            <v>1</v>
          </cell>
          <cell r="W4777" t="str">
            <v>Standard Rate</v>
          </cell>
          <cell r="X4777" t="str">
            <v>Standard Rate</v>
          </cell>
          <cell r="Y4777">
            <v>6990</v>
          </cell>
          <cell r="Z4777">
            <v>0</v>
          </cell>
          <cell r="AA4777" t="str">
            <v>Sales</v>
          </cell>
          <cell r="AB4777" t="str">
            <v>Purchases</v>
          </cell>
        </row>
        <row r="4778">
          <cell r="A4778" t="str">
            <v>SCA1230</v>
          </cell>
          <cell r="B4778" t="str">
            <v>SCOOP ALUMINIUM ROUND 145MM X 240MM X 75MM</v>
          </cell>
          <cell r="C4778" t="str">
            <v>BCE</v>
          </cell>
          <cell r="D4778" t="e">
            <v>#N/A</v>
          </cell>
          <cell r="F4778" t="b">
            <v>1</v>
          </cell>
          <cell r="G4778" t="str">
            <v>EACH</v>
          </cell>
          <cell r="H4778">
            <v>91.95</v>
          </cell>
          <cell r="I4778">
            <v>105.74</v>
          </cell>
          <cell r="J4778" t="b">
            <v>1</v>
          </cell>
          <cell r="W4778" t="str">
            <v>Standard Rate</v>
          </cell>
          <cell r="X4778" t="str">
            <v>Standard Rate</v>
          </cell>
          <cell r="Y4778">
            <v>73.56</v>
          </cell>
          <cell r="Z4778">
            <v>0</v>
          </cell>
          <cell r="AA4778" t="str">
            <v>Sales</v>
          </cell>
          <cell r="AB4778" t="str">
            <v>Purchases</v>
          </cell>
        </row>
        <row r="4779">
          <cell r="A4779" t="str">
            <v>SCA1350</v>
          </cell>
          <cell r="B4779" t="str">
            <v>SCOOP ALUMINIUM ROUND 260MM X 360MM X 130MM</v>
          </cell>
          <cell r="C4779" t="str">
            <v>BCE</v>
          </cell>
          <cell r="D4779" t="e">
            <v>#N/A</v>
          </cell>
          <cell r="F4779" t="b">
            <v>1</v>
          </cell>
          <cell r="G4779" t="str">
            <v>EACH</v>
          </cell>
          <cell r="H4779">
            <v>269.95</v>
          </cell>
          <cell r="I4779">
            <v>310.44</v>
          </cell>
          <cell r="J4779" t="b">
            <v>1</v>
          </cell>
          <cell r="W4779" t="str">
            <v>Standard Rate</v>
          </cell>
          <cell r="X4779" t="str">
            <v>Standard Rate</v>
          </cell>
          <cell r="Y4779">
            <v>215.96</v>
          </cell>
          <cell r="Z4779">
            <v>0</v>
          </cell>
          <cell r="AA4779" t="str">
            <v>Sales</v>
          </cell>
          <cell r="AB4779" t="str">
            <v>Purchases</v>
          </cell>
        </row>
        <row r="4780">
          <cell r="A4780" t="str">
            <v>SCA1400</v>
          </cell>
          <cell r="B4780" t="str">
            <v>SCOOP ALUMINIUM ROUND 300MM X 410MM X 160MM</v>
          </cell>
          <cell r="C4780" t="str">
            <v>BCE</v>
          </cell>
          <cell r="D4780" t="e">
            <v>#N/A</v>
          </cell>
          <cell r="F4780" t="b">
            <v>1</v>
          </cell>
          <cell r="G4780" t="str">
            <v>EACH</v>
          </cell>
          <cell r="H4780">
            <v>321.95</v>
          </cell>
          <cell r="I4780">
            <v>370.24</v>
          </cell>
          <cell r="J4780" t="b">
            <v>1</v>
          </cell>
          <cell r="W4780" t="str">
            <v>Standard Rate</v>
          </cell>
          <cell r="X4780" t="str">
            <v>Standard Rate</v>
          </cell>
          <cell r="Y4780">
            <v>257.56</v>
          </cell>
          <cell r="Z4780">
            <v>0</v>
          </cell>
          <cell r="AA4780" t="str">
            <v>Sales</v>
          </cell>
          <cell r="AB4780" t="str">
            <v>Purchases</v>
          </cell>
        </row>
        <row r="4781">
          <cell r="A4781" t="str">
            <v>SCA1600</v>
          </cell>
          <cell r="B4781" t="str">
            <v>Sevice Counter Ambient Open Closet Below.</v>
          </cell>
          <cell r="C4781" t="str">
            <v>SHP</v>
          </cell>
          <cell r="D4781" t="e">
            <v>#N/A</v>
          </cell>
          <cell r="F4781" t="b">
            <v>1</v>
          </cell>
          <cell r="G4781" t="str">
            <v>EACH</v>
          </cell>
          <cell r="H4781">
            <v>10861.2</v>
          </cell>
          <cell r="I4781">
            <v>12490.38</v>
          </cell>
          <cell r="J4781" t="b">
            <v>1</v>
          </cell>
          <cell r="W4781" t="str">
            <v>Standard Rate</v>
          </cell>
          <cell r="X4781" t="str">
            <v>Standard Rate</v>
          </cell>
          <cell r="Y4781">
            <v>8620</v>
          </cell>
          <cell r="Z4781">
            <v>0</v>
          </cell>
          <cell r="AA4781" t="str">
            <v>Sales</v>
          </cell>
          <cell r="AB4781" t="str">
            <v>Purchases</v>
          </cell>
        </row>
        <row r="4782">
          <cell r="A4782" t="str">
            <v>SCA1800</v>
          </cell>
          <cell r="B4782" t="str">
            <v>Sevice Counter Ambient Open Closet Below.</v>
          </cell>
          <cell r="C4782" t="str">
            <v>SHP</v>
          </cell>
          <cell r="D4782" t="e">
            <v>#N/A</v>
          </cell>
          <cell r="F4782" t="b">
            <v>1</v>
          </cell>
          <cell r="G4782" t="str">
            <v>EACH</v>
          </cell>
          <cell r="H4782">
            <v>11856.6</v>
          </cell>
          <cell r="I4782">
            <v>13635.09</v>
          </cell>
          <cell r="J4782" t="b">
            <v>1</v>
          </cell>
          <cell r="W4782" t="str">
            <v>Standard Rate</v>
          </cell>
          <cell r="X4782" t="str">
            <v>Standard Rate</v>
          </cell>
          <cell r="Y4782">
            <v>9410</v>
          </cell>
          <cell r="Z4782">
            <v>0</v>
          </cell>
          <cell r="AA4782" t="str">
            <v>Sales</v>
          </cell>
          <cell r="AB4782" t="str">
            <v>Purchases</v>
          </cell>
        </row>
        <row r="4783">
          <cell r="A4783" t="str">
            <v>SCA2000</v>
          </cell>
          <cell r="B4783" t="str">
            <v>Sevice Counter Ambient Open Closet Below.</v>
          </cell>
          <cell r="C4783" t="str">
            <v>SHP</v>
          </cell>
          <cell r="D4783" t="e">
            <v>#N/A</v>
          </cell>
          <cell r="F4783" t="b">
            <v>1</v>
          </cell>
          <cell r="G4783" t="str">
            <v>EACH</v>
          </cell>
          <cell r="H4783">
            <v>12700.8</v>
          </cell>
          <cell r="I4783">
            <v>14605.92</v>
          </cell>
          <cell r="J4783" t="b">
            <v>1</v>
          </cell>
          <cell r="W4783" t="str">
            <v>Standard Rate</v>
          </cell>
          <cell r="X4783" t="str">
            <v>Standard Rate</v>
          </cell>
          <cell r="Y4783">
            <v>10080</v>
          </cell>
          <cell r="Z4783">
            <v>0</v>
          </cell>
          <cell r="AA4783" t="str">
            <v>Sales</v>
          </cell>
          <cell r="AB4783" t="str">
            <v>Purchases</v>
          </cell>
        </row>
        <row r="4784">
          <cell r="A4784" t="str">
            <v>SCA2250</v>
          </cell>
          <cell r="B4784" t="str">
            <v>Sevice Counter Ambient Open Closet Below.</v>
          </cell>
          <cell r="C4784" t="str">
            <v>SHP</v>
          </cell>
          <cell r="D4784" t="e">
            <v>#N/A</v>
          </cell>
          <cell r="F4784" t="b">
            <v>1</v>
          </cell>
          <cell r="G4784" t="str">
            <v>EACH</v>
          </cell>
          <cell r="H4784">
            <v>13759.2</v>
          </cell>
          <cell r="I4784">
            <v>15823.08</v>
          </cell>
          <cell r="J4784" t="b">
            <v>1</v>
          </cell>
          <cell r="W4784" t="str">
            <v>Standard Rate</v>
          </cell>
          <cell r="X4784" t="str">
            <v>Standard Rate</v>
          </cell>
          <cell r="Y4784">
            <v>10920</v>
          </cell>
          <cell r="Z4784">
            <v>0</v>
          </cell>
          <cell r="AA4784" t="str">
            <v>Sales</v>
          </cell>
          <cell r="AB4784" t="str">
            <v>Purchases</v>
          </cell>
        </row>
        <row r="4785">
          <cell r="A4785" t="str">
            <v>SCB0170</v>
          </cell>
          <cell r="B4785" t="str">
            <v>JUNIOR SMOKING CABINET BUTCHERQUIP - 170LT</v>
          </cell>
          <cell r="C4785" t="str">
            <v>BCE</v>
          </cell>
          <cell r="D4785" t="e">
            <v>#N/A</v>
          </cell>
          <cell r="F4785" t="b">
            <v>1</v>
          </cell>
          <cell r="G4785" t="str">
            <v>EACH</v>
          </cell>
          <cell r="H4785">
            <v>33935</v>
          </cell>
          <cell r="I4785">
            <v>39025.25</v>
          </cell>
          <cell r="J4785" t="b">
            <v>1</v>
          </cell>
          <cell r="W4785" t="str">
            <v>Standard Rate</v>
          </cell>
          <cell r="X4785" t="str">
            <v>Standard Rate</v>
          </cell>
          <cell r="Y4785">
            <v>0</v>
          </cell>
          <cell r="Z4785">
            <v>0</v>
          </cell>
          <cell r="AA4785" t="str">
            <v>Sales</v>
          </cell>
          <cell r="AB4785" t="str">
            <v>Purchases</v>
          </cell>
        </row>
        <row r="4786">
          <cell r="A4786" t="str">
            <v>SCB0600</v>
          </cell>
          <cell r="B4786" t="str">
            <v>SMOKING CABINET BUTCHERQUIP - 600LT</v>
          </cell>
          <cell r="C4786" t="str">
            <v>BCE</v>
          </cell>
          <cell r="D4786" t="e">
            <v>#N/A</v>
          </cell>
          <cell r="F4786" t="b">
            <v>1</v>
          </cell>
          <cell r="G4786" t="str">
            <v>EACH</v>
          </cell>
          <cell r="H4786">
            <v>102555</v>
          </cell>
          <cell r="I4786">
            <v>117938.25</v>
          </cell>
          <cell r="J4786" t="b">
            <v>1</v>
          </cell>
          <cell r="W4786" t="str">
            <v>Standard Rate</v>
          </cell>
          <cell r="X4786" t="str">
            <v>Standard Rate</v>
          </cell>
          <cell r="Y4786">
            <v>0</v>
          </cell>
          <cell r="Z4786">
            <v>0</v>
          </cell>
          <cell r="AA4786" t="str">
            <v>Sales</v>
          </cell>
          <cell r="AB4786" t="str">
            <v>Purchases</v>
          </cell>
        </row>
        <row r="4787">
          <cell r="A4787" t="str">
            <v>SCD0350</v>
          </cell>
          <cell r="B4787" t="str">
            <v>STRAIGHT CAKE DOME [DIAMETER 350MM / HEIGHT 300MM]</v>
          </cell>
          <cell r="C4787" t="str">
            <v>BCE</v>
          </cell>
          <cell r="D4787" t="e">
            <v>#N/A</v>
          </cell>
          <cell r="F4787" t="b">
            <v>1</v>
          </cell>
          <cell r="G4787" t="str">
            <v>EACH</v>
          </cell>
          <cell r="H4787">
            <v>675.95</v>
          </cell>
          <cell r="I4787">
            <v>777.34</v>
          </cell>
          <cell r="J4787" t="b">
            <v>1</v>
          </cell>
          <cell r="W4787" t="str">
            <v>Standard Rate</v>
          </cell>
          <cell r="X4787" t="str">
            <v>Standard Rate</v>
          </cell>
          <cell r="Y4787">
            <v>540.76</v>
          </cell>
          <cell r="Z4787">
            <v>0</v>
          </cell>
          <cell r="AA4787" t="str">
            <v>Sales</v>
          </cell>
          <cell r="AB4787" t="str">
            <v>Purchases</v>
          </cell>
        </row>
        <row r="4788">
          <cell r="A4788" t="str">
            <v>SCD1100</v>
          </cell>
          <cell r="B4788" t="str">
            <v>Service Counter Sliding Doors Below.</v>
          </cell>
          <cell r="C4788" t="str">
            <v>SHP</v>
          </cell>
          <cell r="D4788" t="e">
            <v>#N/A</v>
          </cell>
          <cell r="F4788" t="b">
            <v>1</v>
          </cell>
          <cell r="G4788" t="str">
            <v>EACH</v>
          </cell>
          <cell r="H4788">
            <v>11642.4</v>
          </cell>
          <cell r="I4788">
            <v>13388.76</v>
          </cell>
          <cell r="J4788" t="b">
            <v>1</v>
          </cell>
          <cell r="W4788" t="str">
            <v>Standard Rate</v>
          </cell>
          <cell r="X4788" t="str">
            <v>Standard Rate</v>
          </cell>
          <cell r="Y4788">
            <v>9240</v>
          </cell>
          <cell r="Z4788">
            <v>0</v>
          </cell>
          <cell r="AA4788" t="str">
            <v>Sales</v>
          </cell>
          <cell r="AB4788" t="str">
            <v>Purchases</v>
          </cell>
        </row>
        <row r="4789">
          <cell r="A4789" t="str">
            <v>SCD1600</v>
          </cell>
          <cell r="B4789" t="str">
            <v>Service Counter Sliding Doors Below.</v>
          </cell>
          <cell r="C4789" t="str">
            <v>SHP</v>
          </cell>
          <cell r="D4789" t="e">
            <v>#N/A</v>
          </cell>
          <cell r="F4789" t="b">
            <v>1</v>
          </cell>
          <cell r="G4789" t="str">
            <v>EACH</v>
          </cell>
          <cell r="H4789">
            <v>14250.6</v>
          </cell>
          <cell r="I4789">
            <v>16388.189999999999</v>
          </cell>
          <cell r="J4789" t="b">
            <v>1</v>
          </cell>
          <cell r="W4789" t="str">
            <v>Standard Rate</v>
          </cell>
          <cell r="X4789" t="str">
            <v>Standard Rate</v>
          </cell>
          <cell r="Y4789">
            <v>11310</v>
          </cell>
          <cell r="Z4789">
            <v>0</v>
          </cell>
          <cell r="AA4789" t="str">
            <v>Sales</v>
          </cell>
          <cell r="AB4789" t="str">
            <v>Purchases</v>
          </cell>
        </row>
        <row r="4790">
          <cell r="A4790" t="str">
            <v>SCD1800</v>
          </cell>
          <cell r="B4790" t="str">
            <v>Service Counter Sliding Doors Below.</v>
          </cell>
          <cell r="C4790" t="str">
            <v>SHP</v>
          </cell>
          <cell r="D4790" t="e">
            <v>#N/A</v>
          </cell>
          <cell r="F4790" t="b">
            <v>1</v>
          </cell>
          <cell r="G4790" t="str">
            <v>EACH</v>
          </cell>
          <cell r="H4790">
            <v>15321.6</v>
          </cell>
          <cell r="I4790">
            <v>17619.84</v>
          </cell>
          <cell r="J4790" t="b">
            <v>1</v>
          </cell>
          <cell r="W4790" t="str">
            <v>Standard Rate</v>
          </cell>
          <cell r="X4790" t="str">
            <v>Standard Rate</v>
          </cell>
          <cell r="Y4790">
            <v>12160</v>
          </cell>
          <cell r="Z4790">
            <v>0</v>
          </cell>
          <cell r="AA4790" t="str">
            <v>Sales</v>
          </cell>
          <cell r="AB4790" t="str">
            <v>Purchases</v>
          </cell>
        </row>
        <row r="4791">
          <cell r="A4791" t="str">
            <v>SCD2000</v>
          </cell>
          <cell r="B4791" t="str">
            <v>Service Counter Sliding Doors Below.</v>
          </cell>
          <cell r="C4791" t="str">
            <v>SHP</v>
          </cell>
          <cell r="D4791" t="e">
            <v>#N/A</v>
          </cell>
          <cell r="F4791" t="b">
            <v>1</v>
          </cell>
          <cell r="G4791" t="str">
            <v>EACH</v>
          </cell>
          <cell r="H4791">
            <v>17199</v>
          </cell>
          <cell r="I4791">
            <v>19778.849999999999</v>
          </cell>
          <cell r="J4791" t="b">
            <v>1</v>
          </cell>
          <cell r="W4791" t="str">
            <v>Standard Rate</v>
          </cell>
          <cell r="X4791" t="str">
            <v>Standard Rate</v>
          </cell>
          <cell r="Y4791">
            <v>13650</v>
          </cell>
          <cell r="Z4791">
            <v>0</v>
          </cell>
          <cell r="AA4791" t="str">
            <v>Sales</v>
          </cell>
          <cell r="AB4791" t="str">
            <v>Purchases</v>
          </cell>
        </row>
        <row r="4792">
          <cell r="A4792" t="str">
            <v>SCD2250</v>
          </cell>
          <cell r="B4792" t="str">
            <v>Service Counter Sliding Doors Below.</v>
          </cell>
          <cell r="C4792" t="str">
            <v>SHP</v>
          </cell>
          <cell r="D4792" t="e">
            <v>#N/A</v>
          </cell>
          <cell r="F4792" t="b">
            <v>1</v>
          </cell>
          <cell r="G4792" t="str">
            <v>EACH</v>
          </cell>
          <cell r="H4792">
            <v>18786.599999999999</v>
          </cell>
          <cell r="I4792">
            <v>21604.59</v>
          </cell>
          <cell r="J4792" t="b">
            <v>1</v>
          </cell>
          <cell r="W4792" t="str">
            <v>Standard Rate</v>
          </cell>
          <cell r="X4792" t="str">
            <v>Standard Rate</v>
          </cell>
          <cell r="Y4792">
            <v>14910</v>
          </cell>
          <cell r="Z4792">
            <v>0</v>
          </cell>
          <cell r="AA4792" t="str">
            <v>Sales</v>
          </cell>
          <cell r="AB4792" t="str">
            <v>Purchases</v>
          </cell>
        </row>
        <row r="4793">
          <cell r="A4793" t="str">
            <v>SCF1065-C</v>
          </cell>
          <cell r="B4793" t="str">
            <v>POLYPROPYLENE GN 1/1 FOODPAN TRANSLUSCENT 65MM D</v>
          </cell>
          <cell r="C4793" t="str">
            <v>BCE</v>
          </cell>
          <cell r="D4793" t="e">
            <v>#N/A</v>
          </cell>
          <cell r="F4793" t="b">
            <v>1</v>
          </cell>
          <cell r="G4793" t="str">
            <v>EACH</v>
          </cell>
          <cell r="H4793">
            <v>118.95</v>
          </cell>
          <cell r="I4793">
            <v>136.79</v>
          </cell>
          <cell r="J4793" t="b">
            <v>1</v>
          </cell>
          <cell r="W4793" t="str">
            <v>Standard Rate</v>
          </cell>
          <cell r="X4793" t="str">
            <v>Standard Rate</v>
          </cell>
          <cell r="Y4793">
            <v>95.16</v>
          </cell>
          <cell r="Z4793">
            <v>0</v>
          </cell>
          <cell r="AA4793" t="str">
            <v>Sales</v>
          </cell>
          <cell r="AB4793" t="str">
            <v>Purchases</v>
          </cell>
        </row>
        <row r="4794">
          <cell r="A4794" t="str">
            <v>SCF1100-C</v>
          </cell>
          <cell r="B4794" t="str">
            <v>POLYPROPYLENE GN 1/1 FOODPAN TRANSLUSCENT 100MM D</v>
          </cell>
          <cell r="C4794" t="str">
            <v>BCE</v>
          </cell>
          <cell r="D4794" t="e">
            <v>#N/A</v>
          </cell>
          <cell r="F4794" t="b">
            <v>1</v>
          </cell>
          <cell r="G4794" t="str">
            <v>EACH</v>
          </cell>
          <cell r="H4794">
            <v>145.94999999999999</v>
          </cell>
          <cell r="I4794">
            <v>167.84</v>
          </cell>
          <cell r="J4794" t="b">
            <v>1</v>
          </cell>
          <cell r="W4794" t="str">
            <v>Standard Rate</v>
          </cell>
          <cell r="X4794" t="str">
            <v>Standard Rate</v>
          </cell>
          <cell r="Y4794">
            <v>116.76</v>
          </cell>
          <cell r="Z4794">
            <v>0</v>
          </cell>
          <cell r="AA4794" t="str">
            <v>Sales</v>
          </cell>
          <cell r="AB4794" t="str">
            <v>Purchases</v>
          </cell>
        </row>
        <row r="4795">
          <cell r="A4795" t="str">
            <v>SCF1150-C</v>
          </cell>
          <cell r="B4795" t="str">
            <v>POLYPROPYLENE GN 1/1 FOODPAN TRANSLUSCENT 150MM D</v>
          </cell>
          <cell r="C4795" t="str">
            <v>BCE</v>
          </cell>
          <cell r="D4795" t="e">
            <v>#N/A</v>
          </cell>
          <cell r="F4795" t="b">
            <v>1</v>
          </cell>
          <cell r="G4795" t="str">
            <v>EACH</v>
          </cell>
          <cell r="H4795">
            <v>187.95</v>
          </cell>
          <cell r="I4795">
            <v>216.14</v>
          </cell>
          <cell r="J4795" t="b">
            <v>1</v>
          </cell>
          <cell r="W4795" t="str">
            <v>Standard Rate</v>
          </cell>
          <cell r="X4795" t="str">
            <v>Standard Rate</v>
          </cell>
          <cell r="Y4795">
            <v>150.36000000000001</v>
          </cell>
          <cell r="Z4795">
            <v>0</v>
          </cell>
          <cell r="AA4795" t="str">
            <v>Sales</v>
          </cell>
          <cell r="AB4795" t="str">
            <v>Purchases</v>
          </cell>
        </row>
        <row r="4796">
          <cell r="A4796" t="str">
            <v>SCFF200L</v>
          </cell>
          <cell r="B4796" t="str">
            <v>CHEST FRIDGE/FREEZER 200L</v>
          </cell>
          <cell r="C4796" t="str">
            <v>SOLAR FRIDGE/FREEZER</v>
          </cell>
          <cell r="D4796" t="e">
            <v>#N/A</v>
          </cell>
          <cell r="F4796" t="b">
            <v>1</v>
          </cell>
          <cell r="G4796" t="str">
            <v>EACH</v>
          </cell>
          <cell r="H4796">
            <v>0</v>
          </cell>
          <cell r="I4796">
            <v>0</v>
          </cell>
          <cell r="J4796" t="b">
            <v>1</v>
          </cell>
          <cell r="T4796" t="b">
            <v>0</v>
          </cell>
          <cell r="U4796" t="b">
            <v>0</v>
          </cell>
          <cell r="V4796" t="b">
            <v>0</v>
          </cell>
          <cell r="W4796" t="str">
            <v>Standard Rate</v>
          </cell>
          <cell r="X4796" t="str">
            <v>Standard Rate</v>
          </cell>
          <cell r="Y4796">
            <v>0</v>
          </cell>
          <cell r="Z4796">
            <v>0</v>
          </cell>
          <cell r="AA4796" t="str">
            <v>Sales</v>
          </cell>
          <cell r="AB4796" t="str">
            <v>Purchases</v>
          </cell>
        </row>
        <row r="4797">
          <cell r="A4797" t="str">
            <v>SCFF210L</v>
          </cell>
          <cell r="B4797" t="str">
            <v>CHEST FRIDGE/FREEZER 210L</v>
          </cell>
          <cell r="C4797" t="str">
            <v>SOLAR FRIDGE/FREEZER</v>
          </cell>
          <cell r="D4797" t="e">
            <v>#N/A</v>
          </cell>
          <cell r="F4797" t="b">
            <v>1</v>
          </cell>
          <cell r="G4797" t="str">
            <v>EACH</v>
          </cell>
          <cell r="H4797">
            <v>0</v>
          </cell>
          <cell r="I4797">
            <v>0</v>
          </cell>
          <cell r="J4797" t="b">
            <v>1</v>
          </cell>
          <cell r="T4797" t="b">
            <v>0</v>
          </cell>
          <cell r="U4797" t="b">
            <v>0</v>
          </cell>
          <cell r="V4797" t="b">
            <v>0</v>
          </cell>
          <cell r="W4797" t="str">
            <v>Standard Rate</v>
          </cell>
          <cell r="X4797" t="str">
            <v>Standard Rate</v>
          </cell>
          <cell r="Y4797">
            <v>0</v>
          </cell>
          <cell r="Z4797">
            <v>0</v>
          </cell>
          <cell r="AA4797" t="str">
            <v>Sales</v>
          </cell>
          <cell r="AB4797" t="str">
            <v>Purchases</v>
          </cell>
        </row>
        <row r="4798">
          <cell r="A4798" t="str">
            <v>SCFF520L</v>
          </cell>
          <cell r="B4798" t="str">
            <v>Chest Frezzer 520L</v>
          </cell>
          <cell r="D4798" t="e">
            <v>#N/A</v>
          </cell>
          <cell r="F4798" t="b">
            <v>1</v>
          </cell>
          <cell r="G4798" t="str">
            <v>EACH</v>
          </cell>
          <cell r="H4798">
            <v>0</v>
          </cell>
          <cell r="I4798">
            <v>0</v>
          </cell>
          <cell r="J4798" t="b">
            <v>1</v>
          </cell>
          <cell r="W4798" t="str">
            <v>Standard Rate</v>
          </cell>
          <cell r="X4798" t="str">
            <v>Standard Rate</v>
          </cell>
          <cell r="Y4798">
            <v>0</v>
          </cell>
          <cell r="Z4798">
            <v>0</v>
          </cell>
          <cell r="AA4798" t="str">
            <v>Sales</v>
          </cell>
          <cell r="AB4798" t="str">
            <v>Purchases</v>
          </cell>
        </row>
        <row r="4799">
          <cell r="A4799" t="str">
            <v>SCH0235</v>
          </cell>
          <cell r="B4799" t="str">
            <v>SERVICE CART 2 TIER 95CM L X 55CM D X 88CM H BLACK</v>
          </cell>
          <cell r="C4799" t="str">
            <v>BCE</v>
          </cell>
          <cell r="D4799" t="e">
            <v>#N/A</v>
          </cell>
          <cell r="F4799" t="b">
            <v>1</v>
          </cell>
          <cell r="G4799" t="str">
            <v>EACH</v>
          </cell>
          <cell r="H4799">
            <v>23215</v>
          </cell>
          <cell r="I4799">
            <v>26697.25</v>
          </cell>
          <cell r="J4799" t="b">
            <v>1</v>
          </cell>
          <cell r="W4799" t="str">
            <v>Standard Rate</v>
          </cell>
          <cell r="X4799" t="str">
            <v>Standard Rate</v>
          </cell>
          <cell r="Y4799">
            <v>18572</v>
          </cell>
          <cell r="Z4799">
            <v>0</v>
          </cell>
          <cell r="AA4799" t="str">
            <v>Sales</v>
          </cell>
          <cell r="AB4799" t="str">
            <v>Purchases</v>
          </cell>
        </row>
        <row r="4800">
          <cell r="A4800" t="str">
            <v>SCH0236</v>
          </cell>
          <cell r="B4800" t="str">
            <v>SERVICE CART PRO HEAVY DUTY 2 TIER 105CM L X 60CM W X 94CM H BLACK</v>
          </cell>
          <cell r="C4800" t="str">
            <v>BCE</v>
          </cell>
          <cell r="D4800" t="e">
            <v>#N/A</v>
          </cell>
          <cell r="F4800" t="b">
            <v>1</v>
          </cell>
          <cell r="G4800" t="str">
            <v>EACH</v>
          </cell>
          <cell r="H4800">
            <v>27465</v>
          </cell>
          <cell r="I4800">
            <v>31584.75</v>
          </cell>
          <cell r="J4800" t="b">
            <v>1</v>
          </cell>
          <cell r="W4800" t="str">
            <v>Standard Rate</v>
          </cell>
          <cell r="X4800" t="str">
            <v>Standard Rate</v>
          </cell>
          <cell r="Y4800">
            <v>21196</v>
          </cell>
          <cell r="Z4800">
            <v>0</v>
          </cell>
          <cell r="AA4800" t="str">
            <v>Sales</v>
          </cell>
          <cell r="AB4800" t="str">
            <v>Purchases</v>
          </cell>
        </row>
        <row r="4801">
          <cell r="A4801" t="str">
            <v>SCH1000</v>
          </cell>
          <cell r="B4801" t="str">
            <v>1000mm x 610mm Stainless steel service counter</v>
          </cell>
          <cell r="C4801" t="str">
            <v>ENCLODON</v>
          </cell>
          <cell r="D4801" t="e">
            <v>#N/A</v>
          </cell>
          <cell r="F4801" t="b">
            <v>1</v>
          </cell>
          <cell r="G4801" t="str">
            <v>EACH</v>
          </cell>
          <cell r="H4801">
            <v>7809.38</v>
          </cell>
          <cell r="I4801">
            <v>8980.7900000000009</v>
          </cell>
          <cell r="J4801" t="b">
            <v>1</v>
          </cell>
          <cell r="W4801" t="str">
            <v>Standard Rate</v>
          </cell>
          <cell r="X4801" t="str">
            <v>Standard Rate</v>
          </cell>
          <cell r="Y4801">
            <v>5950</v>
          </cell>
          <cell r="Z4801">
            <v>0</v>
          </cell>
          <cell r="AA4801" t="str">
            <v>Sales</v>
          </cell>
          <cell r="AB4801" t="str">
            <v>Purchases</v>
          </cell>
        </row>
        <row r="4802">
          <cell r="A4802" t="str">
            <v>SCH1065-C</v>
          </cell>
          <cell r="B4802" t="str">
            <v>POLYPROPYLENE GN 1/2 FOODPAN TRANSLUSCENT 65MM D</v>
          </cell>
          <cell r="C4802" t="str">
            <v>BCE</v>
          </cell>
          <cell r="D4802" t="e">
            <v>#N/A</v>
          </cell>
          <cell r="F4802" t="b">
            <v>1</v>
          </cell>
          <cell r="G4802" t="str">
            <v>EACH</v>
          </cell>
          <cell r="H4802">
            <v>70.95</v>
          </cell>
          <cell r="I4802">
            <v>81.59</v>
          </cell>
          <cell r="J4802" t="b">
            <v>1</v>
          </cell>
          <cell r="W4802" t="str">
            <v>Standard Rate</v>
          </cell>
          <cell r="X4802" t="str">
            <v>Standard Rate</v>
          </cell>
          <cell r="Y4802">
            <v>56.76</v>
          </cell>
          <cell r="Z4802">
            <v>0</v>
          </cell>
          <cell r="AA4802" t="str">
            <v>Sales</v>
          </cell>
          <cell r="AB4802" t="str">
            <v>Purchases</v>
          </cell>
        </row>
        <row r="4803">
          <cell r="A4803" t="str">
            <v>SCH1100-C</v>
          </cell>
          <cell r="B4803" t="str">
            <v>POLYPROPYLENE GN 1/2 FOODPAN TRANSLUSCENT 100MM D</v>
          </cell>
          <cell r="C4803" t="str">
            <v>BCE</v>
          </cell>
          <cell r="D4803" t="e">
            <v>#N/A</v>
          </cell>
          <cell r="F4803" t="b">
            <v>1</v>
          </cell>
          <cell r="G4803" t="str">
            <v>EACH</v>
          </cell>
          <cell r="H4803">
            <v>88.95</v>
          </cell>
          <cell r="I4803">
            <v>102.29</v>
          </cell>
          <cell r="J4803" t="b">
            <v>1</v>
          </cell>
          <cell r="W4803" t="str">
            <v>Standard Rate</v>
          </cell>
          <cell r="X4803" t="str">
            <v>Standard Rate</v>
          </cell>
          <cell r="Y4803">
            <v>71.16</v>
          </cell>
          <cell r="Z4803">
            <v>0</v>
          </cell>
          <cell r="AA4803" t="str">
            <v>Sales</v>
          </cell>
          <cell r="AB4803" t="str">
            <v>Purchases</v>
          </cell>
        </row>
        <row r="4804">
          <cell r="A4804" t="str">
            <v>SCH1150-C</v>
          </cell>
          <cell r="B4804" t="str">
            <v>POLYPROPYLENE GN 1/2 FOODPAN TRANSLUSCENT 150MM D</v>
          </cell>
          <cell r="C4804" t="str">
            <v>BCE</v>
          </cell>
          <cell r="D4804" t="e">
            <v>#N/A</v>
          </cell>
          <cell r="F4804" t="b">
            <v>1</v>
          </cell>
          <cell r="G4804" t="str">
            <v>EACH</v>
          </cell>
          <cell r="H4804">
            <v>112.95</v>
          </cell>
          <cell r="I4804">
            <v>129.88999999999999</v>
          </cell>
          <cell r="J4804" t="b">
            <v>1</v>
          </cell>
          <cell r="W4804" t="str">
            <v>Standard Rate</v>
          </cell>
          <cell r="X4804" t="str">
            <v>Standard Rate</v>
          </cell>
          <cell r="Y4804">
            <v>90.36</v>
          </cell>
          <cell r="Z4804">
            <v>0</v>
          </cell>
          <cell r="AA4804" t="str">
            <v>Sales</v>
          </cell>
          <cell r="AB4804" t="str">
            <v>Purchases</v>
          </cell>
        </row>
        <row r="4805">
          <cell r="A4805" t="str">
            <v>SCH1500</v>
          </cell>
          <cell r="B4805" t="str">
            <v>1500mm x 610mm Stainless steel service counter</v>
          </cell>
          <cell r="C4805" t="str">
            <v>ENCLODON</v>
          </cell>
          <cell r="D4805" t="e">
            <v>#N/A</v>
          </cell>
          <cell r="F4805" t="b">
            <v>1</v>
          </cell>
          <cell r="G4805" t="str">
            <v>EACH</v>
          </cell>
          <cell r="H4805">
            <v>10362.19</v>
          </cell>
          <cell r="I4805">
            <v>11916.52</v>
          </cell>
          <cell r="J4805" t="b">
            <v>1</v>
          </cell>
          <cell r="W4805" t="str">
            <v>Standard Rate</v>
          </cell>
          <cell r="X4805" t="str">
            <v>Standard Rate</v>
          </cell>
          <cell r="Y4805">
            <v>0</v>
          </cell>
          <cell r="Z4805">
            <v>0</v>
          </cell>
          <cell r="AA4805" t="str">
            <v>Sales</v>
          </cell>
          <cell r="AB4805" t="str">
            <v>Purchases</v>
          </cell>
        </row>
        <row r="4806">
          <cell r="A4806" t="str">
            <v>SCH2000</v>
          </cell>
          <cell r="B4806" t="str">
            <v>2000mm x 610mm Stainless steel service counter</v>
          </cell>
          <cell r="C4806" t="str">
            <v>ENCLODON</v>
          </cell>
          <cell r="D4806" t="e">
            <v>#N/A</v>
          </cell>
          <cell r="F4806" t="b">
            <v>1</v>
          </cell>
          <cell r="G4806" t="str">
            <v>EACH</v>
          </cell>
          <cell r="H4806">
            <v>12790.31</v>
          </cell>
          <cell r="I4806">
            <v>14708.86</v>
          </cell>
          <cell r="J4806" t="b">
            <v>1</v>
          </cell>
          <cell r="W4806" t="str">
            <v>Standard Rate</v>
          </cell>
          <cell r="X4806" t="str">
            <v>Standard Rate</v>
          </cell>
          <cell r="Y4806">
            <v>9745</v>
          </cell>
          <cell r="Z4806">
            <v>0</v>
          </cell>
          <cell r="AA4806" t="str">
            <v>Sales</v>
          </cell>
          <cell r="AB4806" t="str">
            <v>Purchases</v>
          </cell>
        </row>
        <row r="4807">
          <cell r="A4807" t="str">
            <v>SCHC1100</v>
          </cell>
          <cell r="B4807" t="str">
            <v>Service Counter Hot Closet Sliding Door Below - 1.5kW</v>
          </cell>
          <cell r="C4807" t="str">
            <v>SHP</v>
          </cell>
          <cell r="D4807" t="e">
            <v>#N/A</v>
          </cell>
          <cell r="F4807" t="b">
            <v>1</v>
          </cell>
          <cell r="G4807" t="str">
            <v>EACH</v>
          </cell>
          <cell r="H4807">
            <v>13230</v>
          </cell>
          <cell r="I4807">
            <v>15214.5</v>
          </cell>
          <cell r="J4807" t="b">
            <v>1</v>
          </cell>
          <cell r="W4807" t="str">
            <v>Standard Rate</v>
          </cell>
          <cell r="X4807" t="str">
            <v>Standard Rate</v>
          </cell>
          <cell r="Y4807">
            <v>10500</v>
          </cell>
          <cell r="Z4807">
            <v>0</v>
          </cell>
          <cell r="AA4807" t="str">
            <v>Sales</v>
          </cell>
          <cell r="AB4807" t="str">
            <v>Purchases</v>
          </cell>
        </row>
        <row r="4808">
          <cell r="A4808" t="str">
            <v>SCHC1600</v>
          </cell>
          <cell r="B4808" t="str">
            <v>Service Counter Hot Closet Sliding Door Below - 2kW</v>
          </cell>
          <cell r="C4808" t="str">
            <v>SHP</v>
          </cell>
          <cell r="D4808" t="e">
            <v>#N/A</v>
          </cell>
          <cell r="F4808" t="b">
            <v>1</v>
          </cell>
          <cell r="G4808" t="str">
            <v>EACH</v>
          </cell>
          <cell r="H4808">
            <v>16002</v>
          </cell>
          <cell r="I4808">
            <v>18402.3</v>
          </cell>
          <cell r="J4808" t="b">
            <v>1</v>
          </cell>
          <cell r="W4808" t="str">
            <v>Standard Rate</v>
          </cell>
          <cell r="X4808" t="str">
            <v>Standard Rate</v>
          </cell>
          <cell r="Y4808">
            <v>12700</v>
          </cell>
          <cell r="Z4808">
            <v>0</v>
          </cell>
          <cell r="AA4808" t="str">
            <v>Sales</v>
          </cell>
          <cell r="AB4808" t="str">
            <v>Purchases</v>
          </cell>
        </row>
        <row r="4809">
          <cell r="A4809" t="str">
            <v>SCHC1800</v>
          </cell>
          <cell r="B4809" t="str">
            <v>Service Counter Hot Closet Sliding Door Below - 3kW</v>
          </cell>
          <cell r="C4809" t="str">
            <v>SHP</v>
          </cell>
          <cell r="D4809" t="e">
            <v>#N/A</v>
          </cell>
          <cell r="F4809" t="b">
            <v>1</v>
          </cell>
          <cell r="G4809" t="str">
            <v>EACH</v>
          </cell>
          <cell r="H4809">
            <v>17136</v>
          </cell>
          <cell r="I4809">
            <v>19706.400000000001</v>
          </cell>
          <cell r="J4809" t="b">
            <v>1</v>
          </cell>
          <cell r="W4809" t="str">
            <v>Standard Rate</v>
          </cell>
          <cell r="X4809" t="str">
            <v>Standard Rate</v>
          </cell>
          <cell r="Y4809">
            <v>13600</v>
          </cell>
          <cell r="Z4809">
            <v>0</v>
          </cell>
          <cell r="AA4809" t="str">
            <v>Sales</v>
          </cell>
          <cell r="AB4809" t="str">
            <v>Purchases</v>
          </cell>
        </row>
        <row r="4810">
          <cell r="A4810" t="str">
            <v>SCHC2000</v>
          </cell>
          <cell r="B4810" t="str">
            <v>Service Counter Hot Closet Sliding Door Below - 3kW</v>
          </cell>
          <cell r="C4810" t="str">
            <v>SHP</v>
          </cell>
          <cell r="D4810" t="e">
            <v>#N/A</v>
          </cell>
          <cell r="F4810" t="b">
            <v>1</v>
          </cell>
          <cell r="G4810" t="str">
            <v>EACH</v>
          </cell>
          <cell r="H4810">
            <v>18270</v>
          </cell>
          <cell r="I4810">
            <v>21010.5</v>
          </cell>
          <cell r="J4810" t="b">
            <v>1</v>
          </cell>
          <cell r="W4810" t="str">
            <v>Standard Rate</v>
          </cell>
          <cell r="X4810" t="str">
            <v>Standard Rate</v>
          </cell>
          <cell r="Y4810">
            <v>14500</v>
          </cell>
          <cell r="Z4810">
            <v>0</v>
          </cell>
          <cell r="AA4810" t="str">
            <v>Sales</v>
          </cell>
          <cell r="AB4810" t="str">
            <v>Purchases</v>
          </cell>
        </row>
        <row r="4811">
          <cell r="A4811" t="str">
            <v>SCHC2250</v>
          </cell>
          <cell r="B4811" t="str">
            <v>Service Counter Hot Closet Sliding Door Below - 3kW</v>
          </cell>
          <cell r="C4811" t="str">
            <v>SHP</v>
          </cell>
          <cell r="D4811" t="e">
            <v>#N/A</v>
          </cell>
          <cell r="F4811" t="b">
            <v>1</v>
          </cell>
          <cell r="G4811" t="str">
            <v>EACH</v>
          </cell>
          <cell r="H4811">
            <v>20160</v>
          </cell>
          <cell r="I4811">
            <v>23184</v>
          </cell>
          <cell r="J4811" t="b">
            <v>1</v>
          </cell>
          <cell r="W4811" t="str">
            <v>Standard Rate</v>
          </cell>
          <cell r="X4811" t="str">
            <v>Standard Rate</v>
          </cell>
          <cell r="Y4811">
            <v>16000</v>
          </cell>
          <cell r="Z4811">
            <v>0</v>
          </cell>
          <cell r="AA4811" t="str">
            <v>Sales</v>
          </cell>
          <cell r="AB4811" t="str">
            <v>Purchases</v>
          </cell>
        </row>
        <row r="4812">
          <cell r="A4812" t="str">
            <v>SCJ0001</v>
          </cell>
          <cell r="B4812" t="str">
            <v>STORAGE CONTAINER - LARGE - 545MM X 345MM X 280MM - 52LT</v>
          </cell>
          <cell r="C4812" t="str">
            <v>BCE</v>
          </cell>
          <cell r="D4812" t="e">
            <v>#N/A</v>
          </cell>
          <cell r="F4812" t="b">
            <v>1</v>
          </cell>
          <cell r="G4812" t="str">
            <v>EACH</v>
          </cell>
          <cell r="H4812">
            <v>442.95</v>
          </cell>
          <cell r="I4812">
            <v>509.39</v>
          </cell>
          <cell r="J4812" t="b">
            <v>1</v>
          </cell>
          <cell r="W4812" t="str">
            <v>Standard Rate</v>
          </cell>
          <cell r="X4812" t="str">
            <v>Standard Rate</v>
          </cell>
          <cell r="Y4812">
            <v>0</v>
          </cell>
          <cell r="Z4812">
            <v>0</v>
          </cell>
          <cell r="AA4812" t="str">
            <v>Sales</v>
          </cell>
          <cell r="AB4812" t="str">
            <v>Purchases</v>
          </cell>
        </row>
        <row r="4813">
          <cell r="A4813" t="str">
            <v>SCL0002</v>
          </cell>
          <cell r="B4813" t="str">
            <v>STORAGE CONTAINER LARGE WITH LID - PLASTIC - 600MM X 400MM X 195MM</v>
          </cell>
          <cell r="C4813" t="str">
            <v>BCE</v>
          </cell>
          <cell r="D4813" t="e">
            <v>#N/A</v>
          </cell>
          <cell r="F4813" t="b">
            <v>1</v>
          </cell>
          <cell r="G4813" t="str">
            <v>EACH</v>
          </cell>
          <cell r="H4813">
            <v>514.95000000000005</v>
          </cell>
          <cell r="I4813">
            <v>592.19000000000005</v>
          </cell>
          <cell r="J4813" t="b">
            <v>1</v>
          </cell>
          <cell r="W4813" t="str">
            <v>Standard Rate</v>
          </cell>
          <cell r="X4813" t="str">
            <v>Standard Rate</v>
          </cell>
          <cell r="Y4813">
            <v>0</v>
          </cell>
          <cell r="Z4813">
            <v>0</v>
          </cell>
          <cell r="AA4813" t="str">
            <v>Sales</v>
          </cell>
          <cell r="AB4813" t="str">
            <v>Purchases</v>
          </cell>
        </row>
        <row r="4814">
          <cell r="A4814" t="str">
            <v>SCL4001-C</v>
          </cell>
          <cell r="B4814" t="str">
            <v>SQUARE CONTAINER COVER 2 &amp; 4 LT SQUARES (GREEN)</v>
          </cell>
          <cell r="C4814" t="str">
            <v>BCE</v>
          </cell>
          <cell r="D4814" t="e">
            <v>#N/A</v>
          </cell>
          <cell r="F4814" t="b">
            <v>1</v>
          </cell>
          <cell r="G4814" t="str">
            <v>EACH</v>
          </cell>
          <cell r="H4814">
            <v>41.95</v>
          </cell>
          <cell r="I4814">
            <v>48.24</v>
          </cell>
          <cell r="J4814" t="b">
            <v>1</v>
          </cell>
          <cell r="W4814" t="str">
            <v>Standard Rate</v>
          </cell>
          <cell r="X4814" t="str">
            <v>Standard Rate</v>
          </cell>
          <cell r="Y4814">
            <v>33.56</v>
          </cell>
          <cell r="Z4814">
            <v>0</v>
          </cell>
          <cell r="AA4814" t="str">
            <v>Sales</v>
          </cell>
          <cell r="AB4814" t="str">
            <v>Purchases</v>
          </cell>
        </row>
        <row r="4815">
          <cell r="A4815" t="str">
            <v>SCL4002-C</v>
          </cell>
          <cell r="B4815" t="str">
            <v>SQUARE CONTAINER COVER 6 &amp; 8 LT SQUARES (RED)</v>
          </cell>
          <cell r="C4815" t="str">
            <v>BCE</v>
          </cell>
          <cell r="D4815" t="e">
            <v>#N/A</v>
          </cell>
          <cell r="F4815" t="b">
            <v>1</v>
          </cell>
          <cell r="G4815" t="str">
            <v>EACH</v>
          </cell>
          <cell r="H4815">
            <v>56.95</v>
          </cell>
          <cell r="I4815">
            <v>65.489999999999995</v>
          </cell>
          <cell r="J4815" t="b">
            <v>1</v>
          </cell>
          <cell r="W4815" t="str">
            <v>Standard Rate</v>
          </cell>
          <cell r="X4815" t="str">
            <v>Standard Rate</v>
          </cell>
          <cell r="Y4815">
            <v>45.56</v>
          </cell>
          <cell r="Z4815">
            <v>0</v>
          </cell>
          <cell r="AA4815" t="str">
            <v>Sales</v>
          </cell>
          <cell r="AB4815" t="str">
            <v>Purchases</v>
          </cell>
        </row>
        <row r="4816">
          <cell r="A4816" t="str">
            <v>SCL4003-C</v>
          </cell>
          <cell r="B4816" t="str">
            <v>SQUARE CONTAINER COVER 12,18 &amp; 22 LT SQUARES (BLUE)</v>
          </cell>
          <cell r="C4816" t="str">
            <v>BCE</v>
          </cell>
          <cell r="D4816" t="e">
            <v>#N/A</v>
          </cell>
          <cell r="F4816" t="b">
            <v>1</v>
          </cell>
          <cell r="G4816" t="str">
            <v>EACH</v>
          </cell>
          <cell r="H4816">
            <v>74.95</v>
          </cell>
          <cell r="I4816">
            <v>86.19</v>
          </cell>
          <cell r="J4816" t="b">
            <v>1</v>
          </cell>
          <cell r="W4816" t="str">
            <v>Standard Rate</v>
          </cell>
          <cell r="X4816" t="str">
            <v>Standard Rate</v>
          </cell>
          <cell r="Y4816">
            <v>56.76</v>
          </cell>
          <cell r="Z4816">
            <v>0</v>
          </cell>
          <cell r="AA4816" t="str">
            <v>Sales</v>
          </cell>
          <cell r="AB4816" t="str">
            <v>Purchases</v>
          </cell>
        </row>
        <row r="4817">
          <cell r="A4817" t="str">
            <v>SCN0100</v>
          </cell>
          <cell r="B4817" t="str">
            <v>STORAGE CONTAINER NINTH - 100MM DEEP - POLYPROPOLENE</v>
          </cell>
          <cell r="C4817" t="str">
            <v>BCE</v>
          </cell>
          <cell r="D4817" t="e">
            <v>#N/A</v>
          </cell>
          <cell r="F4817" t="b">
            <v>1</v>
          </cell>
          <cell r="G4817" t="str">
            <v>EACH</v>
          </cell>
          <cell r="H4817">
            <v>77.56</v>
          </cell>
          <cell r="I4817">
            <v>89.19</v>
          </cell>
          <cell r="J4817" t="b">
            <v>1</v>
          </cell>
          <cell r="W4817" t="str">
            <v>Standard Rate</v>
          </cell>
          <cell r="X4817" t="str">
            <v>Standard Rate</v>
          </cell>
          <cell r="Y4817">
            <v>62.05</v>
          </cell>
          <cell r="Z4817">
            <v>0</v>
          </cell>
          <cell r="AA4817" t="str">
            <v>Sales</v>
          </cell>
          <cell r="AB4817" t="str">
            <v>Purchases</v>
          </cell>
        </row>
        <row r="4818">
          <cell r="A4818" t="str">
            <v>SCN1000</v>
          </cell>
          <cell r="B4818" t="str">
            <v>1000mm x 610mm Stainless steel service counter</v>
          </cell>
          <cell r="C4818" t="str">
            <v>ENCLODON</v>
          </cell>
          <cell r="D4818" t="e">
            <v>#N/A</v>
          </cell>
          <cell r="F4818" t="b">
            <v>1</v>
          </cell>
          <cell r="G4818" t="str">
            <v>EACH</v>
          </cell>
          <cell r="H4818">
            <v>6542.81</v>
          </cell>
          <cell r="I4818">
            <v>7524.23</v>
          </cell>
          <cell r="J4818" t="b">
            <v>1</v>
          </cell>
          <cell r="W4818" t="str">
            <v>Standard Rate</v>
          </cell>
          <cell r="X4818" t="str">
            <v>Standard Rate</v>
          </cell>
          <cell r="Y4818">
            <v>4985</v>
          </cell>
          <cell r="Z4818">
            <v>-1</v>
          </cell>
          <cell r="AA4818" t="str">
            <v>Sales</v>
          </cell>
          <cell r="AB4818" t="str">
            <v>Purchases</v>
          </cell>
        </row>
        <row r="4819">
          <cell r="A4819" t="str">
            <v>SCN1500</v>
          </cell>
          <cell r="B4819" t="str">
            <v>1500mm x 610mm Stainless steel service counter</v>
          </cell>
          <cell r="C4819" t="str">
            <v>ENCLODON</v>
          </cell>
          <cell r="D4819" t="e">
            <v>#N/A</v>
          </cell>
          <cell r="F4819" t="b">
            <v>1</v>
          </cell>
          <cell r="G4819" t="str">
            <v>EACH</v>
          </cell>
          <cell r="H4819">
            <v>7192.5</v>
          </cell>
          <cell r="I4819">
            <v>8271.3799999999992</v>
          </cell>
          <cell r="J4819" t="b">
            <v>1</v>
          </cell>
          <cell r="W4819" t="str">
            <v>Standard Rate</v>
          </cell>
          <cell r="X4819" t="str">
            <v>Standard Rate</v>
          </cell>
          <cell r="Y4819">
            <v>5480</v>
          </cell>
          <cell r="Z4819">
            <v>0</v>
          </cell>
          <cell r="AA4819" t="str">
            <v>Sales</v>
          </cell>
          <cell r="AB4819" t="str">
            <v>Purchases</v>
          </cell>
        </row>
        <row r="4820">
          <cell r="A4820" t="str">
            <v>SCN2000</v>
          </cell>
          <cell r="B4820" t="str">
            <v>2000mm x 610mm Stainless steel service counter</v>
          </cell>
          <cell r="C4820" t="str">
            <v>ENCLODON</v>
          </cell>
          <cell r="D4820" t="e">
            <v>#N/A</v>
          </cell>
          <cell r="F4820" t="b">
            <v>1</v>
          </cell>
          <cell r="G4820" t="str">
            <v>EACH</v>
          </cell>
          <cell r="H4820">
            <v>9167.81</v>
          </cell>
          <cell r="I4820">
            <v>10542.98</v>
          </cell>
          <cell r="J4820" t="b">
            <v>1</v>
          </cell>
          <cell r="W4820" t="str">
            <v>Standard Rate</v>
          </cell>
          <cell r="X4820" t="str">
            <v>Standard Rate</v>
          </cell>
          <cell r="Y4820">
            <v>6985</v>
          </cell>
          <cell r="Z4820">
            <v>-2</v>
          </cell>
          <cell r="AA4820" t="str">
            <v>Sales</v>
          </cell>
          <cell r="AB4820" t="str">
            <v>Purchases</v>
          </cell>
        </row>
        <row r="4821">
          <cell r="A4821" t="str">
            <v>SCP0001</v>
          </cell>
          <cell r="B4821" t="str">
            <v>SCOOP PLASTIC WHITE 240MM X 150MM X 360MM</v>
          </cell>
          <cell r="C4821" t="str">
            <v>BCE</v>
          </cell>
          <cell r="D4821" t="e">
            <v>#N/A</v>
          </cell>
          <cell r="F4821" t="b">
            <v>1</v>
          </cell>
          <cell r="G4821" t="str">
            <v>EACH</v>
          </cell>
          <cell r="H4821">
            <v>89.95</v>
          </cell>
          <cell r="I4821">
            <v>103.44</v>
          </cell>
          <cell r="J4821" t="b">
            <v>1</v>
          </cell>
          <cell r="W4821" t="str">
            <v>Standard Rate</v>
          </cell>
          <cell r="X4821" t="str">
            <v>Standard Rate</v>
          </cell>
          <cell r="Y4821">
            <v>0</v>
          </cell>
          <cell r="Z4821">
            <v>0</v>
          </cell>
          <cell r="AA4821" t="str">
            <v>Sales</v>
          </cell>
          <cell r="AB4821" t="str">
            <v>Purchases</v>
          </cell>
        </row>
        <row r="4822">
          <cell r="A4822" t="str">
            <v>SCS0900</v>
          </cell>
          <cell r="B4822" t="str">
            <v>4 TIER CHROME SHELVING UNIT - 900 X 450 X 1800MM HIGH</v>
          </cell>
          <cell r="C4822" t="str">
            <v>CaterMarket</v>
          </cell>
          <cell r="D4822" t="str">
            <v>SCS0900</v>
          </cell>
          <cell r="E4822" t="str">
            <v>SCS0900</v>
          </cell>
          <cell r="F4822" t="b">
            <v>1</v>
          </cell>
          <cell r="G4822" t="str">
            <v>EACH</v>
          </cell>
          <cell r="H4822">
            <v>2388.75</v>
          </cell>
          <cell r="I4822">
            <v>2747.06</v>
          </cell>
          <cell r="J4822" t="b">
            <v>1</v>
          </cell>
          <cell r="W4822" t="str">
            <v>Standard Rate</v>
          </cell>
          <cell r="X4822" t="str">
            <v>Standard Rate</v>
          </cell>
          <cell r="Y4822">
            <v>1855</v>
          </cell>
          <cell r="Z4822">
            <v>-12</v>
          </cell>
          <cell r="AA4822" t="str">
            <v>Sales</v>
          </cell>
          <cell r="AB4822" t="str">
            <v>Purchases</v>
          </cell>
        </row>
        <row r="4823">
          <cell r="A4823" t="str">
            <v>SCS0901</v>
          </cell>
          <cell r="B4823" t="str">
            <v>ADDITIONAL SHELF FOR 900 SHELVING UNIT</v>
          </cell>
          <cell r="C4823" t="str">
            <v>CaterMarket</v>
          </cell>
          <cell r="D4823" t="str">
            <v>SCS0901</v>
          </cell>
          <cell r="E4823" t="str">
            <v>SCS0901</v>
          </cell>
          <cell r="F4823" t="b">
            <v>1</v>
          </cell>
          <cell r="G4823" t="str">
            <v>EACH</v>
          </cell>
          <cell r="H4823">
            <v>422.625</v>
          </cell>
          <cell r="I4823">
            <v>486.02</v>
          </cell>
          <cell r="J4823" t="b">
            <v>1</v>
          </cell>
          <cell r="W4823" t="str">
            <v>Standard Rate</v>
          </cell>
          <cell r="X4823" t="str">
            <v>Standard Rate</v>
          </cell>
          <cell r="Y4823">
            <v>0</v>
          </cell>
          <cell r="Z4823">
            <v>0</v>
          </cell>
          <cell r="AA4823" t="str">
            <v>Sales</v>
          </cell>
          <cell r="AB4823" t="str">
            <v>Purchases</v>
          </cell>
        </row>
        <row r="4824">
          <cell r="A4824" t="str">
            <v>SCS1200</v>
          </cell>
          <cell r="B4824" t="str">
            <v>4 TIER CHROME SHELVING UNIT - 1200 X 450 X 1800MM HIGH</v>
          </cell>
          <cell r="C4824" t="str">
            <v>CaterMarket</v>
          </cell>
          <cell r="D4824" t="str">
            <v>SCS1200</v>
          </cell>
          <cell r="E4824" t="str">
            <v>SCS1200</v>
          </cell>
          <cell r="F4824" t="b">
            <v>1</v>
          </cell>
          <cell r="G4824" t="str">
            <v>EACH</v>
          </cell>
          <cell r="H4824">
            <v>2756.25</v>
          </cell>
          <cell r="I4824">
            <v>3169.69</v>
          </cell>
          <cell r="J4824" t="b">
            <v>1</v>
          </cell>
          <cell r="W4824" t="str">
            <v>Standard Rate</v>
          </cell>
          <cell r="X4824" t="str">
            <v>Standard Rate</v>
          </cell>
          <cell r="Y4824">
            <v>2137.5</v>
          </cell>
          <cell r="Z4824">
            <v>-3</v>
          </cell>
          <cell r="AA4824" t="str">
            <v>Sales</v>
          </cell>
          <cell r="AB4824" t="str">
            <v>Purchases</v>
          </cell>
        </row>
        <row r="4825">
          <cell r="A4825" t="str">
            <v>SCS1201</v>
          </cell>
          <cell r="B4825" t="str">
            <v>ADDITIONAL SHELF FOR 1200 SHELVING UNIT</v>
          </cell>
          <cell r="C4825" t="str">
            <v>CaterMarket</v>
          </cell>
          <cell r="D4825" t="str">
            <v>SCS1201</v>
          </cell>
          <cell r="E4825" t="str">
            <v>SCS1201</v>
          </cell>
          <cell r="F4825" t="b">
            <v>1</v>
          </cell>
          <cell r="G4825" t="str">
            <v>EACH</v>
          </cell>
          <cell r="H4825">
            <v>514.5</v>
          </cell>
          <cell r="I4825">
            <v>591.67999999999995</v>
          </cell>
          <cell r="J4825" t="b">
            <v>1</v>
          </cell>
          <cell r="W4825" t="str">
            <v>Standard Rate</v>
          </cell>
          <cell r="X4825" t="str">
            <v>Standard Rate</v>
          </cell>
          <cell r="Y4825">
            <v>392</v>
          </cell>
          <cell r="Z4825">
            <v>0</v>
          </cell>
          <cell r="AA4825" t="str">
            <v>Sales</v>
          </cell>
          <cell r="AB4825" t="str">
            <v>Purchases</v>
          </cell>
        </row>
        <row r="4826">
          <cell r="A4826" t="str">
            <v>SCS1500</v>
          </cell>
          <cell r="B4826" t="str">
            <v>4 TIER CHROME SHELVING UNIT - 1500 X 450 X 1800MM HIGH</v>
          </cell>
          <cell r="C4826" t="str">
            <v>CaterMarket</v>
          </cell>
          <cell r="D4826" t="str">
            <v>SCS1500</v>
          </cell>
          <cell r="E4826" t="str">
            <v>SCS1500</v>
          </cell>
          <cell r="F4826" t="b">
            <v>1</v>
          </cell>
          <cell r="G4826" t="str">
            <v>EACH</v>
          </cell>
          <cell r="H4826">
            <v>3307.5</v>
          </cell>
          <cell r="I4826">
            <v>3803.63</v>
          </cell>
          <cell r="J4826" t="b">
            <v>1</v>
          </cell>
          <cell r="W4826" t="str">
            <v>Standard Rate</v>
          </cell>
          <cell r="X4826" t="str">
            <v>Standard Rate</v>
          </cell>
          <cell r="Y4826">
            <v>0</v>
          </cell>
          <cell r="Z4826">
            <v>0</v>
          </cell>
          <cell r="AA4826" t="str">
            <v>Sales</v>
          </cell>
          <cell r="AB4826" t="str">
            <v>Purchases</v>
          </cell>
        </row>
        <row r="4827">
          <cell r="A4827" t="str">
            <v>SCS1501</v>
          </cell>
          <cell r="B4827" t="str">
            <v>ADDITIONAL SHELF FOR 1500 SHELVING UNIT</v>
          </cell>
          <cell r="C4827" t="str">
            <v>CaterMarket</v>
          </cell>
          <cell r="D4827" t="str">
            <v>SCS1501</v>
          </cell>
          <cell r="E4827" t="str">
            <v>SCS1501</v>
          </cell>
          <cell r="F4827" t="b">
            <v>1</v>
          </cell>
          <cell r="G4827" t="str">
            <v>EACH</v>
          </cell>
          <cell r="H4827">
            <v>643.125</v>
          </cell>
          <cell r="I4827">
            <v>739.59</v>
          </cell>
          <cell r="J4827" t="b">
            <v>1</v>
          </cell>
          <cell r="W4827" t="str">
            <v>Standard Rate</v>
          </cell>
          <cell r="X4827" t="str">
            <v>Standard Rate</v>
          </cell>
          <cell r="Y4827">
            <v>490</v>
          </cell>
          <cell r="Z4827">
            <v>0</v>
          </cell>
          <cell r="AA4827" t="str">
            <v>Sales</v>
          </cell>
          <cell r="AB4827" t="str">
            <v>Purchases</v>
          </cell>
        </row>
        <row r="4828">
          <cell r="A4828" t="str">
            <v>SCS1800</v>
          </cell>
          <cell r="B4828" t="str">
            <v>4 TIER CHROME SHELVING UNIT - 1800 X 450 X 1800MM HIGH</v>
          </cell>
          <cell r="C4828" t="str">
            <v>CaterMarket</v>
          </cell>
          <cell r="D4828" t="str">
            <v>SCS1800</v>
          </cell>
          <cell r="E4828" t="str">
            <v>SCS1800</v>
          </cell>
          <cell r="F4828" t="b">
            <v>1</v>
          </cell>
          <cell r="G4828" t="str">
            <v>EACH</v>
          </cell>
          <cell r="H4828">
            <v>3858.75</v>
          </cell>
          <cell r="I4828">
            <v>4437.5600000000004</v>
          </cell>
          <cell r="J4828" t="b">
            <v>1</v>
          </cell>
          <cell r="W4828" t="str">
            <v>Standard Rate</v>
          </cell>
          <cell r="X4828" t="str">
            <v>Standard Rate</v>
          </cell>
          <cell r="Y4828">
            <v>3562.5</v>
          </cell>
          <cell r="Z4828">
            <v>-3</v>
          </cell>
          <cell r="AA4828" t="str">
            <v>Sales</v>
          </cell>
          <cell r="AB4828" t="str">
            <v>Purchases</v>
          </cell>
        </row>
        <row r="4829">
          <cell r="A4829" t="str">
            <v>SCS1801</v>
          </cell>
          <cell r="B4829" t="str">
            <v>ADDITIONAL SHELF FOR 1800 SHELVING UNIT</v>
          </cell>
          <cell r="C4829" t="str">
            <v>CaterMarket</v>
          </cell>
          <cell r="D4829" t="str">
            <v>SCS1801</v>
          </cell>
          <cell r="E4829" t="str">
            <v>SCS1801</v>
          </cell>
          <cell r="F4829" t="b">
            <v>1</v>
          </cell>
          <cell r="G4829" t="str">
            <v>EACH</v>
          </cell>
          <cell r="H4829">
            <v>771.75</v>
          </cell>
          <cell r="I4829">
            <v>887.51</v>
          </cell>
          <cell r="J4829" t="b">
            <v>1</v>
          </cell>
          <cell r="W4829" t="str">
            <v>Standard Rate</v>
          </cell>
          <cell r="X4829" t="str">
            <v>Standard Rate</v>
          </cell>
          <cell r="Y4829">
            <v>588</v>
          </cell>
          <cell r="Z4829">
            <v>0</v>
          </cell>
          <cell r="AA4829" t="str">
            <v>Sales</v>
          </cell>
          <cell r="AB4829" t="str">
            <v>Purchases</v>
          </cell>
        </row>
        <row r="4830">
          <cell r="A4830" t="str">
            <v>SCS2000</v>
          </cell>
          <cell r="B4830" t="str">
            <v>SAUCE CUP 1 - 42ML (12)</v>
          </cell>
          <cell r="C4830" t="str">
            <v>BCE</v>
          </cell>
          <cell r="D4830" t="e">
            <v>#N/A</v>
          </cell>
          <cell r="F4830" t="b">
            <v>1</v>
          </cell>
          <cell r="G4830" t="str">
            <v>EACH</v>
          </cell>
          <cell r="H4830">
            <v>5.85</v>
          </cell>
          <cell r="I4830">
            <v>6.73</v>
          </cell>
          <cell r="J4830" t="b">
            <v>1</v>
          </cell>
          <cell r="W4830" t="str">
            <v>Standard Rate</v>
          </cell>
          <cell r="X4830" t="str">
            <v>Standard Rate</v>
          </cell>
          <cell r="Y4830">
            <v>0</v>
          </cell>
          <cell r="Z4830">
            <v>0</v>
          </cell>
          <cell r="AA4830" t="str">
            <v>Sales</v>
          </cell>
          <cell r="AB4830" t="str">
            <v>Purchases</v>
          </cell>
        </row>
        <row r="4831">
          <cell r="A4831" t="str">
            <v>SCS2001</v>
          </cell>
          <cell r="B4831" t="str">
            <v>SAUCE CUP 3 - 71ML (12)</v>
          </cell>
          <cell r="C4831" t="str">
            <v>BCE</v>
          </cell>
          <cell r="D4831" t="e">
            <v>#N/A</v>
          </cell>
          <cell r="F4831" t="b">
            <v>1</v>
          </cell>
          <cell r="G4831" t="str">
            <v>EACH</v>
          </cell>
          <cell r="H4831">
            <v>6.35</v>
          </cell>
          <cell r="I4831">
            <v>7.3</v>
          </cell>
          <cell r="J4831" t="b">
            <v>1</v>
          </cell>
          <cell r="W4831" t="str">
            <v>Standard Rate</v>
          </cell>
          <cell r="X4831" t="str">
            <v>Standard Rate</v>
          </cell>
          <cell r="Y4831">
            <v>5.08</v>
          </cell>
          <cell r="Z4831">
            <v>0</v>
          </cell>
          <cell r="AA4831" t="str">
            <v>Sales</v>
          </cell>
          <cell r="AB4831" t="str">
            <v>Purchases</v>
          </cell>
        </row>
        <row r="4832">
          <cell r="A4832" t="str">
            <v>SCS2002</v>
          </cell>
          <cell r="B4832" t="str">
            <v>SAUCE CUP 4 - 120ML (12)</v>
          </cell>
          <cell r="C4832" t="str">
            <v>BCE</v>
          </cell>
          <cell r="D4832" t="e">
            <v>#N/A</v>
          </cell>
          <cell r="F4832" t="b">
            <v>1</v>
          </cell>
          <cell r="G4832" t="str">
            <v>EACH</v>
          </cell>
          <cell r="H4832">
            <v>8.4499999999999993</v>
          </cell>
          <cell r="I4832">
            <v>9.7200000000000006</v>
          </cell>
          <cell r="J4832" t="b">
            <v>1</v>
          </cell>
          <cell r="W4832" t="str">
            <v>Standard Rate</v>
          </cell>
          <cell r="X4832" t="str">
            <v>Standard Rate</v>
          </cell>
          <cell r="Y4832">
            <v>6.76</v>
          </cell>
          <cell r="Z4832">
            <v>0</v>
          </cell>
          <cell r="AA4832" t="str">
            <v>Sales</v>
          </cell>
          <cell r="AB4832" t="str">
            <v>Purchases</v>
          </cell>
        </row>
        <row r="4833">
          <cell r="A4833" t="str">
            <v>SCS4002-C</v>
          </cell>
          <cell r="B4833" t="str">
            <v>SQUARE POLYCARBONATE STORAGE CONTAINER CLEAR 2 LTR</v>
          </cell>
          <cell r="C4833" t="str">
            <v>BCE</v>
          </cell>
          <cell r="D4833" t="e">
            <v>#N/A</v>
          </cell>
          <cell r="F4833" t="b">
            <v>1</v>
          </cell>
          <cell r="G4833" t="str">
            <v>EACH</v>
          </cell>
          <cell r="H4833">
            <v>114.95</v>
          </cell>
          <cell r="I4833">
            <v>132.19</v>
          </cell>
          <cell r="J4833" t="b">
            <v>1</v>
          </cell>
          <cell r="W4833" t="str">
            <v>Standard Rate</v>
          </cell>
          <cell r="X4833" t="str">
            <v>Standard Rate</v>
          </cell>
          <cell r="Y4833">
            <v>91.96</v>
          </cell>
          <cell r="Z4833">
            <v>0</v>
          </cell>
          <cell r="AA4833" t="str">
            <v>Sales</v>
          </cell>
          <cell r="AB4833" t="str">
            <v>Purchases</v>
          </cell>
        </row>
        <row r="4834">
          <cell r="A4834" t="str">
            <v>SCS4004-C</v>
          </cell>
          <cell r="B4834" t="str">
            <v>SQUARE POLYCARBONATE STORAGE CONTAINER CLEAR 4 LTR</v>
          </cell>
          <cell r="C4834" t="str">
            <v>BCE</v>
          </cell>
          <cell r="D4834" t="e">
            <v>#N/A</v>
          </cell>
          <cell r="F4834" t="b">
            <v>1</v>
          </cell>
          <cell r="G4834" t="str">
            <v>EACH</v>
          </cell>
          <cell r="H4834">
            <v>172.95</v>
          </cell>
          <cell r="I4834">
            <v>198.89</v>
          </cell>
          <cell r="J4834" t="b">
            <v>1</v>
          </cell>
          <cell r="W4834" t="str">
            <v>Standard Rate</v>
          </cell>
          <cell r="X4834" t="str">
            <v>Standard Rate</v>
          </cell>
          <cell r="Y4834">
            <v>138.36000000000001</v>
          </cell>
          <cell r="Z4834">
            <v>0</v>
          </cell>
          <cell r="AA4834" t="str">
            <v>Sales</v>
          </cell>
          <cell r="AB4834" t="str">
            <v>Purchases</v>
          </cell>
        </row>
        <row r="4835">
          <cell r="A4835" t="str">
            <v>SCS4006-C</v>
          </cell>
          <cell r="B4835" t="str">
            <v>SQUARE POLYCARBONATE STORAGE CONTAINER CLEAR 6 LTR</v>
          </cell>
          <cell r="C4835" t="str">
            <v>BCE</v>
          </cell>
          <cell r="D4835" t="e">
            <v>#N/A</v>
          </cell>
          <cell r="F4835" t="b">
            <v>1</v>
          </cell>
          <cell r="G4835" t="str">
            <v>EACH</v>
          </cell>
          <cell r="H4835">
            <v>248.95</v>
          </cell>
          <cell r="I4835">
            <v>286.29000000000002</v>
          </cell>
          <cell r="J4835" t="b">
            <v>1</v>
          </cell>
          <cell r="W4835" t="str">
            <v>Standard Rate</v>
          </cell>
          <cell r="X4835" t="str">
            <v>Standard Rate</v>
          </cell>
          <cell r="Y4835">
            <v>199.16</v>
          </cell>
          <cell r="Z4835">
            <v>0</v>
          </cell>
          <cell r="AA4835" t="str">
            <v>Sales</v>
          </cell>
          <cell r="AB4835" t="str">
            <v>Purchases</v>
          </cell>
        </row>
        <row r="4836">
          <cell r="A4836" t="str">
            <v>SCS4007-C</v>
          </cell>
          <cell r="B4836" t="str">
            <v>SQUARE POLYCARBONATE STORAGE CONTAINER CLEAR 8 LTR</v>
          </cell>
          <cell r="C4836" t="str">
            <v>BCE</v>
          </cell>
          <cell r="D4836" t="e">
            <v>#N/A</v>
          </cell>
          <cell r="F4836" t="b">
            <v>1</v>
          </cell>
          <cell r="G4836" t="str">
            <v>EACH</v>
          </cell>
          <cell r="H4836">
            <v>295.95</v>
          </cell>
          <cell r="I4836">
            <v>340.34</v>
          </cell>
          <cell r="J4836" t="b">
            <v>1</v>
          </cell>
          <cell r="W4836" t="str">
            <v>Standard Rate</v>
          </cell>
          <cell r="X4836" t="str">
            <v>Standard Rate</v>
          </cell>
          <cell r="Y4836">
            <v>0</v>
          </cell>
          <cell r="Z4836">
            <v>0</v>
          </cell>
          <cell r="AA4836" t="str">
            <v>Sales</v>
          </cell>
          <cell r="AB4836" t="str">
            <v>Purchases</v>
          </cell>
        </row>
        <row r="4837">
          <cell r="A4837" t="str">
            <v>SCS4010-C</v>
          </cell>
          <cell r="B4837" t="str">
            <v>SQUARE POLYCARBONATE STORAGE CONTAINER CLEAR 12 LTR</v>
          </cell>
          <cell r="C4837" t="str">
            <v>BCE</v>
          </cell>
          <cell r="D4837" t="e">
            <v>#N/A</v>
          </cell>
          <cell r="F4837" t="b">
            <v>1</v>
          </cell>
          <cell r="G4837" t="str">
            <v>EACH</v>
          </cell>
          <cell r="H4837">
            <v>363.95</v>
          </cell>
          <cell r="I4837">
            <v>418.54</v>
          </cell>
          <cell r="J4837" t="b">
            <v>1</v>
          </cell>
          <cell r="W4837" t="str">
            <v>Standard Rate</v>
          </cell>
          <cell r="X4837" t="str">
            <v>Standard Rate</v>
          </cell>
          <cell r="Y4837">
            <v>279.16000000000003</v>
          </cell>
          <cell r="Z4837">
            <v>0</v>
          </cell>
          <cell r="AA4837" t="str">
            <v>Sales</v>
          </cell>
          <cell r="AB4837" t="str">
            <v>Purchases</v>
          </cell>
        </row>
        <row r="4838">
          <cell r="A4838" t="str">
            <v>SCS4015-C</v>
          </cell>
          <cell r="B4838" t="str">
            <v>SQUARE POLYCARBONATE STORAGE CONTAINER CLEAR 17 LTR</v>
          </cell>
          <cell r="C4838" t="str">
            <v>BCE</v>
          </cell>
          <cell r="D4838" t="e">
            <v>#N/A</v>
          </cell>
          <cell r="F4838" t="b">
            <v>1</v>
          </cell>
          <cell r="G4838" t="str">
            <v>EACH</v>
          </cell>
          <cell r="H4838">
            <v>568.95000000000005</v>
          </cell>
          <cell r="I4838">
            <v>654.29</v>
          </cell>
          <cell r="J4838" t="b">
            <v>1</v>
          </cell>
          <cell r="W4838" t="str">
            <v>Standard Rate</v>
          </cell>
          <cell r="X4838" t="str">
            <v>Standard Rate</v>
          </cell>
          <cell r="Y4838">
            <v>455.16</v>
          </cell>
          <cell r="Z4838">
            <v>0</v>
          </cell>
          <cell r="AA4838" t="str">
            <v>Sales</v>
          </cell>
          <cell r="AB4838" t="str">
            <v>Purchases</v>
          </cell>
        </row>
        <row r="4839">
          <cell r="A4839" t="str">
            <v>SCS4020-C</v>
          </cell>
          <cell r="B4839" t="str">
            <v>SQUARE POLYCARBONATE STORAGE CONTAINER CLEAR 22 LTR</v>
          </cell>
          <cell r="C4839" t="str">
            <v>BCE</v>
          </cell>
          <cell r="D4839" t="e">
            <v>#N/A</v>
          </cell>
          <cell r="F4839" t="b">
            <v>1</v>
          </cell>
          <cell r="G4839" t="str">
            <v>EACH</v>
          </cell>
          <cell r="H4839">
            <v>679.95</v>
          </cell>
          <cell r="I4839">
            <v>781.94</v>
          </cell>
          <cell r="J4839" t="b">
            <v>1</v>
          </cell>
          <cell r="W4839" t="str">
            <v>Standard Rate</v>
          </cell>
          <cell r="X4839" t="str">
            <v>Standard Rate</v>
          </cell>
          <cell r="Y4839">
            <v>522.36</v>
          </cell>
          <cell r="Z4839">
            <v>0</v>
          </cell>
          <cell r="AA4839" t="str">
            <v>Sales</v>
          </cell>
          <cell r="AB4839" t="str">
            <v>Purchases</v>
          </cell>
        </row>
        <row r="4840">
          <cell r="A4840" t="str">
            <v>SCSSH1000X640</v>
          </cell>
          <cell r="B4840" t="str">
            <v>SERVICE COUNTER STAINLESS STEEL (HEATED)1000mm X 610mm S</v>
          </cell>
          <cell r="D4840" t="e">
            <v>#N/A</v>
          </cell>
          <cell r="F4840" t="b">
            <v>1</v>
          </cell>
          <cell r="G4840" t="str">
            <v>EACH</v>
          </cell>
          <cell r="H4840">
            <v>0</v>
          </cell>
          <cell r="I4840">
            <v>0</v>
          </cell>
          <cell r="J4840" t="b">
            <v>1</v>
          </cell>
          <cell r="W4840" t="str">
            <v>Standard Rate</v>
          </cell>
          <cell r="X4840" t="str">
            <v>Standard Rate</v>
          </cell>
          <cell r="Y4840">
            <v>0</v>
          </cell>
          <cell r="Z4840">
            <v>0</v>
          </cell>
          <cell r="AA4840" t="str">
            <v>Sales</v>
          </cell>
          <cell r="AB4840" t="str">
            <v>Purchases</v>
          </cell>
        </row>
        <row r="4841">
          <cell r="A4841" t="str">
            <v>SCT0100-C</v>
          </cell>
          <cell r="B4841" t="str">
            <v>POLYPROPYLENE GN 1/3 FOODPAN TRANSLUSCENT 100MM D</v>
          </cell>
          <cell r="C4841" t="str">
            <v>BCE</v>
          </cell>
          <cell r="D4841" t="e">
            <v>#N/A</v>
          </cell>
          <cell r="F4841" t="b">
            <v>1</v>
          </cell>
          <cell r="G4841" t="str">
            <v>EACH</v>
          </cell>
          <cell r="H4841">
            <v>61.95</v>
          </cell>
          <cell r="I4841">
            <v>71.239999999999995</v>
          </cell>
          <cell r="J4841" t="b">
            <v>1</v>
          </cell>
          <cell r="W4841" t="str">
            <v>Standard Rate</v>
          </cell>
          <cell r="X4841" t="str">
            <v>Standard Rate</v>
          </cell>
          <cell r="Y4841">
            <v>49.56</v>
          </cell>
          <cell r="Z4841">
            <v>0</v>
          </cell>
          <cell r="AA4841" t="str">
            <v>Sales</v>
          </cell>
          <cell r="AB4841" t="str">
            <v>Purchases</v>
          </cell>
        </row>
        <row r="4842">
          <cell r="A4842" t="str">
            <v>SDB</v>
          </cell>
          <cell r="B4842" t="str">
            <v>SINK DOUBLE BOWL STAINLESS STEEL 1350X650X910</v>
          </cell>
          <cell r="D4842" t="e">
            <v>#N/A</v>
          </cell>
          <cell r="F4842" t="b">
            <v>1</v>
          </cell>
          <cell r="G4842" t="str">
            <v>EACH</v>
          </cell>
          <cell r="H4842">
            <v>0</v>
          </cell>
          <cell r="I4842">
            <v>0</v>
          </cell>
          <cell r="J4842" t="b">
            <v>1</v>
          </cell>
          <cell r="W4842" t="str">
            <v>Standard Rate</v>
          </cell>
          <cell r="X4842" t="str">
            <v>Standard Rate</v>
          </cell>
          <cell r="Y4842">
            <v>0</v>
          </cell>
          <cell r="Z4842">
            <v>0</v>
          </cell>
          <cell r="AA4842" t="str">
            <v>Sales</v>
          </cell>
          <cell r="AB4842" t="str">
            <v>Purchases</v>
          </cell>
        </row>
        <row r="4843">
          <cell r="A4843" t="str">
            <v>SDB1700</v>
          </cell>
          <cell r="B4843" t="str">
            <v>SINK DOUBLE BOWL STAINLESS STEEL 1700mm</v>
          </cell>
          <cell r="C4843" t="str">
            <v>SINK</v>
          </cell>
          <cell r="D4843" t="e">
            <v>#N/A</v>
          </cell>
          <cell r="F4843" t="b">
            <v>1</v>
          </cell>
          <cell r="G4843" t="str">
            <v>EACH</v>
          </cell>
          <cell r="H4843">
            <v>0</v>
          </cell>
          <cell r="I4843">
            <v>0</v>
          </cell>
          <cell r="J4843" t="b">
            <v>1</v>
          </cell>
          <cell r="T4843" t="b">
            <v>0</v>
          </cell>
          <cell r="U4843" t="b">
            <v>0</v>
          </cell>
          <cell r="V4843" t="b">
            <v>0</v>
          </cell>
          <cell r="W4843" t="str">
            <v>Standard Rate</v>
          </cell>
          <cell r="X4843" t="str">
            <v>Standard Rate</v>
          </cell>
          <cell r="Y4843">
            <v>3780</v>
          </cell>
          <cell r="Z4843">
            <v>-15</v>
          </cell>
          <cell r="AA4843" t="str">
            <v>Sales</v>
          </cell>
          <cell r="AB4843" t="str">
            <v>Purchases</v>
          </cell>
        </row>
        <row r="4844">
          <cell r="A4844" t="str">
            <v>SDB2300</v>
          </cell>
          <cell r="B4844" t="str">
            <v>SINK DOUBLE BOWL STAINLESS STEEL 2300mm</v>
          </cell>
          <cell r="C4844" t="str">
            <v>SINK</v>
          </cell>
          <cell r="D4844" t="e">
            <v>#N/A</v>
          </cell>
          <cell r="F4844" t="b">
            <v>1</v>
          </cell>
          <cell r="G4844" t="str">
            <v>EACH</v>
          </cell>
          <cell r="H4844">
            <v>0</v>
          </cell>
          <cell r="I4844">
            <v>0</v>
          </cell>
          <cell r="J4844" t="b">
            <v>1</v>
          </cell>
          <cell r="T4844" t="b">
            <v>0</v>
          </cell>
          <cell r="U4844" t="b">
            <v>0</v>
          </cell>
          <cell r="V4844" t="b">
            <v>0</v>
          </cell>
          <cell r="W4844" t="str">
            <v>Standard Rate</v>
          </cell>
          <cell r="X4844" t="str">
            <v>Standard Rate</v>
          </cell>
          <cell r="Y4844">
            <v>4380</v>
          </cell>
          <cell r="Z4844">
            <v>-3</v>
          </cell>
          <cell r="AA4844" t="str">
            <v>Sales</v>
          </cell>
          <cell r="AB4844" t="str">
            <v>Purchases</v>
          </cell>
        </row>
        <row r="4845">
          <cell r="A4845" t="str">
            <v>SDC0001</v>
          </cell>
          <cell r="B4845" t="str">
            <v>SARAH DOME COVER - 205MM</v>
          </cell>
          <cell r="C4845" t="str">
            <v>BCE</v>
          </cell>
          <cell r="D4845" t="e">
            <v>#N/A</v>
          </cell>
          <cell r="F4845" t="b">
            <v>1</v>
          </cell>
          <cell r="G4845" t="str">
            <v>EACH</v>
          </cell>
          <cell r="H4845">
            <v>407.96</v>
          </cell>
          <cell r="I4845">
            <v>469.15</v>
          </cell>
          <cell r="J4845" t="b">
            <v>1</v>
          </cell>
          <cell r="W4845" t="str">
            <v>Standard Rate</v>
          </cell>
          <cell r="X4845" t="str">
            <v>Standard Rate</v>
          </cell>
          <cell r="Y4845">
            <v>326.37</v>
          </cell>
          <cell r="Z4845">
            <v>0</v>
          </cell>
          <cell r="AA4845" t="str">
            <v>Sales</v>
          </cell>
          <cell r="AB4845" t="str">
            <v>Purchases</v>
          </cell>
        </row>
        <row r="4846">
          <cell r="A4846" t="str">
            <v>SDC0002</v>
          </cell>
          <cell r="B4846" t="str">
            <v>SARAH DOME COVER - 255MM</v>
          </cell>
          <cell r="C4846" t="str">
            <v>BCE</v>
          </cell>
          <cell r="D4846" t="e">
            <v>#N/A</v>
          </cell>
          <cell r="F4846" t="b">
            <v>1</v>
          </cell>
          <cell r="G4846" t="str">
            <v>EACH</v>
          </cell>
          <cell r="H4846">
            <v>523.96</v>
          </cell>
          <cell r="I4846">
            <v>602.54999999999995</v>
          </cell>
          <cell r="J4846" t="b">
            <v>1</v>
          </cell>
          <cell r="W4846" t="str">
            <v>Standard Rate</v>
          </cell>
          <cell r="X4846" t="str">
            <v>Standard Rate</v>
          </cell>
          <cell r="Y4846">
            <v>419.17</v>
          </cell>
          <cell r="Z4846">
            <v>0</v>
          </cell>
          <cell r="AA4846" t="str">
            <v>Sales</v>
          </cell>
          <cell r="AB4846" t="str">
            <v>Purchases</v>
          </cell>
        </row>
        <row r="4847">
          <cell r="A4847" t="str">
            <v>SDC0003</v>
          </cell>
          <cell r="B4847" t="str">
            <v>SARAH DOME COVER - 305MM</v>
          </cell>
          <cell r="C4847" t="str">
            <v>BCE</v>
          </cell>
          <cell r="D4847" t="e">
            <v>#N/A</v>
          </cell>
          <cell r="F4847" t="b">
            <v>1</v>
          </cell>
          <cell r="G4847" t="str">
            <v>EACH</v>
          </cell>
          <cell r="H4847">
            <v>741.56</v>
          </cell>
          <cell r="I4847">
            <v>852.79</v>
          </cell>
          <cell r="J4847" t="b">
            <v>1</v>
          </cell>
          <cell r="W4847" t="str">
            <v>Standard Rate</v>
          </cell>
          <cell r="X4847" t="str">
            <v>Standard Rate</v>
          </cell>
          <cell r="Y4847">
            <v>593.25</v>
          </cell>
          <cell r="Z4847">
            <v>0</v>
          </cell>
          <cell r="AA4847" t="str">
            <v>Sales</v>
          </cell>
          <cell r="AB4847" t="str">
            <v>Purchases</v>
          </cell>
        </row>
        <row r="4848">
          <cell r="A4848" t="str">
            <v>SDCF</v>
          </cell>
          <cell r="B4848" t="str">
            <v>SINGLE DOOR COLD DRINK FRIDGE</v>
          </cell>
          <cell r="D4848" t="e">
            <v>#N/A</v>
          </cell>
          <cell r="F4848" t="b">
            <v>1</v>
          </cell>
          <cell r="G4848" t="str">
            <v>EACH</v>
          </cell>
          <cell r="H4848">
            <v>0</v>
          </cell>
          <cell r="I4848">
            <v>0</v>
          </cell>
          <cell r="J4848" t="b">
            <v>1</v>
          </cell>
          <cell r="W4848" t="str">
            <v>Standard Rate</v>
          </cell>
          <cell r="X4848" t="str">
            <v>Standard Rate</v>
          </cell>
          <cell r="Y4848">
            <v>0</v>
          </cell>
          <cell r="Z4848">
            <v>-1</v>
          </cell>
          <cell r="AA4848" t="str">
            <v>Sales</v>
          </cell>
          <cell r="AB4848" t="str">
            <v>Purchases</v>
          </cell>
        </row>
        <row r="4849">
          <cell r="A4849" t="str">
            <v>SDF</v>
          </cell>
          <cell r="B4849" t="str">
            <v>SINGLE DOOR BEER FRIDGE</v>
          </cell>
          <cell r="D4849" t="e">
            <v>#N/A</v>
          </cell>
          <cell r="F4849" t="b">
            <v>1</v>
          </cell>
          <cell r="G4849" t="str">
            <v>EACH</v>
          </cell>
          <cell r="H4849">
            <v>0</v>
          </cell>
          <cell r="I4849">
            <v>0</v>
          </cell>
          <cell r="J4849" t="b">
            <v>1</v>
          </cell>
          <cell r="W4849" t="str">
            <v>Standard Rate</v>
          </cell>
          <cell r="X4849" t="str">
            <v>Standard Rate</v>
          </cell>
          <cell r="Y4849">
            <v>0</v>
          </cell>
          <cell r="Z4849">
            <v>0</v>
          </cell>
          <cell r="AA4849" t="str">
            <v>Sales</v>
          </cell>
          <cell r="AB4849" t="str">
            <v>Purchases</v>
          </cell>
        </row>
        <row r="4850">
          <cell r="A4850" t="str">
            <v>SDF5006</v>
          </cell>
          <cell r="B4850" t="str">
            <v>COLD FOOD BAR - SALVADORE 6 INSERT - SILVER</v>
          </cell>
          <cell r="C4850" t="str">
            <v>BCE</v>
          </cell>
          <cell r="D4850" t="e">
            <v>#N/A</v>
          </cell>
          <cell r="F4850" t="b">
            <v>1</v>
          </cell>
          <cell r="G4850" t="str">
            <v>EACH</v>
          </cell>
          <cell r="H4850">
            <v>24405</v>
          </cell>
          <cell r="I4850">
            <v>28065.75</v>
          </cell>
          <cell r="J4850" t="b">
            <v>1</v>
          </cell>
          <cell r="W4850" t="str">
            <v>Standard Rate</v>
          </cell>
          <cell r="X4850" t="str">
            <v>Standard Rate</v>
          </cell>
          <cell r="Y4850">
            <v>19524</v>
          </cell>
          <cell r="Z4850">
            <v>0</v>
          </cell>
          <cell r="AA4850" t="str">
            <v>Sales</v>
          </cell>
          <cell r="AB4850" t="str">
            <v>Purchases</v>
          </cell>
        </row>
        <row r="4851">
          <cell r="A4851" t="str">
            <v>SDF5008</v>
          </cell>
          <cell r="B4851" t="str">
            <v>COLD FOOD BAR - SALVADORE 8 INSERT - SILVER</v>
          </cell>
          <cell r="C4851" t="str">
            <v>BCE</v>
          </cell>
          <cell r="D4851" t="e">
            <v>#N/A</v>
          </cell>
          <cell r="F4851" t="b">
            <v>1</v>
          </cell>
          <cell r="G4851" t="str">
            <v>EACH</v>
          </cell>
          <cell r="H4851">
            <v>27965</v>
          </cell>
          <cell r="I4851">
            <v>32159.75</v>
          </cell>
          <cell r="J4851" t="b">
            <v>1</v>
          </cell>
          <cell r="W4851" t="str">
            <v>Standard Rate</v>
          </cell>
          <cell r="X4851" t="str">
            <v>Standard Rate</v>
          </cell>
          <cell r="Y4851">
            <v>22996</v>
          </cell>
          <cell r="Z4851">
            <v>0</v>
          </cell>
          <cell r="AA4851" t="str">
            <v>Sales</v>
          </cell>
          <cell r="AB4851" t="str">
            <v>Purchases</v>
          </cell>
        </row>
        <row r="4852">
          <cell r="A4852" t="str">
            <v>SDF7006</v>
          </cell>
          <cell r="B4852" t="str">
            <v>COLD FOOD BAR - SALVADORE 6 INSERT - BLACK (SQUARE)</v>
          </cell>
          <cell r="C4852" t="str">
            <v>BCE</v>
          </cell>
          <cell r="D4852" t="e">
            <v>#N/A</v>
          </cell>
          <cell r="F4852" t="b">
            <v>1</v>
          </cell>
          <cell r="G4852" t="str">
            <v>EACH</v>
          </cell>
          <cell r="H4852">
            <v>22655</v>
          </cell>
          <cell r="I4852">
            <v>26053.25</v>
          </cell>
          <cell r="J4852" t="b">
            <v>1</v>
          </cell>
          <cell r="W4852" t="str">
            <v>Standard Rate</v>
          </cell>
          <cell r="X4852" t="str">
            <v>Standard Rate</v>
          </cell>
          <cell r="Y4852">
            <v>19460</v>
          </cell>
          <cell r="Z4852">
            <v>0</v>
          </cell>
          <cell r="AA4852" t="str">
            <v>Sales</v>
          </cell>
          <cell r="AB4852" t="str">
            <v>Purchases</v>
          </cell>
        </row>
        <row r="4853">
          <cell r="A4853" t="str">
            <v>SDF7008</v>
          </cell>
          <cell r="B4853" t="str">
            <v>COLD FOOD BAR - SALVADORE 8 INSERT - BLACK (SQUARE)</v>
          </cell>
          <cell r="C4853" t="str">
            <v>BCE</v>
          </cell>
          <cell r="D4853" t="e">
            <v>#N/A</v>
          </cell>
          <cell r="F4853" t="b">
            <v>1</v>
          </cell>
          <cell r="G4853" t="str">
            <v>EACH</v>
          </cell>
          <cell r="H4853">
            <v>26355</v>
          </cell>
          <cell r="I4853">
            <v>30308.25</v>
          </cell>
          <cell r="J4853" t="b">
            <v>1</v>
          </cell>
          <cell r="W4853" t="str">
            <v>Standard Rate</v>
          </cell>
          <cell r="X4853" t="str">
            <v>Standard Rate</v>
          </cell>
          <cell r="Y4853">
            <v>21084</v>
          </cell>
          <cell r="Z4853">
            <v>0</v>
          </cell>
          <cell r="AA4853" t="str">
            <v>Sales</v>
          </cell>
          <cell r="AB4853" t="str">
            <v>Purchases</v>
          </cell>
        </row>
        <row r="4854">
          <cell r="A4854" t="str">
            <v>SDG0001</v>
          </cell>
          <cell r="B4854" t="str">
            <v>SUGAR DISPENSER - GLASS - 300ML</v>
          </cell>
          <cell r="C4854" t="str">
            <v>BCE</v>
          </cell>
          <cell r="D4854" t="e">
            <v>#N/A</v>
          </cell>
          <cell r="F4854" t="b">
            <v>1</v>
          </cell>
          <cell r="G4854" t="str">
            <v>EACH</v>
          </cell>
          <cell r="H4854">
            <v>44.95</v>
          </cell>
          <cell r="I4854">
            <v>51.69</v>
          </cell>
          <cell r="J4854" t="b">
            <v>1</v>
          </cell>
          <cell r="W4854" t="str">
            <v>Standard Rate</v>
          </cell>
          <cell r="X4854" t="str">
            <v>Standard Rate</v>
          </cell>
          <cell r="Y4854">
            <v>35.96</v>
          </cell>
          <cell r="Z4854">
            <v>0</v>
          </cell>
          <cell r="AA4854" t="str">
            <v>Sales</v>
          </cell>
          <cell r="AB4854" t="str">
            <v>Purchases</v>
          </cell>
        </row>
        <row r="4855">
          <cell r="A4855" t="str">
            <v>SDO</v>
          </cell>
          <cell r="B4855" t="str">
            <v>STAND DECK OVEN</v>
          </cell>
          <cell r="C4855" t="str">
            <v>STAND</v>
          </cell>
          <cell r="D4855" t="e">
            <v>#N/A</v>
          </cell>
          <cell r="F4855" t="b">
            <v>1</v>
          </cell>
          <cell r="G4855" t="str">
            <v>EACH</v>
          </cell>
          <cell r="H4855">
            <v>0</v>
          </cell>
          <cell r="I4855">
            <v>0</v>
          </cell>
          <cell r="J4855" t="b">
            <v>1</v>
          </cell>
          <cell r="T4855" t="b">
            <v>0</v>
          </cell>
          <cell r="U4855" t="b">
            <v>0</v>
          </cell>
          <cell r="V4855" t="b">
            <v>0</v>
          </cell>
          <cell r="W4855" t="str">
            <v>Standard Rate</v>
          </cell>
          <cell r="X4855" t="str">
            <v>Standard Rate</v>
          </cell>
          <cell r="Y4855">
            <v>2000</v>
          </cell>
          <cell r="Z4855">
            <v>-5</v>
          </cell>
          <cell r="AA4855" t="str">
            <v>Sales</v>
          </cell>
          <cell r="AB4855" t="str">
            <v>Purchases</v>
          </cell>
        </row>
        <row r="4856">
          <cell r="A4856" t="str">
            <v>SDO0040</v>
          </cell>
          <cell r="B4856" t="str">
            <v>STAND FOR GLASSWASHER</v>
          </cell>
          <cell r="C4856" t="str">
            <v>CaterMarket</v>
          </cell>
          <cell r="D4856" t="e">
            <v>#N/A</v>
          </cell>
          <cell r="E4856" t="e">
            <v>#N/A</v>
          </cell>
          <cell r="F4856" t="b">
            <v>1</v>
          </cell>
          <cell r="G4856" t="str">
            <v>EACH</v>
          </cell>
          <cell r="H4856">
            <v>2362.5</v>
          </cell>
          <cell r="I4856">
            <v>2716.88</v>
          </cell>
          <cell r="J4856" t="b">
            <v>1</v>
          </cell>
          <cell r="W4856" t="str">
            <v>Standard Rate</v>
          </cell>
          <cell r="X4856" t="str">
            <v>Standard Rate</v>
          </cell>
          <cell r="Y4856">
            <v>1800</v>
          </cell>
          <cell r="Z4856">
            <v>0</v>
          </cell>
          <cell r="AA4856" t="str">
            <v>Sales</v>
          </cell>
          <cell r="AB4856" t="str">
            <v>Purchases</v>
          </cell>
        </row>
        <row r="4857">
          <cell r="A4857" t="str">
            <v>SDO0050</v>
          </cell>
          <cell r="B4857" t="str">
            <v>STAND FOR DISHWASHER</v>
          </cell>
          <cell r="C4857" t="str">
            <v>CaterMarket</v>
          </cell>
          <cell r="D4857" t="str">
            <v>SDO0050</v>
          </cell>
          <cell r="E4857" t="str">
            <v>SDO0050</v>
          </cell>
          <cell r="F4857" t="b">
            <v>1</v>
          </cell>
          <cell r="G4857" t="str">
            <v>EACH</v>
          </cell>
          <cell r="H4857">
            <v>2362.5</v>
          </cell>
          <cell r="I4857">
            <v>2716.88</v>
          </cell>
          <cell r="J4857" t="b">
            <v>1</v>
          </cell>
          <cell r="W4857" t="str">
            <v>Standard Rate</v>
          </cell>
          <cell r="X4857" t="str">
            <v>Standard Rate</v>
          </cell>
          <cell r="Y4857">
            <v>0</v>
          </cell>
          <cell r="Z4857">
            <v>0</v>
          </cell>
          <cell r="AA4857" t="str">
            <v>Sales</v>
          </cell>
          <cell r="AB4857" t="str">
            <v>Purchases</v>
          </cell>
        </row>
        <row r="4858">
          <cell r="A4858" t="str">
            <v>SDOOR</v>
          </cell>
          <cell r="B4858" t="str">
            <v>Sliding Doors.</v>
          </cell>
          <cell r="C4858" t="str">
            <v>SHP</v>
          </cell>
          <cell r="D4858" t="e">
            <v>#N/A</v>
          </cell>
          <cell r="F4858" t="b">
            <v>1</v>
          </cell>
          <cell r="G4858" t="str">
            <v>EACH</v>
          </cell>
          <cell r="H4858">
            <v>2513.6999999999998</v>
          </cell>
          <cell r="I4858">
            <v>2890.76</v>
          </cell>
          <cell r="J4858" t="b">
            <v>1</v>
          </cell>
          <cell r="W4858" t="str">
            <v>Standard Rate</v>
          </cell>
          <cell r="X4858" t="str">
            <v>Standard Rate</v>
          </cell>
          <cell r="Y4858">
            <v>1995</v>
          </cell>
          <cell r="Z4858">
            <v>0</v>
          </cell>
          <cell r="AA4858" t="str">
            <v>Sales</v>
          </cell>
          <cell r="AB4858" t="str">
            <v>Purchases</v>
          </cell>
        </row>
        <row r="4859">
          <cell r="A4859" t="str">
            <v>SDP0012</v>
          </cell>
          <cell r="B4859" t="str">
            <v>SALAD DRYER PLASTIC HEAVY DUTY - 12LT</v>
          </cell>
          <cell r="C4859" t="str">
            <v>BCE</v>
          </cell>
          <cell r="D4859" t="e">
            <v>#N/A</v>
          </cell>
          <cell r="F4859" t="b">
            <v>1</v>
          </cell>
          <cell r="G4859" t="str">
            <v>EACH</v>
          </cell>
          <cell r="H4859">
            <v>2405</v>
          </cell>
          <cell r="I4859">
            <v>2765.75</v>
          </cell>
          <cell r="J4859" t="b">
            <v>1</v>
          </cell>
          <cell r="W4859" t="str">
            <v>Standard Rate</v>
          </cell>
          <cell r="X4859" t="str">
            <v>Standard Rate</v>
          </cell>
          <cell r="Y4859">
            <v>0</v>
          </cell>
          <cell r="Z4859">
            <v>0</v>
          </cell>
          <cell r="AA4859" t="str">
            <v>Sales</v>
          </cell>
          <cell r="AB4859" t="str">
            <v>Purchases</v>
          </cell>
        </row>
        <row r="4860">
          <cell r="A4860" t="str">
            <v>SDP0025</v>
          </cell>
          <cell r="B4860" t="str">
            <v>SALAD DRYER PLASTIC HEAVY DUTY - 25LT</v>
          </cell>
          <cell r="C4860" t="str">
            <v>BCE</v>
          </cell>
          <cell r="D4860" t="e">
            <v>#N/A</v>
          </cell>
          <cell r="F4860" t="b">
            <v>1</v>
          </cell>
          <cell r="G4860" t="str">
            <v>EACH</v>
          </cell>
          <cell r="H4860">
            <v>2585</v>
          </cell>
          <cell r="I4860">
            <v>2972.75</v>
          </cell>
          <cell r="J4860" t="b">
            <v>1</v>
          </cell>
          <cell r="W4860" t="str">
            <v>Standard Rate</v>
          </cell>
          <cell r="X4860" t="str">
            <v>Standard Rate</v>
          </cell>
          <cell r="Y4860">
            <v>2068</v>
          </cell>
          <cell r="Z4860">
            <v>0</v>
          </cell>
          <cell r="AA4860" t="str">
            <v>Sales</v>
          </cell>
          <cell r="AB4860" t="str">
            <v>Purchases</v>
          </cell>
        </row>
        <row r="4861">
          <cell r="A4861" t="str">
            <v>SDP0044</v>
          </cell>
          <cell r="B4861" t="str">
            <v>STAND FOR DOUBLE DECK OVEN</v>
          </cell>
          <cell r="C4861" t="str">
            <v>CaterMarket</v>
          </cell>
          <cell r="D4861" t="str">
            <v>SDP0044</v>
          </cell>
          <cell r="E4861" t="str">
            <v>SDP0044</v>
          </cell>
          <cell r="F4861" t="b">
            <v>1</v>
          </cell>
          <cell r="G4861" t="str">
            <v>EACH</v>
          </cell>
          <cell r="H4861">
            <v>6247.5</v>
          </cell>
          <cell r="I4861">
            <v>7184.63</v>
          </cell>
          <cell r="J4861" t="b">
            <v>1</v>
          </cell>
          <cell r="W4861" t="str">
            <v>Standard Rate</v>
          </cell>
          <cell r="X4861" t="str">
            <v>Standard Rate</v>
          </cell>
          <cell r="Y4861">
            <v>4760</v>
          </cell>
          <cell r="Z4861">
            <v>0</v>
          </cell>
          <cell r="AA4861" t="str">
            <v>Sales</v>
          </cell>
          <cell r="AB4861" t="str">
            <v>Purchases</v>
          </cell>
        </row>
        <row r="4862">
          <cell r="A4862" t="str">
            <v>SDP0066</v>
          </cell>
          <cell r="B4862" t="str">
            <v>STAND FOR DOUBLE DECK OVEN</v>
          </cell>
          <cell r="C4862" t="str">
            <v>CaterMarket</v>
          </cell>
          <cell r="D4862" t="str">
            <v>SDP0066</v>
          </cell>
          <cell r="E4862" t="str">
            <v>SDP0066</v>
          </cell>
          <cell r="F4862" t="b">
            <v>1</v>
          </cell>
          <cell r="G4862" t="str">
            <v>EACH</v>
          </cell>
          <cell r="H4862">
            <v>7717.5</v>
          </cell>
          <cell r="I4862">
            <v>8875.1299999999992</v>
          </cell>
          <cell r="J4862" t="b">
            <v>1</v>
          </cell>
          <cell r="W4862" t="str">
            <v>Standard Rate</v>
          </cell>
          <cell r="X4862" t="str">
            <v>Standard Rate</v>
          </cell>
          <cell r="Y4862">
            <v>5880</v>
          </cell>
          <cell r="Z4862">
            <v>0</v>
          </cell>
          <cell r="AA4862" t="str">
            <v>Sales</v>
          </cell>
          <cell r="AB4862" t="str">
            <v>Purchases</v>
          </cell>
        </row>
        <row r="4863">
          <cell r="A4863" t="str">
            <v>SDP1350</v>
          </cell>
          <cell r="B4863" t="str">
            <v>SINK DOUBLE POT 1350X650X910</v>
          </cell>
          <cell r="D4863" t="e">
            <v>#N/A</v>
          </cell>
          <cell r="F4863" t="b">
            <v>1</v>
          </cell>
          <cell r="G4863" t="str">
            <v>EACH</v>
          </cell>
          <cell r="H4863">
            <v>0</v>
          </cell>
          <cell r="I4863">
            <v>0</v>
          </cell>
          <cell r="J4863" t="b">
            <v>1</v>
          </cell>
          <cell r="W4863" t="str">
            <v>Standard Rate</v>
          </cell>
          <cell r="X4863" t="str">
            <v>Standard Rate</v>
          </cell>
          <cell r="Y4863">
            <v>4800</v>
          </cell>
          <cell r="Z4863">
            <v>0</v>
          </cell>
          <cell r="AA4863" t="str">
            <v>Sales</v>
          </cell>
          <cell r="AB4863" t="str">
            <v>Purchases</v>
          </cell>
        </row>
        <row r="4864">
          <cell r="A4864" t="str">
            <v>SDP1450</v>
          </cell>
          <cell r="B4864" t="str">
            <v>Sink Double Pot 1450</v>
          </cell>
          <cell r="D4864" t="e">
            <v>#N/A</v>
          </cell>
          <cell r="F4864" t="b">
            <v>1</v>
          </cell>
          <cell r="G4864" t="str">
            <v>EACH</v>
          </cell>
          <cell r="H4864">
            <v>0</v>
          </cell>
          <cell r="I4864">
            <v>0</v>
          </cell>
          <cell r="J4864" t="b">
            <v>1</v>
          </cell>
          <cell r="W4864" t="str">
            <v>Standard Rate</v>
          </cell>
          <cell r="X4864" t="str">
            <v>Standard Rate</v>
          </cell>
          <cell r="Y4864">
            <v>0</v>
          </cell>
          <cell r="Z4864">
            <v>-1</v>
          </cell>
          <cell r="AA4864" t="str">
            <v>Sales</v>
          </cell>
          <cell r="AB4864" t="str">
            <v>Purchases</v>
          </cell>
        </row>
        <row r="4865">
          <cell r="A4865" t="str">
            <v>SDP1700</v>
          </cell>
          <cell r="B4865" t="str">
            <v>SINK DOUBLE POT STAINLESS STEEL 1700mm</v>
          </cell>
          <cell r="C4865" t="str">
            <v>SINK</v>
          </cell>
          <cell r="D4865" t="e">
            <v>#N/A</v>
          </cell>
          <cell r="F4865" t="b">
            <v>1</v>
          </cell>
          <cell r="G4865" t="str">
            <v>EACH</v>
          </cell>
          <cell r="H4865">
            <v>0</v>
          </cell>
          <cell r="I4865">
            <v>0</v>
          </cell>
          <cell r="J4865" t="b">
            <v>1</v>
          </cell>
          <cell r="T4865" t="b">
            <v>0</v>
          </cell>
          <cell r="U4865" t="b">
            <v>0</v>
          </cell>
          <cell r="V4865" t="b">
            <v>0</v>
          </cell>
          <cell r="W4865" t="str">
            <v>Standard Rate</v>
          </cell>
          <cell r="X4865" t="str">
            <v>Standard Rate</v>
          </cell>
          <cell r="Y4865">
            <v>4830</v>
          </cell>
          <cell r="Z4865">
            <v>-17</v>
          </cell>
          <cell r="AA4865" t="str">
            <v>Sales</v>
          </cell>
          <cell r="AB4865" t="str">
            <v>Purchases</v>
          </cell>
        </row>
        <row r="4866">
          <cell r="A4866" t="str">
            <v>SDP2300</v>
          </cell>
          <cell r="B4866" t="str">
            <v>SINK DOUBLE POT STAINLESS STEEL 2300mm</v>
          </cell>
          <cell r="C4866" t="str">
            <v>SINK</v>
          </cell>
          <cell r="D4866" t="e">
            <v>#N/A</v>
          </cell>
          <cell r="F4866" t="b">
            <v>1</v>
          </cell>
          <cell r="G4866" t="str">
            <v>EACH</v>
          </cell>
          <cell r="H4866">
            <v>0</v>
          </cell>
          <cell r="I4866">
            <v>0</v>
          </cell>
          <cell r="J4866" t="b">
            <v>1</v>
          </cell>
          <cell r="T4866" t="b">
            <v>0</v>
          </cell>
          <cell r="U4866" t="b">
            <v>0</v>
          </cell>
          <cell r="V4866" t="b">
            <v>0</v>
          </cell>
          <cell r="W4866" t="str">
            <v>Standard Rate</v>
          </cell>
          <cell r="X4866" t="str">
            <v>Standard Rate</v>
          </cell>
          <cell r="Y4866">
            <v>5270</v>
          </cell>
          <cell r="Z4866">
            <v>0</v>
          </cell>
          <cell r="AA4866" t="str">
            <v>Sales</v>
          </cell>
          <cell r="AB4866" t="str">
            <v>Purchases</v>
          </cell>
        </row>
        <row r="4867">
          <cell r="A4867" t="str">
            <v>SDS0300</v>
          </cell>
          <cell r="B4867" t="str">
            <v>SPECTRA GRILL BRUSH - BLACK HANDLE - 300MM</v>
          </cell>
          <cell r="C4867" t="str">
            <v>BCE</v>
          </cell>
          <cell r="D4867" t="e">
            <v>#N/A</v>
          </cell>
          <cell r="F4867" t="b">
            <v>1</v>
          </cell>
          <cell r="G4867" t="str">
            <v>EACH</v>
          </cell>
          <cell r="H4867">
            <v>301.95</v>
          </cell>
          <cell r="I4867">
            <v>347.24</v>
          </cell>
          <cell r="J4867" t="b">
            <v>1</v>
          </cell>
          <cell r="W4867" t="str">
            <v>Standard Rate</v>
          </cell>
          <cell r="X4867" t="str">
            <v>Standard Rate</v>
          </cell>
          <cell r="Y4867">
            <v>0</v>
          </cell>
          <cell r="Z4867">
            <v>-2</v>
          </cell>
          <cell r="AA4867" t="str">
            <v>Sales</v>
          </cell>
          <cell r="AB4867" t="str">
            <v>Purchases</v>
          </cell>
        </row>
        <row r="4868">
          <cell r="A4868" t="str">
            <v>SDUF</v>
          </cell>
          <cell r="B4868" t="str">
            <v>SINGLE DOOR UPRIGHT FREEZER</v>
          </cell>
          <cell r="D4868" t="e">
            <v>#N/A</v>
          </cell>
          <cell r="F4868" t="b">
            <v>1</v>
          </cell>
          <cell r="G4868" t="str">
            <v>EACH</v>
          </cell>
          <cell r="H4868">
            <v>0</v>
          </cell>
          <cell r="I4868">
            <v>0</v>
          </cell>
          <cell r="J4868" t="b">
            <v>1</v>
          </cell>
          <cell r="W4868" t="str">
            <v>Standard Rate</v>
          </cell>
          <cell r="X4868" t="str">
            <v>Standard Rate</v>
          </cell>
          <cell r="Y4868">
            <v>0</v>
          </cell>
          <cell r="Z4868">
            <v>0</v>
          </cell>
          <cell r="AA4868" t="str">
            <v>Sales</v>
          </cell>
          <cell r="AB4868" t="str">
            <v>Purchases</v>
          </cell>
        </row>
        <row r="4869">
          <cell r="A4869" t="str">
            <v>SDUF350</v>
          </cell>
          <cell r="B4869" t="str">
            <v>350LT SINGLE SWING DOOR FRIDGE-620X 635X1890MM</v>
          </cell>
          <cell r="D4869" t="e">
            <v>#N/A</v>
          </cell>
          <cell r="F4869" t="b">
            <v>1</v>
          </cell>
          <cell r="G4869" t="str">
            <v>EACH</v>
          </cell>
          <cell r="H4869">
            <v>0</v>
          </cell>
          <cell r="I4869">
            <v>0</v>
          </cell>
          <cell r="J4869" t="b">
            <v>1</v>
          </cell>
          <cell r="T4869" t="b">
            <v>0</v>
          </cell>
          <cell r="U4869" t="b">
            <v>0</v>
          </cell>
          <cell r="V4869" t="b">
            <v>0</v>
          </cell>
          <cell r="W4869" t="str">
            <v>Standard Rate</v>
          </cell>
          <cell r="X4869" t="str">
            <v>Standard Rate</v>
          </cell>
          <cell r="Y4869">
            <v>8500</v>
          </cell>
          <cell r="Z4869">
            <v>0</v>
          </cell>
          <cell r="AA4869" t="str">
            <v>Sales</v>
          </cell>
          <cell r="AB4869" t="str">
            <v>Purchases</v>
          </cell>
        </row>
        <row r="4870">
          <cell r="A4870" t="str">
            <v>SES0936</v>
          </cell>
          <cell r="B4870" t="str">
            <v>SALAMANDER ELECTRIC</v>
          </cell>
          <cell r="C4870" t="str">
            <v>CaterMarket</v>
          </cell>
          <cell r="D4870" t="str">
            <v>SES0936</v>
          </cell>
          <cell r="E4870" t="str">
            <v>SES0936</v>
          </cell>
          <cell r="F4870" t="b">
            <v>1</v>
          </cell>
          <cell r="G4870" t="str">
            <v>EACH</v>
          </cell>
          <cell r="H4870">
            <v>3491.25</v>
          </cell>
          <cell r="I4870">
            <v>4014.94</v>
          </cell>
          <cell r="J4870" t="b">
            <v>1</v>
          </cell>
          <cell r="W4870" t="str">
            <v>Standard Rate</v>
          </cell>
          <cell r="X4870" t="str">
            <v>Standard Rate</v>
          </cell>
          <cell r="Y4870">
            <v>2660</v>
          </cell>
          <cell r="Z4870">
            <v>0</v>
          </cell>
          <cell r="AA4870" t="str">
            <v>Sales</v>
          </cell>
          <cell r="AB4870" t="str">
            <v>Purchases</v>
          </cell>
        </row>
        <row r="4871">
          <cell r="A4871" t="str">
            <v>SF</v>
          </cell>
          <cell r="B4871" t="str">
            <v>SAFETY FILES</v>
          </cell>
          <cell r="D4871" t="e">
            <v>#N/A</v>
          </cell>
          <cell r="F4871" t="b">
            <v>1</v>
          </cell>
          <cell r="G4871" t="str">
            <v>EACH</v>
          </cell>
          <cell r="H4871">
            <v>0</v>
          </cell>
          <cell r="I4871">
            <v>0</v>
          </cell>
          <cell r="J4871" t="b">
            <v>1</v>
          </cell>
          <cell r="W4871" t="str">
            <v>Standard Rate</v>
          </cell>
          <cell r="X4871" t="str">
            <v>Standard Rate</v>
          </cell>
          <cell r="Y4871">
            <v>0</v>
          </cell>
          <cell r="Z4871">
            <v>0</v>
          </cell>
          <cell r="AA4871" t="str">
            <v>Sales</v>
          </cell>
          <cell r="AB4871" t="str">
            <v>Purchases</v>
          </cell>
        </row>
        <row r="4872">
          <cell r="A4872" t="str">
            <v>SF10LT</v>
          </cell>
          <cell r="B4872" t="str">
            <v>SAUSAGE FILLER 10</v>
          </cell>
          <cell r="D4872" t="e">
            <v>#N/A</v>
          </cell>
          <cell r="F4872" t="b">
            <v>1</v>
          </cell>
          <cell r="G4872" t="str">
            <v>EACH</v>
          </cell>
          <cell r="H4872">
            <v>0</v>
          </cell>
          <cell r="I4872">
            <v>0</v>
          </cell>
          <cell r="J4872" t="b">
            <v>1</v>
          </cell>
          <cell r="W4872" t="str">
            <v>Standard Rate</v>
          </cell>
          <cell r="X4872" t="str">
            <v>Standard Rate</v>
          </cell>
          <cell r="Y4872">
            <v>3295</v>
          </cell>
          <cell r="Z4872">
            <v>0</v>
          </cell>
          <cell r="AA4872" t="str">
            <v>Sales</v>
          </cell>
          <cell r="AB4872" t="str">
            <v>Purchases</v>
          </cell>
        </row>
        <row r="4873">
          <cell r="A4873" t="str">
            <v>SF10LTE</v>
          </cell>
          <cell r="B4873" t="str">
            <v>SAUSAGE FILLER 10 LT ELECRTIC</v>
          </cell>
          <cell r="D4873" t="e">
            <v>#N/A</v>
          </cell>
          <cell r="F4873" t="b">
            <v>1</v>
          </cell>
          <cell r="G4873" t="str">
            <v>EACH</v>
          </cell>
          <cell r="H4873">
            <v>0</v>
          </cell>
          <cell r="I4873">
            <v>0</v>
          </cell>
          <cell r="J4873" t="b">
            <v>1</v>
          </cell>
          <cell r="W4873" t="str">
            <v>Standard Rate</v>
          </cell>
          <cell r="X4873" t="str">
            <v>Standard Rate</v>
          </cell>
          <cell r="Y4873">
            <v>9995</v>
          </cell>
          <cell r="Z4873">
            <v>-2</v>
          </cell>
          <cell r="AA4873" t="str">
            <v>Sales</v>
          </cell>
          <cell r="AB4873" t="str">
            <v>Purchases</v>
          </cell>
        </row>
        <row r="4874">
          <cell r="A4874" t="str">
            <v>SF15</v>
          </cell>
          <cell r="B4874" t="str">
            <v>SAUSAGE FILLER 15LT</v>
          </cell>
          <cell r="D4874" t="e">
            <v>#N/A</v>
          </cell>
          <cell r="F4874" t="b">
            <v>1</v>
          </cell>
          <cell r="G4874" t="str">
            <v>EACH</v>
          </cell>
          <cell r="H4874">
            <v>0</v>
          </cell>
          <cell r="I4874">
            <v>0</v>
          </cell>
          <cell r="J4874" t="b">
            <v>1</v>
          </cell>
          <cell r="W4874" t="str">
            <v>Standard Rate</v>
          </cell>
          <cell r="X4874" t="str">
            <v>Standard Rate</v>
          </cell>
          <cell r="Y4874">
            <v>4995</v>
          </cell>
          <cell r="Z4874">
            <v>-2</v>
          </cell>
          <cell r="AA4874" t="str">
            <v>Sales</v>
          </cell>
          <cell r="AB4874" t="str">
            <v>Purchases</v>
          </cell>
        </row>
        <row r="4875">
          <cell r="A4875" t="str">
            <v>SF260H</v>
          </cell>
          <cell r="B4875" t="str">
            <v>HYDRAULIC SAUSAGE FILLER</v>
          </cell>
          <cell r="D4875" t="e">
            <v>#N/A</v>
          </cell>
          <cell r="F4875" t="b">
            <v>1</v>
          </cell>
          <cell r="G4875" t="str">
            <v>EACH</v>
          </cell>
          <cell r="H4875">
            <v>0</v>
          </cell>
          <cell r="I4875">
            <v>0</v>
          </cell>
          <cell r="J4875" t="b">
            <v>1</v>
          </cell>
          <cell r="W4875" t="str">
            <v>Standard Rate</v>
          </cell>
          <cell r="X4875" t="str">
            <v>Standard Rate</v>
          </cell>
          <cell r="Y4875">
            <v>0</v>
          </cell>
          <cell r="Z4875">
            <v>0</v>
          </cell>
          <cell r="AA4875" t="str">
            <v>Sales</v>
          </cell>
          <cell r="AB4875" t="str">
            <v>Purchases</v>
          </cell>
        </row>
        <row r="4876">
          <cell r="A4876" t="str">
            <v>SF30LTE</v>
          </cell>
          <cell r="B4876" t="str">
            <v>SAUSAGE FILLER 30 LT ELECRTIC</v>
          </cell>
          <cell r="D4876" t="e">
            <v>#N/A</v>
          </cell>
          <cell r="F4876" t="b">
            <v>1</v>
          </cell>
          <cell r="G4876" t="str">
            <v>EACH</v>
          </cell>
          <cell r="H4876">
            <v>16995</v>
          </cell>
          <cell r="I4876">
            <v>19544.25</v>
          </cell>
          <cell r="J4876" t="b">
            <v>1</v>
          </cell>
          <cell r="W4876" t="str">
            <v>Standard Rate</v>
          </cell>
          <cell r="X4876" t="str">
            <v>Standard Rate</v>
          </cell>
          <cell r="Y4876">
            <v>0</v>
          </cell>
          <cell r="Z4876">
            <v>-1</v>
          </cell>
          <cell r="AA4876" t="str">
            <v>Sales</v>
          </cell>
          <cell r="AB4876" t="str">
            <v>Purchases</v>
          </cell>
        </row>
        <row r="4877">
          <cell r="A4877" t="str">
            <v>SF3LT</v>
          </cell>
          <cell r="B4877" t="str">
            <v>SAUSAGE FILLER 3LT</v>
          </cell>
          <cell r="D4877" t="e">
            <v>#N/A</v>
          </cell>
          <cell r="F4877" t="b">
            <v>1</v>
          </cell>
          <cell r="G4877" t="str">
            <v>EACH</v>
          </cell>
          <cell r="H4877">
            <v>0</v>
          </cell>
          <cell r="I4877">
            <v>0</v>
          </cell>
          <cell r="J4877" t="b">
            <v>1</v>
          </cell>
          <cell r="W4877" t="str">
            <v>Standard Rate</v>
          </cell>
          <cell r="X4877" t="str">
            <v>Standard Rate</v>
          </cell>
          <cell r="Y4877">
            <v>0</v>
          </cell>
          <cell r="Z4877">
            <v>0</v>
          </cell>
          <cell r="AA4877" t="str">
            <v>Sales</v>
          </cell>
          <cell r="AB4877" t="str">
            <v>Purchases</v>
          </cell>
        </row>
        <row r="4878">
          <cell r="A4878" t="str">
            <v>SF5LT</v>
          </cell>
          <cell r="B4878" t="str">
            <v>SAUSAGE FILLER 5LT</v>
          </cell>
          <cell r="D4878" t="e">
            <v>#N/A</v>
          </cell>
          <cell r="F4878" t="b">
            <v>1</v>
          </cell>
          <cell r="G4878" t="str">
            <v>EACH</v>
          </cell>
          <cell r="H4878">
            <v>0</v>
          </cell>
          <cell r="I4878">
            <v>0</v>
          </cell>
          <cell r="J4878" t="b">
            <v>1</v>
          </cell>
          <cell r="W4878" t="str">
            <v>Standard Rate</v>
          </cell>
          <cell r="X4878" t="str">
            <v>Standard Rate</v>
          </cell>
          <cell r="Y4878">
            <v>2295</v>
          </cell>
          <cell r="Z4878">
            <v>-1</v>
          </cell>
          <cell r="AA4878" t="str">
            <v>Sales</v>
          </cell>
          <cell r="AB4878" t="str">
            <v>Purchases</v>
          </cell>
        </row>
        <row r="4879">
          <cell r="A4879" t="str">
            <v>SF7</v>
          </cell>
          <cell r="B4879" t="str">
            <v>7LTR SAUSAGE FILLER</v>
          </cell>
          <cell r="D4879" t="e">
            <v>#N/A</v>
          </cell>
          <cell r="F4879" t="b">
            <v>1</v>
          </cell>
          <cell r="G4879" t="str">
            <v>EACH</v>
          </cell>
          <cell r="H4879">
            <v>0</v>
          </cell>
          <cell r="I4879">
            <v>0</v>
          </cell>
          <cell r="J4879" t="b">
            <v>1</v>
          </cell>
          <cell r="W4879" t="str">
            <v>Standard Rate</v>
          </cell>
          <cell r="X4879" t="str">
            <v>Standard Rate</v>
          </cell>
          <cell r="Y4879">
            <v>0</v>
          </cell>
          <cell r="Z4879">
            <v>0</v>
          </cell>
          <cell r="AA4879" t="str">
            <v>Sales</v>
          </cell>
          <cell r="AB4879" t="str">
            <v>Purchases</v>
          </cell>
        </row>
        <row r="4880">
          <cell r="A4880" t="str">
            <v>SF7U</v>
          </cell>
          <cell r="B4880" t="str">
            <v>7 Litre Upright Sausage Filler</v>
          </cell>
          <cell r="D4880" t="e">
            <v>#N/A</v>
          </cell>
          <cell r="F4880" t="b">
            <v>1</v>
          </cell>
          <cell r="G4880" t="str">
            <v>EACH</v>
          </cell>
          <cell r="H4880">
            <v>0</v>
          </cell>
          <cell r="I4880">
            <v>0</v>
          </cell>
          <cell r="J4880" t="b">
            <v>1</v>
          </cell>
          <cell r="W4880" t="str">
            <v>Standard Rate</v>
          </cell>
          <cell r="X4880" t="str">
            <v>Standard Rate</v>
          </cell>
          <cell r="Y4880">
            <v>0</v>
          </cell>
          <cell r="Z4880">
            <v>-1</v>
          </cell>
          <cell r="AA4880" t="str">
            <v>Sales</v>
          </cell>
          <cell r="AB4880" t="str">
            <v>Purchases</v>
          </cell>
        </row>
        <row r="4881">
          <cell r="A4881" t="str">
            <v>SFBS</v>
          </cell>
          <cell r="B4881" t="str">
            <v>STAND FOR BREAD SLICER</v>
          </cell>
          <cell r="D4881" t="e">
            <v>#N/A</v>
          </cell>
          <cell r="F4881" t="b">
            <v>1</v>
          </cell>
          <cell r="G4881" t="str">
            <v>EACH</v>
          </cell>
          <cell r="H4881">
            <v>0</v>
          </cell>
          <cell r="I4881">
            <v>0</v>
          </cell>
          <cell r="J4881" t="b">
            <v>1</v>
          </cell>
          <cell r="W4881" t="str">
            <v>Standard Rate</v>
          </cell>
          <cell r="X4881" t="str">
            <v>Standard Rate</v>
          </cell>
          <cell r="Y4881">
            <v>0</v>
          </cell>
          <cell r="Z4881">
            <v>0</v>
          </cell>
          <cell r="AA4881" t="str">
            <v>Sales</v>
          </cell>
          <cell r="AB4881" t="str">
            <v>Purchases</v>
          </cell>
        </row>
        <row r="4882">
          <cell r="A4882" t="str">
            <v>SFE</v>
          </cell>
          <cell r="B4882" t="str">
            <v>2 x 10Litre Spaza Fryer - Electric (single phase)</v>
          </cell>
          <cell r="C4882" t="str">
            <v>ENCLODON</v>
          </cell>
          <cell r="D4882" t="e">
            <v>#N/A</v>
          </cell>
          <cell r="F4882" t="b">
            <v>1</v>
          </cell>
          <cell r="G4882" t="str">
            <v>EACH</v>
          </cell>
          <cell r="H4882">
            <v>5512.5</v>
          </cell>
          <cell r="I4882">
            <v>6339.38</v>
          </cell>
          <cell r="J4882" t="b">
            <v>1</v>
          </cell>
          <cell r="W4882" t="str">
            <v>Standard Rate</v>
          </cell>
          <cell r="X4882" t="str">
            <v>Standard Rate</v>
          </cell>
          <cell r="Y4882">
            <v>4200</v>
          </cell>
          <cell r="Z4882">
            <v>0</v>
          </cell>
          <cell r="AA4882" t="str">
            <v>Sales</v>
          </cell>
          <cell r="AB4882" t="str">
            <v>Purchases</v>
          </cell>
        </row>
        <row r="4883">
          <cell r="A4883" t="str">
            <v>SFEC220V</v>
          </cell>
          <cell r="B4883" t="str">
            <v>SWITCH FOR EXTRACTION CANOPY</v>
          </cell>
          <cell r="C4883" t="str">
            <v>ELECTRICAL</v>
          </cell>
          <cell r="D4883" t="e">
            <v>#N/A</v>
          </cell>
          <cell r="F4883" t="b">
            <v>1</v>
          </cell>
          <cell r="G4883" t="str">
            <v>EACH</v>
          </cell>
          <cell r="H4883">
            <v>0</v>
          </cell>
          <cell r="I4883">
            <v>0</v>
          </cell>
          <cell r="J4883" t="b">
            <v>1</v>
          </cell>
          <cell r="T4883" t="b">
            <v>0</v>
          </cell>
          <cell r="U4883" t="b">
            <v>0</v>
          </cell>
          <cell r="V4883" t="b">
            <v>0</v>
          </cell>
          <cell r="W4883" t="str">
            <v>Standard Rate</v>
          </cell>
          <cell r="X4883" t="str">
            <v>Standard Rate</v>
          </cell>
          <cell r="Y4883">
            <v>0</v>
          </cell>
          <cell r="Z4883">
            <v>0</v>
          </cell>
          <cell r="AA4883" t="str">
            <v>Sales</v>
          </cell>
          <cell r="AB4883" t="str">
            <v>Purchases</v>
          </cell>
        </row>
        <row r="4884">
          <cell r="A4884" t="str">
            <v>SFEG</v>
          </cell>
          <cell r="B4884" t="str">
            <v>2 x 10Litre Spaza Fryer - Gas</v>
          </cell>
          <cell r="C4884" t="str">
            <v>ENCLODON</v>
          </cell>
          <cell r="D4884" t="e">
            <v>#N/A</v>
          </cell>
          <cell r="F4884" t="b">
            <v>1</v>
          </cell>
          <cell r="G4884" t="str">
            <v>EACH</v>
          </cell>
          <cell r="H4884">
            <v>5906.25</v>
          </cell>
          <cell r="I4884">
            <v>6792.19</v>
          </cell>
          <cell r="J4884" t="b">
            <v>1</v>
          </cell>
          <cell r="W4884" t="str">
            <v>Standard Rate</v>
          </cell>
          <cell r="X4884" t="str">
            <v>Standard Rate</v>
          </cell>
          <cell r="Y4884">
            <v>4500</v>
          </cell>
          <cell r="Z4884">
            <v>0</v>
          </cell>
          <cell r="AA4884" t="str">
            <v>Sales</v>
          </cell>
          <cell r="AB4884" t="str">
            <v>Purchases</v>
          </cell>
        </row>
        <row r="4885">
          <cell r="A4885" t="str">
            <v>SFP0010</v>
          </cell>
          <cell r="B4885" t="str">
            <v>SAUSAGE FILLER FUNNEL PLASTIC - 10MM</v>
          </cell>
          <cell r="C4885" t="str">
            <v>BCE</v>
          </cell>
          <cell r="D4885" t="e">
            <v>#N/A</v>
          </cell>
          <cell r="F4885" t="b">
            <v>1</v>
          </cell>
          <cell r="G4885" t="str">
            <v>EACH</v>
          </cell>
          <cell r="H4885">
            <v>59.95</v>
          </cell>
          <cell r="I4885">
            <v>68.94</v>
          </cell>
          <cell r="J4885" t="b">
            <v>1</v>
          </cell>
          <cell r="W4885" t="str">
            <v>Standard Rate</v>
          </cell>
          <cell r="X4885" t="str">
            <v>Standard Rate</v>
          </cell>
          <cell r="Y4885">
            <v>47.96</v>
          </cell>
          <cell r="Z4885">
            <v>0</v>
          </cell>
          <cell r="AA4885" t="str">
            <v>Sales</v>
          </cell>
          <cell r="AB4885" t="str">
            <v>Purchases</v>
          </cell>
        </row>
        <row r="4886">
          <cell r="A4886" t="str">
            <v>SFP0020</v>
          </cell>
          <cell r="B4886" t="str">
            <v>SAUSAGE FILLER FUNNEL PLASTIC - 20MM</v>
          </cell>
          <cell r="C4886" t="str">
            <v>BCE</v>
          </cell>
          <cell r="D4886" t="e">
            <v>#N/A</v>
          </cell>
          <cell r="F4886" t="b">
            <v>1</v>
          </cell>
          <cell r="G4886" t="str">
            <v>EACH</v>
          </cell>
          <cell r="H4886">
            <v>59.95</v>
          </cell>
          <cell r="I4886">
            <v>68.94</v>
          </cell>
          <cell r="J4886" t="b">
            <v>1</v>
          </cell>
          <cell r="W4886" t="str">
            <v>Standard Rate</v>
          </cell>
          <cell r="X4886" t="str">
            <v>Standard Rate</v>
          </cell>
          <cell r="Y4886">
            <v>47.96</v>
          </cell>
          <cell r="Z4886">
            <v>0</v>
          </cell>
          <cell r="AA4886" t="str">
            <v>Sales</v>
          </cell>
          <cell r="AB4886" t="str">
            <v>Purchases</v>
          </cell>
        </row>
        <row r="4887">
          <cell r="A4887" t="str">
            <v>SFP0030</v>
          </cell>
          <cell r="B4887" t="str">
            <v>SAUSAGE FILLER FUNNEL PLASTIC - 30MM</v>
          </cell>
          <cell r="C4887" t="str">
            <v>BCE</v>
          </cell>
          <cell r="D4887" t="e">
            <v>#N/A</v>
          </cell>
          <cell r="F4887" t="b">
            <v>1</v>
          </cell>
          <cell r="G4887" t="str">
            <v>EACH</v>
          </cell>
          <cell r="H4887">
            <v>59.95</v>
          </cell>
          <cell r="I4887">
            <v>68.94</v>
          </cell>
          <cell r="J4887" t="b">
            <v>1</v>
          </cell>
          <cell r="W4887" t="str">
            <v>Standard Rate</v>
          </cell>
          <cell r="X4887" t="str">
            <v>Standard Rate</v>
          </cell>
          <cell r="Y4887">
            <v>47.96</v>
          </cell>
          <cell r="Z4887">
            <v>0</v>
          </cell>
          <cell r="AA4887" t="str">
            <v>Sales</v>
          </cell>
          <cell r="AB4887" t="str">
            <v>Purchases</v>
          </cell>
        </row>
        <row r="4888">
          <cell r="A4888" t="str">
            <v>SFP0035</v>
          </cell>
          <cell r="B4888" t="str">
            <v>SAUSAGE FILLER FUNNEL PLASTIC - 40MM</v>
          </cell>
          <cell r="C4888" t="str">
            <v>BCE</v>
          </cell>
          <cell r="D4888" t="e">
            <v>#N/A</v>
          </cell>
          <cell r="F4888" t="b">
            <v>1</v>
          </cell>
          <cell r="G4888" t="str">
            <v>EACH</v>
          </cell>
          <cell r="H4888">
            <v>59.95</v>
          </cell>
          <cell r="I4888">
            <v>68.94</v>
          </cell>
          <cell r="J4888" t="b">
            <v>1</v>
          </cell>
          <cell r="W4888" t="str">
            <v>Standard Rate</v>
          </cell>
          <cell r="X4888" t="str">
            <v>Standard Rate</v>
          </cell>
          <cell r="Y4888">
            <v>47.96</v>
          </cell>
          <cell r="Z4888">
            <v>0</v>
          </cell>
          <cell r="AA4888" t="str">
            <v>Sales</v>
          </cell>
          <cell r="AB4888" t="str">
            <v>Purchases</v>
          </cell>
        </row>
        <row r="4889">
          <cell r="A4889" t="str">
            <v>SFS0012</v>
          </cell>
          <cell r="B4889" t="str">
            <v>SAUSAGE FILLER FUNNEL S/STEEL - 12MM</v>
          </cell>
          <cell r="C4889" t="str">
            <v>BCE</v>
          </cell>
          <cell r="D4889" t="e">
            <v>#N/A</v>
          </cell>
          <cell r="F4889" t="b">
            <v>1</v>
          </cell>
          <cell r="G4889" t="str">
            <v>EACH</v>
          </cell>
          <cell r="H4889">
            <v>447.95</v>
          </cell>
          <cell r="I4889">
            <v>515.14</v>
          </cell>
          <cell r="J4889" t="b">
            <v>1</v>
          </cell>
          <cell r="W4889" t="str">
            <v>Standard Rate</v>
          </cell>
          <cell r="X4889" t="str">
            <v>Standard Rate</v>
          </cell>
          <cell r="Y4889">
            <v>358.36</v>
          </cell>
          <cell r="Z4889">
            <v>0</v>
          </cell>
          <cell r="AA4889" t="str">
            <v>Sales</v>
          </cell>
          <cell r="AB4889" t="str">
            <v>Purchases</v>
          </cell>
        </row>
        <row r="4890">
          <cell r="A4890" t="str">
            <v>SFS0020</v>
          </cell>
          <cell r="B4890" t="str">
            <v>SAUSAGE FILLER FUNNEL S/STEEL - 20MM</v>
          </cell>
          <cell r="C4890" t="str">
            <v>BCE</v>
          </cell>
          <cell r="D4890" t="e">
            <v>#N/A</v>
          </cell>
          <cell r="F4890" t="b">
            <v>1</v>
          </cell>
          <cell r="G4890" t="str">
            <v>EACH</v>
          </cell>
          <cell r="H4890">
            <v>447.95</v>
          </cell>
          <cell r="I4890">
            <v>515.14</v>
          </cell>
          <cell r="J4890" t="b">
            <v>1</v>
          </cell>
          <cell r="W4890" t="str">
            <v>Standard Rate</v>
          </cell>
          <cell r="X4890" t="str">
            <v>Standard Rate</v>
          </cell>
          <cell r="Y4890">
            <v>358.36</v>
          </cell>
          <cell r="Z4890">
            <v>0</v>
          </cell>
          <cell r="AA4890" t="str">
            <v>Sales</v>
          </cell>
          <cell r="AB4890" t="str">
            <v>Purchases</v>
          </cell>
        </row>
        <row r="4891">
          <cell r="A4891" t="str">
            <v>SFS0030</v>
          </cell>
          <cell r="B4891" t="str">
            <v>SAUSAGE FILLER FUNNEL S/STEEL - 30MM</v>
          </cell>
          <cell r="C4891" t="str">
            <v>BCE</v>
          </cell>
          <cell r="D4891" t="e">
            <v>#N/A</v>
          </cell>
          <cell r="F4891" t="b">
            <v>1</v>
          </cell>
          <cell r="G4891" t="str">
            <v>EACH</v>
          </cell>
          <cell r="H4891">
            <v>447.95</v>
          </cell>
          <cell r="I4891">
            <v>515.14</v>
          </cell>
          <cell r="J4891" t="b">
            <v>1</v>
          </cell>
          <cell r="W4891" t="str">
            <v>Standard Rate</v>
          </cell>
          <cell r="X4891" t="str">
            <v>Standard Rate</v>
          </cell>
          <cell r="Y4891">
            <v>358.36</v>
          </cell>
          <cell r="Z4891">
            <v>0</v>
          </cell>
          <cell r="AA4891" t="str">
            <v>Sales</v>
          </cell>
          <cell r="AB4891" t="str">
            <v>Purchases</v>
          </cell>
        </row>
        <row r="4892">
          <cell r="A4892" t="str">
            <v>SFS0040</v>
          </cell>
          <cell r="B4892" t="str">
            <v>SAUSAGE FILLER FUNNEL S/STEEL - 40MM</v>
          </cell>
          <cell r="C4892" t="str">
            <v>BCE</v>
          </cell>
          <cell r="D4892" t="e">
            <v>#N/A</v>
          </cell>
          <cell r="F4892" t="b">
            <v>1</v>
          </cell>
          <cell r="G4892" t="str">
            <v>EACH</v>
          </cell>
          <cell r="H4892">
            <v>447.95</v>
          </cell>
          <cell r="I4892">
            <v>515.14</v>
          </cell>
          <cell r="J4892" t="b">
            <v>1</v>
          </cell>
          <cell r="W4892" t="str">
            <v>Standard Rate</v>
          </cell>
          <cell r="X4892" t="str">
            <v>Standard Rate</v>
          </cell>
          <cell r="Y4892">
            <v>358.36</v>
          </cell>
          <cell r="Z4892">
            <v>0</v>
          </cell>
          <cell r="AA4892" t="str">
            <v>Sales</v>
          </cell>
          <cell r="AB4892" t="str">
            <v>Purchases</v>
          </cell>
        </row>
        <row r="4893">
          <cell r="A4893" t="str">
            <v>SFS0540</v>
          </cell>
          <cell r="B4893" t="str">
            <v>STRAIGHT FLOOR SQUEEGEE - 600MM</v>
          </cell>
          <cell r="C4893" t="str">
            <v>BCE</v>
          </cell>
          <cell r="D4893" t="e">
            <v>#N/A</v>
          </cell>
          <cell r="F4893" t="b">
            <v>1</v>
          </cell>
          <cell r="G4893" t="str">
            <v>EACH</v>
          </cell>
          <cell r="H4893">
            <v>249.95</v>
          </cell>
          <cell r="I4893">
            <v>287.44</v>
          </cell>
          <cell r="J4893" t="b">
            <v>1</v>
          </cell>
          <cell r="W4893" t="str">
            <v>Standard Rate</v>
          </cell>
          <cell r="X4893" t="str">
            <v>Standard Rate</v>
          </cell>
          <cell r="Y4893">
            <v>199.96</v>
          </cell>
          <cell r="Z4893">
            <v>0</v>
          </cell>
          <cell r="AA4893" t="str">
            <v>Sales</v>
          </cell>
          <cell r="AB4893" t="str">
            <v>Purchases</v>
          </cell>
        </row>
        <row r="4894">
          <cell r="A4894" t="str">
            <v>SFT0003</v>
          </cell>
          <cell r="B4894" t="str">
            <v>SAUSAGE FILLER TRESPADE - 3LT - MINI</v>
          </cell>
          <cell r="C4894" t="str">
            <v>BCE</v>
          </cell>
          <cell r="D4894" t="e">
            <v>#N/A</v>
          </cell>
          <cell r="F4894" t="b">
            <v>1</v>
          </cell>
          <cell r="G4894" t="str">
            <v>EACH</v>
          </cell>
          <cell r="H4894">
            <v>3425</v>
          </cell>
          <cell r="I4894">
            <v>3938.75</v>
          </cell>
          <cell r="J4894" t="b">
            <v>1</v>
          </cell>
          <cell r="W4894" t="str">
            <v>Standard Rate</v>
          </cell>
          <cell r="X4894" t="str">
            <v>Standard Rate</v>
          </cell>
          <cell r="Y4894">
            <v>2740</v>
          </cell>
          <cell r="Z4894">
            <v>0</v>
          </cell>
          <cell r="AA4894" t="str">
            <v>Sales</v>
          </cell>
          <cell r="AB4894" t="str">
            <v>Purchases</v>
          </cell>
        </row>
        <row r="4895">
          <cell r="A4895" t="str">
            <v>SFT0005</v>
          </cell>
          <cell r="B4895" t="str">
            <v>SAUSAGE FILLER TRESPADE - 5LT - FLAT / GEAR</v>
          </cell>
          <cell r="C4895" t="str">
            <v>BCE</v>
          </cell>
          <cell r="D4895" t="e">
            <v>#N/A</v>
          </cell>
          <cell r="F4895" t="b">
            <v>1</v>
          </cell>
          <cell r="G4895" t="str">
            <v>EACH</v>
          </cell>
          <cell r="H4895">
            <v>5965</v>
          </cell>
          <cell r="I4895">
            <v>6859.75</v>
          </cell>
          <cell r="J4895" t="b">
            <v>1</v>
          </cell>
          <cell r="W4895" t="str">
            <v>Standard Rate</v>
          </cell>
          <cell r="X4895" t="str">
            <v>Standard Rate</v>
          </cell>
          <cell r="Y4895">
            <v>4772</v>
          </cell>
          <cell r="Z4895">
            <v>0</v>
          </cell>
          <cell r="AA4895" t="str">
            <v>Sales</v>
          </cell>
          <cell r="AB4895" t="str">
            <v>Purchases</v>
          </cell>
        </row>
        <row r="4896">
          <cell r="A4896" t="str">
            <v>SFT0007</v>
          </cell>
          <cell r="B4896" t="str">
            <v>SAUSAGE FILLER TRESPADE - 7LT - VERTICAL</v>
          </cell>
          <cell r="C4896" t="str">
            <v>BCE</v>
          </cell>
          <cell r="D4896" t="e">
            <v>#N/A</v>
          </cell>
          <cell r="F4896" t="b">
            <v>1</v>
          </cell>
          <cell r="G4896" t="str">
            <v>EACH</v>
          </cell>
          <cell r="H4896">
            <v>9685</v>
          </cell>
          <cell r="I4896">
            <v>11137.75</v>
          </cell>
          <cell r="J4896" t="b">
            <v>1</v>
          </cell>
          <cell r="W4896" t="str">
            <v>Standard Rate</v>
          </cell>
          <cell r="X4896" t="str">
            <v>Standard Rate</v>
          </cell>
          <cell r="Y4896">
            <v>7748</v>
          </cell>
          <cell r="Z4896">
            <v>0</v>
          </cell>
          <cell r="AA4896" t="str">
            <v>Sales</v>
          </cell>
          <cell r="AB4896" t="str">
            <v>Purchases</v>
          </cell>
        </row>
        <row r="4897">
          <cell r="A4897" t="str">
            <v>SFT0010</v>
          </cell>
          <cell r="B4897" t="str">
            <v>SAUSAGE FILLER TRESPADE - 10LT - FLAT</v>
          </cell>
          <cell r="C4897" t="str">
            <v>BCE</v>
          </cell>
          <cell r="D4897" t="e">
            <v>#N/A</v>
          </cell>
          <cell r="F4897" t="b">
            <v>1</v>
          </cell>
          <cell r="G4897" t="str">
            <v>EACH</v>
          </cell>
          <cell r="H4897">
            <v>8665</v>
          </cell>
          <cell r="I4897">
            <v>9964.75</v>
          </cell>
          <cell r="J4897" t="b">
            <v>1</v>
          </cell>
          <cell r="W4897" t="str">
            <v>Standard Rate</v>
          </cell>
          <cell r="X4897" t="str">
            <v>Standard Rate</v>
          </cell>
          <cell r="Y4897">
            <v>6932</v>
          </cell>
          <cell r="Z4897">
            <v>0</v>
          </cell>
          <cell r="AA4897" t="str">
            <v>Sales</v>
          </cell>
          <cell r="AB4897" t="str">
            <v>Purchases</v>
          </cell>
        </row>
        <row r="4898">
          <cell r="A4898" t="str">
            <v>SFT1015</v>
          </cell>
          <cell r="B4898" t="str">
            <v>SAUSAGE FILLER TRESPADE - 15LT - VERTICAL [DELUXE]</v>
          </cell>
          <cell r="C4898" t="str">
            <v>BCE</v>
          </cell>
          <cell r="D4898" t="e">
            <v>#N/A</v>
          </cell>
          <cell r="F4898" t="b">
            <v>1</v>
          </cell>
          <cell r="G4898" t="str">
            <v>EACH</v>
          </cell>
          <cell r="H4898">
            <v>18235</v>
          </cell>
          <cell r="I4898">
            <v>20970.25</v>
          </cell>
          <cell r="J4898" t="b">
            <v>1</v>
          </cell>
          <cell r="W4898" t="str">
            <v>Standard Rate</v>
          </cell>
          <cell r="X4898" t="str">
            <v>Standard Rate</v>
          </cell>
          <cell r="Y4898">
            <v>0</v>
          </cell>
          <cell r="Z4898">
            <v>0</v>
          </cell>
          <cell r="AA4898" t="str">
            <v>Sales</v>
          </cell>
          <cell r="AB4898" t="str">
            <v>Purchases</v>
          </cell>
        </row>
        <row r="4899">
          <cell r="A4899" t="str">
            <v>SFT2024</v>
          </cell>
          <cell r="B4899" t="str">
            <v>SPRING FORM TIN - 240MM</v>
          </cell>
          <cell r="C4899" t="str">
            <v>BCE</v>
          </cell>
          <cell r="D4899" t="e">
            <v>#N/A</v>
          </cell>
          <cell r="F4899" t="b">
            <v>1</v>
          </cell>
          <cell r="G4899" t="str">
            <v>EACH</v>
          </cell>
          <cell r="H4899">
            <v>124.95</v>
          </cell>
          <cell r="I4899">
            <v>143.69</v>
          </cell>
          <cell r="J4899" t="b">
            <v>1</v>
          </cell>
          <cell r="W4899" t="str">
            <v>Standard Rate</v>
          </cell>
          <cell r="X4899" t="str">
            <v>Standard Rate</v>
          </cell>
          <cell r="Y4899">
            <v>99.96</v>
          </cell>
          <cell r="Z4899">
            <v>0</v>
          </cell>
          <cell r="AA4899" t="str">
            <v>Sales</v>
          </cell>
          <cell r="AB4899" t="str">
            <v>Purchases</v>
          </cell>
        </row>
        <row r="4900">
          <cell r="A4900" t="str">
            <v>SFT2026</v>
          </cell>
          <cell r="B4900" t="str">
            <v>SPRING FORM TIN - 260MM</v>
          </cell>
          <cell r="C4900" t="str">
            <v>BCE</v>
          </cell>
          <cell r="D4900" t="e">
            <v>#N/A</v>
          </cell>
          <cell r="F4900" t="b">
            <v>1</v>
          </cell>
          <cell r="G4900" t="str">
            <v>EACH</v>
          </cell>
          <cell r="H4900">
            <v>132.94999999999999</v>
          </cell>
          <cell r="I4900">
            <v>152.88999999999999</v>
          </cell>
          <cell r="J4900" t="b">
            <v>1</v>
          </cell>
          <cell r="W4900" t="str">
            <v>Standard Rate</v>
          </cell>
          <cell r="X4900" t="str">
            <v>Standard Rate</v>
          </cell>
          <cell r="Y4900">
            <v>106.36</v>
          </cell>
          <cell r="Z4900">
            <v>0</v>
          </cell>
          <cell r="AA4900" t="str">
            <v>Sales</v>
          </cell>
          <cell r="AB4900" t="str">
            <v>Purchases</v>
          </cell>
        </row>
        <row r="4901">
          <cell r="A4901" t="str">
            <v>SFT2028</v>
          </cell>
          <cell r="B4901" t="str">
            <v>SPRING FORM TIN - 280MM</v>
          </cell>
          <cell r="C4901" t="str">
            <v>BCE</v>
          </cell>
          <cell r="D4901" t="e">
            <v>#N/A</v>
          </cell>
          <cell r="F4901" t="b">
            <v>1</v>
          </cell>
          <cell r="G4901" t="str">
            <v>EACH</v>
          </cell>
          <cell r="H4901">
            <v>143.94999999999999</v>
          </cell>
          <cell r="I4901">
            <v>165.54</v>
          </cell>
          <cell r="J4901" t="b">
            <v>1</v>
          </cell>
          <cell r="W4901" t="str">
            <v>Standard Rate</v>
          </cell>
          <cell r="X4901" t="str">
            <v>Standard Rate</v>
          </cell>
          <cell r="Y4901">
            <v>115.16</v>
          </cell>
          <cell r="Z4901">
            <v>0</v>
          </cell>
          <cell r="AA4901" t="str">
            <v>Sales</v>
          </cell>
          <cell r="AB4901" t="str">
            <v>Purchases</v>
          </cell>
        </row>
        <row r="4902">
          <cell r="A4902" t="str">
            <v>SFT3005</v>
          </cell>
          <cell r="B4902" t="str">
            <v>SAUSAGE FILLER TRESPADE - 5LT STAR LINE - STAR 5</v>
          </cell>
          <cell r="C4902" t="str">
            <v>BCE</v>
          </cell>
          <cell r="D4902" t="e">
            <v>#N/A</v>
          </cell>
          <cell r="F4902" t="b">
            <v>1</v>
          </cell>
          <cell r="G4902" t="str">
            <v>EACH</v>
          </cell>
          <cell r="H4902">
            <v>3825</v>
          </cell>
          <cell r="I4902">
            <v>4398.75</v>
          </cell>
          <cell r="J4902" t="b">
            <v>1</v>
          </cell>
          <cell r="W4902" t="str">
            <v>Standard Rate</v>
          </cell>
          <cell r="X4902" t="str">
            <v>Standard Rate</v>
          </cell>
          <cell r="Y4902">
            <v>3060</v>
          </cell>
          <cell r="Z4902">
            <v>0</v>
          </cell>
          <cell r="AA4902" t="str">
            <v>Sales</v>
          </cell>
          <cell r="AB4902" t="str">
            <v>Purchases</v>
          </cell>
        </row>
        <row r="4903">
          <cell r="A4903" t="str">
            <v>SFT3007</v>
          </cell>
          <cell r="B4903" t="str">
            <v>SAUSAGE FILLER TRESPADE - 7LT STAR LINE - STAR 8</v>
          </cell>
          <cell r="C4903" t="str">
            <v>BCE</v>
          </cell>
          <cell r="D4903" t="e">
            <v>#N/A</v>
          </cell>
          <cell r="F4903" t="b">
            <v>1</v>
          </cell>
          <cell r="G4903" t="str">
            <v>EACH</v>
          </cell>
          <cell r="H4903">
            <v>4365</v>
          </cell>
          <cell r="I4903">
            <v>5019.75</v>
          </cell>
          <cell r="J4903" t="b">
            <v>1</v>
          </cell>
          <cell r="W4903" t="str">
            <v>Standard Rate</v>
          </cell>
          <cell r="X4903" t="str">
            <v>Standard Rate</v>
          </cell>
          <cell r="Y4903">
            <v>3492</v>
          </cell>
          <cell r="Z4903">
            <v>0</v>
          </cell>
          <cell r="AA4903" t="str">
            <v>Sales</v>
          </cell>
          <cell r="AB4903" t="str">
            <v>Purchases</v>
          </cell>
        </row>
        <row r="4904">
          <cell r="A4904" t="str">
            <v>SFT3024</v>
          </cell>
          <cell r="B4904" t="str">
            <v>SPRING FORM TIN NON-STICK - 240MM</v>
          </cell>
          <cell r="C4904" t="str">
            <v>BCE</v>
          </cell>
          <cell r="D4904" t="e">
            <v>#N/A</v>
          </cell>
          <cell r="F4904" t="b">
            <v>1</v>
          </cell>
          <cell r="G4904" t="str">
            <v>EACH</v>
          </cell>
          <cell r="H4904">
            <v>98.95</v>
          </cell>
          <cell r="I4904">
            <v>113.79</v>
          </cell>
          <cell r="J4904" t="b">
            <v>1</v>
          </cell>
          <cell r="W4904" t="str">
            <v>Standard Rate</v>
          </cell>
          <cell r="X4904" t="str">
            <v>Standard Rate</v>
          </cell>
          <cell r="Y4904">
            <v>73.56</v>
          </cell>
          <cell r="Z4904">
            <v>-6</v>
          </cell>
          <cell r="AA4904" t="str">
            <v>Sales</v>
          </cell>
          <cell r="AB4904" t="str">
            <v>Purchases</v>
          </cell>
        </row>
        <row r="4905">
          <cell r="A4905" t="str">
            <v>SFT3026</v>
          </cell>
          <cell r="B4905" t="str">
            <v>SPRING FORM TIN NON-STICK - 260MM</v>
          </cell>
          <cell r="C4905" t="str">
            <v>BCE</v>
          </cell>
          <cell r="D4905" t="e">
            <v>#N/A</v>
          </cell>
          <cell r="F4905" t="b">
            <v>1</v>
          </cell>
          <cell r="G4905" t="str">
            <v>EACH</v>
          </cell>
          <cell r="H4905">
            <v>108.95</v>
          </cell>
          <cell r="I4905">
            <v>125.29</v>
          </cell>
          <cell r="J4905" t="b">
            <v>1</v>
          </cell>
          <cell r="W4905" t="str">
            <v>Standard Rate</v>
          </cell>
          <cell r="X4905" t="str">
            <v>Standard Rate</v>
          </cell>
          <cell r="Y4905">
            <v>82.36</v>
          </cell>
          <cell r="Z4905">
            <v>-6</v>
          </cell>
          <cell r="AA4905" t="str">
            <v>Sales</v>
          </cell>
          <cell r="AB4905" t="str">
            <v>Purchases</v>
          </cell>
        </row>
        <row r="4906">
          <cell r="A4906" t="str">
            <v>SFT3028</v>
          </cell>
          <cell r="B4906" t="str">
            <v>SPRING FORM TIN NON-STICK- 280MM</v>
          </cell>
          <cell r="C4906" t="str">
            <v>BCE</v>
          </cell>
          <cell r="D4906" t="e">
            <v>#N/A</v>
          </cell>
          <cell r="F4906" t="b">
            <v>1</v>
          </cell>
          <cell r="G4906" t="str">
            <v>EACH</v>
          </cell>
          <cell r="H4906">
            <v>118.95</v>
          </cell>
          <cell r="I4906">
            <v>136.79</v>
          </cell>
          <cell r="J4906" t="b">
            <v>1</v>
          </cell>
          <cell r="W4906" t="str">
            <v>Standard Rate</v>
          </cell>
          <cell r="X4906" t="str">
            <v>Standard Rate</v>
          </cell>
          <cell r="Y4906">
            <v>95.16</v>
          </cell>
          <cell r="Z4906">
            <v>0</v>
          </cell>
          <cell r="AA4906" t="str">
            <v>Sales</v>
          </cell>
          <cell r="AB4906" t="str">
            <v>Purchases</v>
          </cell>
        </row>
        <row r="4907">
          <cell r="A4907" t="str">
            <v>SFT4005</v>
          </cell>
          <cell r="B4907" t="str">
            <v>SAUSAGE FILLER TRESPADE - 5LT STAR LINE - S/STEEL</v>
          </cell>
          <cell r="C4907" t="str">
            <v>BCE</v>
          </cell>
          <cell r="D4907" t="e">
            <v>#N/A</v>
          </cell>
          <cell r="F4907" t="b">
            <v>1</v>
          </cell>
          <cell r="G4907" t="str">
            <v>EACH</v>
          </cell>
          <cell r="H4907">
            <v>4965</v>
          </cell>
          <cell r="I4907">
            <v>5709.75</v>
          </cell>
          <cell r="J4907" t="b">
            <v>1</v>
          </cell>
          <cell r="W4907" t="str">
            <v>Standard Rate</v>
          </cell>
          <cell r="X4907" t="str">
            <v>Standard Rate</v>
          </cell>
          <cell r="Y4907">
            <v>3972</v>
          </cell>
          <cell r="Z4907">
            <v>0</v>
          </cell>
          <cell r="AA4907" t="str">
            <v>Sales</v>
          </cell>
          <cell r="AB4907" t="str">
            <v>Purchases</v>
          </cell>
        </row>
        <row r="4908">
          <cell r="A4908" t="str">
            <v>SFT4007</v>
          </cell>
          <cell r="B4908" t="str">
            <v>SAUSAGE FILLER TRESPADE - 7LT STAR LINE - S/STEEL</v>
          </cell>
          <cell r="C4908" t="str">
            <v>BCE</v>
          </cell>
          <cell r="D4908" t="e">
            <v>#N/A</v>
          </cell>
          <cell r="F4908" t="b">
            <v>1</v>
          </cell>
          <cell r="G4908" t="str">
            <v>EACH</v>
          </cell>
          <cell r="H4908">
            <v>5335</v>
          </cell>
          <cell r="I4908">
            <v>6135.25</v>
          </cell>
          <cell r="J4908" t="b">
            <v>1</v>
          </cell>
          <cell r="W4908" t="str">
            <v>Standard Rate</v>
          </cell>
          <cell r="X4908" t="str">
            <v>Standard Rate</v>
          </cell>
          <cell r="Y4908">
            <v>4268</v>
          </cell>
          <cell r="Z4908">
            <v>0</v>
          </cell>
          <cell r="AA4908" t="str">
            <v>Sales</v>
          </cell>
          <cell r="AB4908" t="str">
            <v>Purchases</v>
          </cell>
        </row>
        <row r="4909">
          <cell r="A4909" t="str">
            <v>SG1850</v>
          </cell>
          <cell r="B4909" t="str">
            <v>SHELVING GLAVANISED 1850X900X450 5 TIER</v>
          </cell>
          <cell r="D4909" t="e">
            <v>#N/A</v>
          </cell>
          <cell r="F4909" t="b">
            <v>1</v>
          </cell>
          <cell r="G4909" t="str">
            <v>EACH</v>
          </cell>
          <cell r="H4909">
            <v>0</v>
          </cell>
          <cell r="I4909">
            <v>0</v>
          </cell>
          <cell r="J4909" t="b">
            <v>1</v>
          </cell>
          <cell r="W4909" t="str">
            <v>Standard Rate</v>
          </cell>
          <cell r="X4909" t="str">
            <v>Standard Rate</v>
          </cell>
          <cell r="Y4909">
            <v>3294</v>
          </cell>
          <cell r="Z4909">
            <v>0</v>
          </cell>
          <cell r="AA4909" t="str">
            <v>Sales</v>
          </cell>
          <cell r="AB4909" t="str">
            <v>Purchases</v>
          </cell>
        </row>
        <row r="4910">
          <cell r="A4910" t="str">
            <v>SGCG</v>
          </cell>
          <cell r="B4910" t="str">
            <v>Sneeze Guard Curved Glass.</v>
          </cell>
          <cell r="C4910" t="str">
            <v>SHP</v>
          </cell>
          <cell r="D4910" t="e">
            <v>#N/A</v>
          </cell>
          <cell r="F4910" t="b">
            <v>1</v>
          </cell>
          <cell r="G4910" t="str">
            <v>EACH</v>
          </cell>
          <cell r="H4910">
            <v>5934.6</v>
          </cell>
          <cell r="I4910">
            <v>6824.79</v>
          </cell>
          <cell r="J4910" t="b">
            <v>1</v>
          </cell>
          <cell r="W4910" t="str">
            <v>Standard Rate</v>
          </cell>
          <cell r="X4910" t="str">
            <v>Standard Rate</v>
          </cell>
          <cell r="Y4910">
            <v>4710</v>
          </cell>
          <cell r="Z4910">
            <v>0</v>
          </cell>
          <cell r="AA4910" t="str">
            <v>Sales</v>
          </cell>
          <cell r="AB4910" t="str">
            <v>Purchases</v>
          </cell>
        </row>
        <row r="4911">
          <cell r="A4911" t="str">
            <v>SGFG</v>
          </cell>
          <cell r="B4911" t="str">
            <v>Sneeze Guard Flat Glass.</v>
          </cell>
          <cell r="C4911" t="str">
            <v>SHP</v>
          </cell>
          <cell r="D4911" t="e">
            <v>#N/A</v>
          </cell>
          <cell r="F4911" t="b">
            <v>1</v>
          </cell>
          <cell r="G4911" t="str">
            <v>EACH</v>
          </cell>
          <cell r="H4911">
            <v>3112.2</v>
          </cell>
          <cell r="I4911">
            <v>3579.03</v>
          </cell>
          <cell r="J4911" t="b">
            <v>1</v>
          </cell>
          <cell r="W4911" t="str">
            <v>Standard Rate</v>
          </cell>
          <cell r="X4911" t="str">
            <v>Standard Rate</v>
          </cell>
          <cell r="Y4911">
            <v>2470</v>
          </cell>
          <cell r="Z4911">
            <v>0</v>
          </cell>
          <cell r="AA4911" t="str">
            <v>Sales</v>
          </cell>
          <cell r="AB4911" t="str">
            <v>Purchases</v>
          </cell>
        </row>
        <row r="4912">
          <cell r="A4912" t="str">
            <v>SGO3D</v>
          </cell>
          <cell r="B4912" t="str">
            <v>SNEEZE GUARD ONLY 3 DIVISION WITH GLASS AND LIGHT FITTING</v>
          </cell>
          <cell r="C4912" t="str">
            <v>BAIN MARIE</v>
          </cell>
          <cell r="D4912" t="e">
            <v>#N/A</v>
          </cell>
          <cell r="F4912" t="b">
            <v>1</v>
          </cell>
          <cell r="G4912" t="str">
            <v>EACH</v>
          </cell>
          <cell r="H4912">
            <v>0</v>
          </cell>
          <cell r="I4912">
            <v>0</v>
          </cell>
          <cell r="J4912" t="b">
            <v>1</v>
          </cell>
          <cell r="T4912" t="b">
            <v>0</v>
          </cell>
          <cell r="U4912" t="b">
            <v>0</v>
          </cell>
          <cell r="V4912" t="b">
            <v>0</v>
          </cell>
          <cell r="W4912" t="str">
            <v>Standard Rate</v>
          </cell>
          <cell r="X4912" t="str">
            <v>Standard Rate</v>
          </cell>
          <cell r="Y4912">
            <v>2010</v>
          </cell>
          <cell r="Z4912">
            <v>-2</v>
          </cell>
          <cell r="AA4912" t="str">
            <v>Sales</v>
          </cell>
          <cell r="AB4912" t="str">
            <v>Purchases</v>
          </cell>
        </row>
        <row r="4913">
          <cell r="A4913" t="str">
            <v>SGO4D</v>
          </cell>
          <cell r="B4913" t="str">
            <v>SNEEZE GUARD ONLY 4 DIVISION WITH GLASS AND LIGHT FITTING</v>
          </cell>
          <cell r="C4913" t="str">
            <v>BAIN MARIE</v>
          </cell>
          <cell r="D4913" t="e">
            <v>#N/A</v>
          </cell>
          <cell r="F4913" t="b">
            <v>1</v>
          </cell>
          <cell r="G4913" t="str">
            <v>EACH</v>
          </cell>
          <cell r="H4913">
            <v>0</v>
          </cell>
          <cell r="I4913">
            <v>0</v>
          </cell>
          <cell r="J4913" t="b">
            <v>1</v>
          </cell>
          <cell r="T4913" t="b">
            <v>0</v>
          </cell>
          <cell r="U4913" t="b">
            <v>0</v>
          </cell>
          <cell r="V4913" t="b">
            <v>0</v>
          </cell>
          <cell r="W4913" t="str">
            <v>Standard Rate</v>
          </cell>
          <cell r="X4913" t="str">
            <v>Standard Rate</v>
          </cell>
          <cell r="Y4913">
            <v>0</v>
          </cell>
          <cell r="Z4913">
            <v>0</v>
          </cell>
          <cell r="AA4913" t="str">
            <v>Sales</v>
          </cell>
          <cell r="AB4913" t="str">
            <v>Purchases</v>
          </cell>
        </row>
        <row r="4914">
          <cell r="A4914" t="str">
            <v>SGO5D</v>
          </cell>
          <cell r="B4914" t="str">
            <v>SNEEZ GUARD ONLY 5 DIVISION WITH GLASS AND LIGHT FITTING</v>
          </cell>
          <cell r="C4914" t="str">
            <v>BAIN MARIE</v>
          </cell>
          <cell r="D4914" t="e">
            <v>#N/A</v>
          </cell>
          <cell r="F4914" t="b">
            <v>1</v>
          </cell>
          <cell r="G4914" t="str">
            <v>EACH</v>
          </cell>
          <cell r="H4914">
            <v>0</v>
          </cell>
          <cell r="I4914">
            <v>0</v>
          </cell>
          <cell r="J4914" t="b">
            <v>1</v>
          </cell>
          <cell r="T4914" t="b">
            <v>0</v>
          </cell>
          <cell r="U4914" t="b">
            <v>0</v>
          </cell>
          <cell r="V4914" t="b">
            <v>0</v>
          </cell>
          <cell r="W4914" t="str">
            <v>Standard Rate</v>
          </cell>
          <cell r="X4914" t="str">
            <v>Standard Rate</v>
          </cell>
          <cell r="Y4914">
            <v>0</v>
          </cell>
          <cell r="Z4914">
            <v>0</v>
          </cell>
          <cell r="AA4914" t="str">
            <v>Sales</v>
          </cell>
          <cell r="AB4914" t="str">
            <v>Purchases</v>
          </cell>
        </row>
        <row r="4915">
          <cell r="A4915" t="str">
            <v>SGO6D</v>
          </cell>
          <cell r="B4915" t="str">
            <v>SNEEZE GUARD ONLY 6 DIVISION WITH GLASS AND LIGHT FITTING</v>
          </cell>
          <cell r="C4915" t="str">
            <v>BAIN MARIE</v>
          </cell>
          <cell r="D4915" t="e">
            <v>#N/A</v>
          </cell>
          <cell r="F4915" t="b">
            <v>1</v>
          </cell>
          <cell r="G4915" t="str">
            <v>EACH</v>
          </cell>
          <cell r="H4915">
            <v>0</v>
          </cell>
          <cell r="I4915">
            <v>0</v>
          </cell>
          <cell r="J4915" t="b">
            <v>1</v>
          </cell>
          <cell r="T4915" t="b">
            <v>0</v>
          </cell>
          <cell r="U4915" t="b">
            <v>0</v>
          </cell>
          <cell r="V4915" t="b">
            <v>0</v>
          </cell>
          <cell r="W4915" t="str">
            <v>Standard Rate</v>
          </cell>
          <cell r="X4915" t="str">
            <v>Standard Rate</v>
          </cell>
          <cell r="Y4915">
            <v>0</v>
          </cell>
          <cell r="Z4915">
            <v>0</v>
          </cell>
          <cell r="AA4915" t="str">
            <v>Sales</v>
          </cell>
          <cell r="AB4915" t="str">
            <v>Purchases</v>
          </cell>
        </row>
        <row r="4916">
          <cell r="A4916" t="str">
            <v>SGP0002</v>
          </cell>
          <cell r="B4916" t="str">
            <v>SOLID GRILL PLATE - 2 RADIANT (MILD STEEL)</v>
          </cell>
          <cell r="C4916" t="str">
            <v>BCE</v>
          </cell>
          <cell r="D4916" t="e">
            <v>#N/A</v>
          </cell>
          <cell r="F4916" t="b">
            <v>1</v>
          </cell>
          <cell r="G4916" t="str">
            <v>EACH</v>
          </cell>
          <cell r="H4916">
            <v>1745</v>
          </cell>
          <cell r="I4916">
            <v>2006.75</v>
          </cell>
          <cell r="J4916" t="b">
            <v>1</v>
          </cell>
          <cell r="W4916" t="str">
            <v>Standard Rate</v>
          </cell>
          <cell r="X4916" t="str">
            <v>Standard Rate</v>
          </cell>
          <cell r="Y4916">
            <v>1396</v>
          </cell>
          <cell r="Z4916">
            <v>-2</v>
          </cell>
          <cell r="AA4916" t="str">
            <v>Sales</v>
          </cell>
          <cell r="AB4916" t="str">
            <v>Purchases</v>
          </cell>
        </row>
        <row r="4917">
          <cell r="A4917" t="str">
            <v>SH-11OASE201</v>
          </cell>
          <cell r="B4917" t="str">
            <v>SOUP LADLE (1)</v>
          </cell>
          <cell r="C4917" t="str">
            <v>BCE</v>
          </cell>
          <cell r="D4917" t="e">
            <v>#N/A</v>
          </cell>
          <cell r="F4917" t="b">
            <v>1</v>
          </cell>
          <cell r="G4917" t="str">
            <v>EACH</v>
          </cell>
          <cell r="H4917">
            <v>339.95</v>
          </cell>
          <cell r="I4917">
            <v>390.94</v>
          </cell>
          <cell r="J4917" t="b">
            <v>1</v>
          </cell>
          <cell r="W4917" t="str">
            <v>Standard Rate</v>
          </cell>
          <cell r="X4917" t="str">
            <v>Standard Rate</v>
          </cell>
          <cell r="Y4917">
            <v>271.95999999999998</v>
          </cell>
          <cell r="Z4917">
            <v>0</v>
          </cell>
          <cell r="AA4917" t="str">
            <v>Sales</v>
          </cell>
          <cell r="AB4917" t="str">
            <v>Purchases</v>
          </cell>
        </row>
        <row r="4918">
          <cell r="A4918" t="str">
            <v>SH-11OASE202</v>
          </cell>
          <cell r="B4918" t="str">
            <v>SAUCE LADLE (1)</v>
          </cell>
          <cell r="C4918" t="str">
            <v>BCE</v>
          </cell>
          <cell r="D4918" t="e">
            <v>#N/A</v>
          </cell>
          <cell r="F4918" t="b">
            <v>1</v>
          </cell>
          <cell r="G4918" t="str">
            <v>EACH</v>
          </cell>
          <cell r="H4918">
            <v>142.94999999999999</v>
          </cell>
          <cell r="I4918">
            <v>164.39</v>
          </cell>
          <cell r="J4918" t="b">
            <v>1</v>
          </cell>
          <cell r="W4918" t="str">
            <v>Standard Rate</v>
          </cell>
          <cell r="X4918" t="str">
            <v>Standard Rate</v>
          </cell>
          <cell r="Y4918">
            <v>114.36</v>
          </cell>
          <cell r="Z4918">
            <v>0</v>
          </cell>
          <cell r="AA4918" t="str">
            <v>Sales</v>
          </cell>
          <cell r="AB4918" t="str">
            <v>Purchases</v>
          </cell>
        </row>
        <row r="4919">
          <cell r="A4919" t="str">
            <v>SH-11OASE205</v>
          </cell>
          <cell r="B4919" t="str">
            <v>SERVING SPOON (1)</v>
          </cell>
          <cell r="C4919" t="str">
            <v>BCE</v>
          </cell>
          <cell r="D4919" t="e">
            <v>#N/A</v>
          </cell>
          <cell r="F4919" t="b">
            <v>1</v>
          </cell>
          <cell r="G4919" t="str">
            <v>EACH</v>
          </cell>
          <cell r="H4919">
            <v>104.95</v>
          </cell>
          <cell r="I4919">
            <v>120.69</v>
          </cell>
          <cell r="J4919" t="b">
            <v>1</v>
          </cell>
          <cell r="W4919" t="str">
            <v>Standard Rate</v>
          </cell>
          <cell r="X4919" t="str">
            <v>Standard Rate</v>
          </cell>
          <cell r="Y4919">
            <v>82.36</v>
          </cell>
          <cell r="Z4919">
            <v>-2</v>
          </cell>
          <cell r="AA4919" t="str">
            <v>Sales</v>
          </cell>
          <cell r="AB4919" t="str">
            <v>Purchases</v>
          </cell>
        </row>
        <row r="4920">
          <cell r="A4920" t="str">
            <v>SH-11OASE206</v>
          </cell>
          <cell r="B4920" t="str">
            <v>SERVING FORK (1)</v>
          </cell>
          <cell r="C4920" t="str">
            <v>BCE</v>
          </cell>
          <cell r="D4920" t="e">
            <v>#N/A</v>
          </cell>
          <cell r="F4920" t="b">
            <v>1</v>
          </cell>
          <cell r="G4920" t="str">
            <v>EACH</v>
          </cell>
          <cell r="H4920">
            <v>104.95</v>
          </cell>
          <cell r="I4920">
            <v>120.69</v>
          </cell>
          <cell r="J4920" t="b">
            <v>1</v>
          </cell>
          <cell r="W4920" t="str">
            <v>Standard Rate</v>
          </cell>
          <cell r="X4920" t="str">
            <v>Standard Rate</v>
          </cell>
          <cell r="Y4920">
            <v>83.96</v>
          </cell>
          <cell r="Z4920">
            <v>0</v>
          </cell>
          <cell r="AA4920" t="str">
            <v>Sales</v>
          </cell>
          <cell r="AB4920" t="str">
            <v>Purchases</v>
          </cell>
        </row>
        <row r="4921">
          <cell r="A4921" t="str">
            <v>SH-11OASE501</v>
          </cell>
          <cell r="B4921" t="str">
            <v>BREAD TONG 17.5CM (1)</v>
          </cell>
          <cell r="C4921" t="str">
            <v>BCE</v>
          </cell>
          <cell r="D4921" t="e">
            <v>#N/A</v>
          </cell>
          <cell r="F4921" t="b">
            <v>1</v>
          </cell>
          <cell r="G4921" t="str">
            <v>EACH</v>
          </cell>
          <cell r="H4921">
            <v>349.95</v>
          </cell>
          <cell r="I4921">
            <v>402.44</v>
          </cell>
          <cell r="J4921" t="b">
            <v>1</v>
          </cell>
          <cell r="W4921" t="str">
            <v>Standard Rate</v>
          </cell>
          <cell r="X4921" t="str">
            <v>Standard Rate</v>
          </cell>
          <cell r="Y4921">
            <v>279.95999999999998</v>
          </cell>
          <cell r="Z4921">
            <v>0</v>
          </cell>
          <cell r="AA4921" t="str">
            <v>Sales</v>
          </cell>
          <cell r="AB4921" t="str">
            <v>Purchases</v>
          </cell>
        </row>
        <row r="4922">
          <cell r="A4922" t="str">
            <v>SH-11OASE502</v>
          </cell>
          <cell r="B4922" t="str">
            <v>CHAFING DISH SPOON 38CM (1)</v>
          </cell>
          <cell r="C4922" t="str">
            <v>BCE</v>
          </cell>
          <cell r="D4922" t="e">
            <v>#N/A</v>
          </cell>
          <cell r="F4922" t="b">
            <v>1</v>
          </cell>
          <cell r="G4922" t="str">
            <v>EACH</v>
          </cell>
          <cell r="H4922">
            <v>407.95</v>
          </cell>
          <cell r="I4922">
            <v>469.14</v>
          </cell>
          <cell r="J4922" t="b">
            <v>1</v>
          </cell>
          <cell r="W4922" t="str">
            <v>Standard Rate</v>
          </cell>
          <cell r="X4922" t="str">
            <v>Standard Rate</v>
          </cell>
          <cell r="Y4922">
            <v>322.36</v>
          </cell>
          <cell r="Z4922">
            <v>-11</v>
          </cell>
          <cell r="AA4922" t="str">
            <v>Sales</v>
          </cell>
          <cell r="AB4922" t="str">
            <v>Purchases</v>
          </cell>
        </row>
        <row r="4923">
          <cell r="A4923" t="str">
            <v>SH-11OASE503</v>
          </cell>
          <cell r="B4923" t="str">
            <v>CHAFING SLOTTED SPOON 38CM (1)</v>
          </cell>
          <cell r="C4923" t="str">
            <v>BCE</v>
          </cell>
          <cell r="D4923" t="e">
            <v>#N/A</v>
          </cell>
          <cell r="F4923" t="b">
            <v>1</v>
          </cell>
          <cell r="G4923" t="str">
            <v>EACH</v>
          </cell>
          <cell r="H4923">
            <v>407.95</v>
          </cell>
          <cell r="I4923">
            <v>469.14</v>
          </cell>
          <cell r="J4923" t="b">
            <v>1</v>
          </cell>
          <cell r="W4923" t="str">
            <v>Standard Rate</v>
          </cell>
          <cell r="X4923" t="str">
            <v>Standard Rate</v>
          </cell>
          <cell r="Y4923">
            <v>322.36</v>
          </cell>
          <cell r="Z4923">
            <v>-5</v>
          </cell>
          <cell r="AA4923" t="str">
            <v>Sales</v>
          </cell>
          <cell r="AB4923" t="str">
            <v>Purchases</v>
          </cell>
        </row>
        <row r="4924">
          <cell r="A4924" t="str">
            <v>SH-11OASE505</v>
          </cell>
          <cell r="B4924" t="str">
            <v>SALAD SERVING TONG 31CM (1)</v>
          </cell>
          <cell r="C4924" t="str">
            <v>BCE</v>
          </cell>
          <cell r="D4924" t="e">
            <v>#N/A</v>
          </cell>
          <cell r="F4924" t="b">
            <v>1</v>
          </cell>
          <cell r="G4924" t="str">
            <v>EACH</v>
          </cell>
          <cell r="H4924">
            <v>531.95000000000005</v>
          </cell>
          <cell r="I4924">
            <v>611.74</v>
          </cell>
          <cell r="J4924" t="b">
            <v>1</v>
          </cell>
          <cell r="W4924" t="str">
            <v>Standard Rate</v>
          </cell>
          <cell r="X4924" t="str">
            <v>Standard Rate</v>
          </cell>
          <cell r="Y4924">
            <v>419.96</v>
          </cell>
          <cell r="Z4924">
            <v>-3</v>
          </cell>
          <cell r="AA4924" t="str">
            <v>Sales</v>
          </cell>
          <cell r="AB4924" t="str">
            <v>Purchases</v>
          </cell>
        </row>
        <row r="4925">
          <cell r="A4925" t="str">
            <v>SH-11OASE506</v>
          </cell>
          <cell r="B4925" t="str">
            <v>CHEESE KNIFE (1)</v>
          </cell>
          <cell r="C4925" t="str">
            <v>BCE</v>
          </cell>
          <cell r="D4925" t="e">
            <v>#N/A</v>
          </cell>
          <cell r="F4925" t="b">
            <v>1</v>
          </cell>
          <cell r="G4925" t="str">
            <v>EACH</v>
          </cell>
          <cell r="H4925">
            <v>126.95</v>
          </cell>
          <cell r="I4925">
            <v>145.99</v>
          </cell>
          <cell r="J4925" t="b">
            <v>1</v>
          </cell>
          <cell r="W4925" t="str">
            <v>Standard Rate</v>
          </cell>
          <cell r="X4925" t="str">
            <v>Standard Rate</v>
          </cell>
          <cell r="Y4925">
            <v>101.56</v>
          </cell>
          <cell r="Z4925">
            <v>0</v>
          </cell>
          <cell r="AA4925" t="str">
            <v>Sales</v>
          </cell>
          <cell r="AB4925" t="str">
            <v>Purchases</v>
          </cell>
        </row>
        <row r="4926">
          <cell r="A4926" t="str">
            <v>SH-11OASE507</v>
          </cell>
          <cell r="B4926" t="str">
            <v>ICE TONG 17CM (1)</v>
          </cell>
          <cell r="C4926" t="str">
            <v>BCE</v>
          </cell>
          <cell r="D4926" t="e">
            <v>#N/A</v>
          </cell>
          <cell r="F4926" t="b">
            <v>1</v>
          </cell>
          <cell r="G4926" t="str">
            <v>EACH</v>
          </cell>
          <cell r="H4926">
            <v>99.95</v>
          </cell>
          <cell r="I4926">
            <v>114.94</v>
          </cell>
          <cell r="J4926" t="b">
            <v>1</v>
          </cell>
          <cell r="W4926" t="str">
            <v>Standard Rate</v>
          </cell>
          <cell r="X4926" t="str">
            <v>Standard Rate</v>
          </cell>
          <cell r="Y4926">
            <v>0</v>
          </cell>
          <cell r="Z4926">
            <v>-2</v>
          </cell>
          <cell r="AA4926" t="str">
            <v>Sales</v>
          </cell>
          <cell r="AB4926" t="str">
            <v>Purchases</v>
          </cell>
        </row>
        <row r="4927">
          <cell r="A4927" t="str">
            <v>SH-11OASE509</v>
          </cell>
          <cell r="B4927" t="str">
            <v>UNIVERSAL TONG 22.5CM (1)</v>
          </cell>
          <cell r="C4927" t="str">
            <v>BCE</v>
          </cell>
          <cell r="D4927" t="e">
            <v>#N/A</v>
          </cell>
          <cell r="F4927" t="b">
            <v>1</v>
          </cell>
          <cell r="G4927" t="str">
            <v>EACH</v>
          </cell>
          <cell r="H4927">
            <v>215.95</v>
          </cell>
          <cell r="I4927">
            <v>248.34</v>
          </cell>
          <cell r="J4927" t="b">
            <v>1</v>
          </cell>
          <cell r="W4927" t="str">
            <v>Standard Rate</v>
          </cell>
          <cell r="X4927" t="str">
            <v>Standard Rate</v>
          </cell>
          <cell r="Y4927">
            <v>172.76</v>
          </cell>
          <cell r="Z4927">
            <v>-10</v>
          </cell>
          <cell r="AA4927" t="str">
            <v>Sales</v>
          </cell>
          <cell r="AB4927" t="str">
            <v>Purchases</v>
          </cell>
        </row>
        <row r="4928">
          <cell r="A4928" t="str">
            <v>SH-11OASE510</v>
          </cell>
          <cell r="B4928" t="str">
            <v>PASTRY TONG (1)</v>
          </cell>
          <cell r="C4928" t="str">
            <v>BCE</v>
          </cell>
          <cell r="D4928" t="e">
            <v>#N/A</v>
          </cell>
          <cell r="F4928" t="b">
            <v>1</v>
          </cell>
          <cell r="G4928" t="str">
            <v>EACH</v>
          </cell>
          <cell r="H4928">
            <v>533.95000000000005</v>
          </cell>
          <cell r="I4928">
            <v>614.04</v>
          </cell>
          <cell r="J4928" t="b">
            <v>1</v>
          </cell>
          <cell r="W4928" t="str">
            <v>Standard Rate</v>
          </cell>
          <cell r="X4928" t="str">
            <v>Standard Rate</v>
          </cell>
          <cell r="Y4928">
            <v>427.16</v>
          </cell>
          <cell r="Z4928">
            <v>-2</v>
          </cell>
          <cell r="AA4928" t="str">
            <v>Sales</v>
          </cell>
          <cell r="AB4928" t="str">
            <v>Purchases</v>
          </cell>
        </row>
        <row r="4929">
          <cell r="A4929" t="str">
            <v>SH-11OASE512</v>
          </cell>
          <cell r="B4929" t="str">
            <v>SALAD SPOON (1)</v>
          </cell>
          <cell r="C4929" t="str">
            <v>BCE</v>
          </cell>
          <cell r="D4929" t="e">
            <v>#N/A</v>
          </cell>
          <cell r="F4929" t="b">
            <v>1</v>
          </cell>
          <cell r="G4929" t="str">
            <v>EACH</v>
          </cell>
          <cell r="H4929">
            <v>101.95</v>
          </cell>
          <cell r="I4929">
            <v>117.24</v>
          </cell>
          <cell r="J4929" t="b">
            <v>1</v>
          </cell>
          <cell r="W4929" t="str">
            <v>Standard Rate</v>
          </cell>
          <cell r="X4929" t="str">
            <v>Standard Rate</v>
          </cell>
          <cell r="Y4929">
            <v>81.56</v>
          </cell>
          <cell r="Z4929">
            <v>-4</v>
          </cell>
          <cell r="AA4929" t="str">
            <v>Sales</v>
          </cell>
          <cell r="AB4929" t="str">
            <v>Purchases</v>
          </cell>
        </row>
        <row r="4930">
          <cell r="A4930" t="str">
            <v>SH-11OASE513</v>
          </cell>
          <cell r="B4930" t="str">
            <v>SALAD FORK (1)</v>
          </cell>
          <cell r="C4930" t="str">
            <v>BCE</v>
          </cell>
          <cell r="D4930" t="e">
            <v>#N/A</v>
          </cell>
          <cell r="F4930" t="b">
            <v>1</v>
          </cell>
          <cell r="G4930" t="str">
            <v>EACH</v>
          </cell>
          <cell r="H4930">
            <v>101.95</v>
          </cell>
          <cell r="I4930">
            <v>117.24</v>
          </cell>
          <cell r="J4930" t="b">
            <v>1</v>
          </cell>
          <cell r="W4930" t="str">
            <v>Standard Rate</v>
          </cell>
          <cell r="X4930" t="str">
            <v>Standard Rate</v>
          </cell>
          <cell r="Y4930">
            <v>81.56</v>
          </cell>
          <cell r="Z4930">
            <v>0</v>
          </cell>
          <cell r="AA4930" t="str">
            <v>Sales</v>
          </cell>
          <cell r="AB4930" t="str">
            <v>Purchases</v>
          </cell>
        </row>
        <row r="4931">
          <cell r="A4931" t="str">
            <v>SH-11OASE514</v>
          </cell>
          <cell r="B4931" t="str">
            <v>SUGAR TONG 10.5CM (1)</v>
          </cell>
          <cell r="C4931" t="str">
            <v>BCE</v>
          </cell>
          <cell r="D4931" t="e">
            <v>#N/A</v>
          </cell>
          <cell r="F4931" t="b">
            <v>1</v>
          </cell>
          <cell r="G4931" t="str">
            <v>EACH</v>
          </cell>
          <cell r="H4931">
            <v>99.95</v>
          </cell>
          <cell r="I4931">
            <v>114.94</v>
          </cell>
          <cell r="J4931" t="b">
            <v>1</v>
          </cell>
          <cell r="W4931" t="str">
            <v>Standard Rate</v>
          </cell>
          <cell r="X4931" t="str">
            <v>Standard Rate</v>
          </cell>
          <cell r="Y4931">
            <v>79.959999999999994</v>
          </cell>
          <cell r="Z4931">
            <v>0</v>
          </cell>
          <cell r="AA4931" t="str">
            <v>Sales</v>
          </cell>
          <cell r="AB4931" t="str">
            <v>Purchases</v>
          </cell>
        </row>
        <row r="4932">
          <cell r="A4932" t="str">
            <v>SH-11OASE516</v>
          </cell>
          <cell r="B4932" t="str">
            <v>CAKE LIFTER (1)</v>
          </cell>
          <cell r="C4932" t="str">
            <v>BCE</v>
          </cell>
          <cell r="D4932" t="e">
            <v>#N/A</v>
          </cell>
          <cell r="F4932" t="b">
            <v>1</v>
          </cell>
          <cell r="G4932" t="str">
            <v>EACH</v>
          </cell>
          <cell r="H4932">
            <v>123.95</v>
          </cell>
          <cell r="I4932">
            <v>142.54</v>
          </cell>
          <cell r="J4932" t="b">
            <v>1</v>
          </cell>
          <cell r="W4932" t="str">
            <v>Standard Rate</v>
          </cell>
          <cell r="X4932" t="str">
            <v>Standard Rate</v>
          </cell>
          <cell r="Y4932">
            <v>99.16</v>
          </cell>
          <cell r="Z4932">
            <v>0</v>
          </cell>
          <cell r="AA4932" t="str">
            <v>Sales</v>
          </cell>
          <cell r="AB4932" t="str">
            <v>Purchases</v>
          </cell>
        </row>
        <row r="4933">
          <cell r="A4933" t="str">
            <v>SHB0001</v>
          </cell>
          <cell r="B4933" t="str">
            <v>STEEL BILTONG HOOKS - (PACK OF 1000) GALVANISED</v>
          </cell>
          <cell r="C4933" t="str">
            <v>BCE</v>
          </cell>
          <cell r="D4933" t="e">
            <v>#N/A</v>
          </cell>
          <cell r="F4933" t="b">
            <v>1</v>
          </cell>
          <cell r="G4933" t="str">
            <v>EACH</v>
          </cell>
          <cell r="H4933">
            <v>174.95</v>
          </cell>
          <cell r="I4933">
            <v>201.19</v>
          </cell>
          <cell r="J4933" t="b">
            <v>1</v>
          </cell>
          <cell r="W4933" t="str">
            <v>Standard Rate</v>
          </cell>
          <cell r="X4933" t="str">
            <v>Standard Rate</v>
          </cell>
          <cell r="Y4933">
            <v>139.96</v>
          </cell>
          <cell r="Z4933">
            <v>0</v>
          </cell>
          <cell r="AA4933" t="str">
            <v>Sales</v>
          </cell>
          <cell r="AB4933" t="str">
            <v>Purchases</v>
          </cell>
        </row>
        <row r="4934">
          <cell r="A4934" t="str">
            <v>SHC-11DONA011</v>
          </cell>
          <cell r="B4934" t="str">
            <v>DONAU - TABLE SPOON (12)</v>
          </cell>
          <cell r="C4934" t="str">
            <v>BCE</v>
          </cell>
          <cell r="D4934" t="e">
            <v>#N/A</v>
          </cell>
          <cell r="F4934" t="b">
            <v>1</v>
          </cell>
          <cell r="G4934" t="str">
            <v>EACH</v>
          </cell>
          <cell r="H4934">
            <v>85.95</v>
          </cell>
          <cell r="I4934">
            <v>98.84</v>
          </cell>
          <cell r="J4934" t="b">
            <v>1</v>
          </cell>
          <cell r="W4934" t="str">
            <v>Standard Rate</v>
          </cell>
          <cell r="X4934" t="str">
            <v>Standard Rate</v>
          </cell>
          <cell r="Y4934">
            <v>68.760000000000005</v>
          </cell>
          <cell r="Z4934">
            <v>0</v>
          </cell>
          <cell r="AA4934" t="str">
            <v>Sales</v>
          </cell>
          <cell r="AB4934" t="str">
            <v>Purchases</v>
          </cell>
        </row>
        <row r="4935">
          <cell r="A4935" t="str">
            <v>SHC-11DONA012</v>
          </cell>
          <cell r="B4935" t="str">
            <v>DONAU - DESSERT SPOON (12)</v>
          </cell>
          <cell r="C4935" t="str">
            <v>BCE</v>
          </cell>
          <cell r="D4935" t="e">
            <v>#N/A</v>
          </cell>
          <cell r="F4935" t="b">
            <v>1</v>
          </cell>
          <cell r="G4935" t="str">
            <v>EACH</v>
          </cell>
          <cell r="H4935">
            <v>66.95</v>
          </cell>
          <cell r="I4935">
            <v>76.989999999999995</v>
          </cell>
          <cell r="J4935" t="b">
            <v>1</v>
          </cell>
          <cell r="W4935" t="str">
            <v>Standard Rate</v>
          </cell>
          <cell r="X4935" t="str">
            <v>Standard Rate</v>
          </cell>
          <cell r="Y4935">
            <v>53.56</v>
          </cell>
          <cell r="Z4935">
            <v>0</v>
          </cell>
          <cell r="AA4935" t="str">
            <v>Sales</v>
          </cell>
          <cell r="AB4935" t="str">
            <v>Purchases</v>
          </cell>
        </row>
        <row r="4936">
          <cell r="A4936" t="str">
            <v>SHC-11DONA021</v>
          </cell>
          <cell r="B4936" t="str">
            <v>DONAU - TABLE FORK (12)</v>
          </cell>
          <cell r="C4936" t="str">
            <v>BCE</v>
          </cell>
          <cell r="D4936" t="e">
            <v>#N/A</v>
          </cell>
          <cell r="F4936" t="b">
            <v>1</v>
          </cell>
          <cell r="G4936" t="str">
            <v>EACH</v>
          </cell>
          <cell r="H4936">
            <v>85.95</v>
          </cell>
          <cell r="I4936">
            <v>98.84</v>
          </cell>
          <cell r="J4936" t="b">
            <v>1</v>
          </cell>
          <cell r="W4936" t="str">
            <v>Standard Rate</v>
          </cell>
          <cell r="X4936" t="str">
            <v>Standard Rate</v>
          </cell>
          <cell r="Y4936">
            <v>68.760000000000005</v>
          </cell>
          <cell r="Z4936">
            <v>0</v>
          </cell>
          <cell r="AA4936" t="str">
            <v>Sales</v>
          </cell>
          <cell r="AB4936" t="str">
            <v>Purchases</v>
          </cell>
        </row>
        <row r="4937">
          <cell r="A4937" t="str">
            <v>SHC-11DONA022</v>
          </cell>
          <cell r="B4937" t="str">
            <v>DONAU - DESSERT FORK (12)</v>
          </cell>
          <cell r="C4937" t="str">
            <v>BCE</v>
          </cell>
          <cell r="D4937" t="e">
            <v>#N/A</v>
          </cell>
          <cell r="F4937" t="b">
            <v>1</v>
          </cell>
          <cell r="G4937" t="str">
            <v>EACH</v>
          </cell>
          <cell r="H4937">
            <v>66.95</v>
          </cell>
          <cell r="I4937">
            <v>76.989999999999995</v>
          </cell>
          <cell r="J4937" t="b">
            <v>1</v>
          </cell>
          <cell r="W4937" t="str">
            <v>Standard Rate</v>
          </cell>
          <cell r="X4937" t="str">
            <v>Standard Rate</v>
          </cell>
          <cell r="Y4937">
            <v>53.56</v>
          </cell>
          <cell r="Z4937">
            <v>0</v>
          </cell>
          <cell r="AA4937" t="str">
            <v>Sales</v>
          </cell>
          <cell r="AB4937" t="str">
            <v>Purchases</v>
          </cell>
        </row>
        <row r="4938">
          <cell r="A4938" t="str">
            <v>SHC-11DONA024</v>
          </cell>
          <cell r="B4938" t="str">
            <v>DONAU - FISH FORK (12)</v>
          </cell>
          <cell r="C4938" t="str">
            <v>BCE</v>
          </cell>
          <cell r="D4938" t="e">
            <v>#N/A</v>
          </cell>
          <cell r="F4938" t="b">
            <v>1</v>
          </cell>
          <cell r="G4938" t="str">
            <v>EACH</v>
          </cell>
          <cell r="H4938">
            <v>86.95</v>
          </cell>
          <cell r="I4938">
            <v>99.99</v>
          </cell>
          <cell r="J4938" t="b">
            <v>1</v>
          </cell>
          <cell r="W4938" t="str">
            <v>Standard Rate</v>
          </cell>
          <cell r="X4938" t="str">
            <v>Standard Rate</v>
          </cell>
          <cell r="Y4938">
            <v>69.56</v>
          </cell>
          <cell r="Z4938">
            <v>0</v>
          </cell>
          <cell r="AA4938" t="str">
            <v>Sales</v>
          </cell>
          <cell r="AB4938" t="str">
            <v>Purchases</v>
          </cell>
        </row>
        <row r="4939">
          <cell r="A4939" t="str">
            <v>SHC-11DONA026</v>
          </cell>
          <cell r="B4939" t="str">
            <v>DONAU - ENGLISH SOUP SPOON (12)</v>
          </cell>
          <cell r="C4939" t="str">
            <v>BCE</v>
          </cell>
          <cell r="D4939" t="e">
            <v>#N/A</v>
          </cell>
          <cell r="F4939" t="b">
            <v>1</v>
          </cell>
          <cell r="G4939" t="str">
            <v>EACH</v>
          </cell>
          <cell r="H4939">
            <v>71.95</v>
          </cell>
          <cell r="I4939">
            <v>82.74</v>
          </cell>
          <cell r="J4939" t="b">
            <v>1</v>
          </cell>
          <cell r="W4939" t="str">
            <v>Standard Rate</v>
          </cell>
          <cell r="X4939" t="str">
            <v>Standard Rate</v>
          </cell>
          <cell r="Y4939">
            <v>57.56</v>
          </cell>
          <cell r="Z4939">
            <v>0</v>
          </cell>
          <cell r="AA4939" t="str">
            <v>Sales</v>
          </cell>
          <cell r="AB4939" t="str">
            <v>Purchases</v>
          </cell>
        </row>
        <row r="4940">
          <cell r="A4940" t="str">
            <v>SHC-11DONA110</v>
          </cell>
          <cell r="B4940" t="str">
            <v>DONAU - STEAK KNIFE MONOBLOC (12)</v>
          </cell>
          <cell r="C4940" t="str">
            <v>BCE</v>
          </cell>
          <cell r="D4940" t="e">
            <v>#N/A</v>
          </cell>
          <cell r="F4940" t="b">
            <v>1</v>
          </cell>
          <cell r="G4940" t="str">
            <v>EACH</v>
          </cell>
          <cell r="H4940">
            <v>71.95</v>
          </cell>
          <cell r="I4940">
            <v>82.74</v>
          </cell>
          <cell r="J4940" t="b">
            <v>1</v>
          </cell>
          <cell r="W4940" t="str">
            <v>Standard Rate</v>
          </cell>
          <cell r="X4940" t="str">
            <v>Standard Rate</v>
          </cell>
          <cell r="Y4940">
            <v>57.56</v>
          </cell>
          <cell r="Z4940">
            <v>0</v>
          </cell>
          <cell r="AA4940" t="str">
            <v>Sales</v>
          </cell>
          <cell r="AB4940" t="str">
            <v>Purchases</v>
          </cell>
        </row>
        <row r="4941">
          <cell r="A4941" t="str">
            <v>SHC-11DONA112</v>
          </cell>
          <cell r="B4941" t="str">
            <v>DONAU - TABLE KNIFE MONOBLOC (12)</v>
          </cell>
          <cell r="C4941" t="str">
            <v>BCE</v>
          </cell>
          <cell r="D4941" t="e">
            <v>#N/A</v>
          </cell>
          <cell r="F4941" t="b">
            <v>1</v>
          </cell>
          <cell r="G4941" t="str">
            <v>EACH</v>
          </cell>
          <cell r="H4941">
            <v>71.95</v>
          </cell>
          <cell r="I4941">
            <v>82.74</v>
          </cell>
          <cell r="J4941" t="b">
            <v>1</v>
          </cell>
          <cell r="W4941" t="str">
            <v>Standard Rate</v>
          </cell>
          <cell r="X4941" t="str">
            <v>Standard Rate</v>
          </cell>
          <cell r="Y4941">
            <v>57.56</v>
          </cell>
          <cell r="Z4941">
            <v>0</v>
          </cell>
          <cell r="AA4941" t="str">
            <v>Sales</v>
          </cell>
          <cell r="AB4941" t="str">
            <v>Purchases</v>
          </cell>
        </row>
        <row r="4942">
          <cell r="A4942" t="str">
            <v>SHC-11DONA114</v>
          </cell>
          <cell r="B4942" t="str">
            <v>DONAU - DESSERT KNIFE MONOBLOC (12)</v>
          </cell>
          <cell r="C4942" t="str">
            <v>BCE</v>
          </cell>
          <cell r="D4942" t="e">
            <v>#N/A</v>
          </cell>
          <cell r="F4942" t="b">
            <v>1</v>
          </cell>
          <cell r="G4942" t="str">
            <v>EACH</v>
          </cell>
          <cell r="H4942">
            <v>67.95</v>
          </cell>
          <cell r="I4942">
            <v>78.14</v>
          </cell>
          <cell r="J4942" t="b">
            <v>1</v>
          </cell>
          <cell r="W4942" t="str">
            <v>Standard Rate</v>
          </cell>
          <cell r="X4942" t="str">
            <v>Standard Rate</v>
          </cell>
          <cell r="Y4942">
            <v>54.36</v>
          </cell>
          <cell r="Z4942">
            <v>0</v>
          </cell>
          <cell r="AA4942" t="str">
            <v>Sales</v>
          </cell>
          <cell r="AB4942" t="str">
            <v>Purchases</v>
          </cell>
        </row>
        <row r="4943">
          <cell r="A4943" t="str">
            <v>SHC-11DONA116</v>
          </cell>
          <cell r="B4943" t="str">
            <v>DONAU - SIDE-PLATE KNIFE MONO. (12)</v>
          </cell>
          <cell r="C4943" t="str">
            <v>BCE</v>
          </cell>
          <cell r="D4943" t="e">
            <v>#N/A</v>
          </cell>
          <cell r="F4943" t="b">
            <v>1</v>
          </cell>
          <cell r="G4943" t="str">
            <v>EACH</v>
          </cell>
          <cell r="H4943">
            <v>43.95</v>
          </cell>
          <cell r="I4943">
            <v>50.54</v>
          </cell>
          <cell r="J4943" t="b">
            <v>1</v>
          </cell>
          <cell r="W4943" t="str">
            <v>Standard Rate</v>
          </cell>
          <cell r="X4943" t="str">
            <v>Standard Rate</v>
          </cell>
          <cell r="Y4943">
            <v>35.159999999999997</v>
          </cell>
          <cell r="Z4943">
            <v>0</v>
          </cell>
          <cell r="AA4943" t="str">
            <v>Sales</v>
          </cell>
          <cell r="AB4943" t="str">
            <v>Purchases</v>
          </cell>
        </row>
        <row r="4944">
          <cell r="A4944" t="str">
            <v>SHC-11DONA124</v>
          </cell>
          <cell r="B4944" t="str">
            <v>DONAU - FISH KNIFE (12)</v>
          </cell>
          <cell r="C4944" t="str">
            <v>BCE</v>
          </cell>
          <cell r="D4944" t="e">
            <v>#N/A</v>
          </cell>
          <cell r="F4944" t="b">
            <v>1</v>
          </cell>
          <cell r="G4944" t="str">
            <v>EACH</v>
          </cell>
          <cell r="H4944">
            <v>80.95</v>
          </cell>
          <cell r="I4944">
            <v>93.09</v>
          </cell>
          <cell r="J4944" t="b">
            <v>1</v>
          </cell>
          <cell r="W4944" t="str">
            <v>Standard Rate</v>
          </cell>
          <cell r="X4944" t="str">
            <v>Standard Rate</v>
          </cell>
          <cell r="Y4944">
            <v>64.760000000000005</v>
          </cell>
          <cell r="Z4944">
            <v>0</v>
          </cell>
          <cell r="AA4944" t="str">
            <v>Sales</v>
          </cell>
          <cell r="AB4944" t="str">
            <v>Purchases</v>
          </cell>
        </row>
        <row r="4945">
          <cell r="A4945" t="str">
            <v>SHC-11DONA302</v>
          </cell>
          <cell r="B4945" t="str">
            <v>DONAU - TEASPOON (12)</v>
          </cell>
          <cell r="C4945" t="str">
            <v>BCE</v>
          </cell>
          <cell r="D4945" t="e">
            <v>#N/A</v>
          </cell>
          <cell r="F4945" t="b">
            <v>1</v>
          </cell>
          <cell r="G4945" t="str">
            <v>EACH</v>
          </cell>
          <cell r="H4945">
            <v>44.95</v>
          </cell>
          <cell r="I4945">
            <v>51.69</v>
          </cell>
          <cell r="J4945" t="b">
            <v>1</v>
          </cell>
          <cell r="W4945" t="str">
            <v>Standard Rate</v>
          </cell>
          <cell r="X4945" t="str">
            <v>Standard Rate</v>
          </cell>
          <cell r="Y4945">
            <v>0</v>
          </cell>
          <cell r="Z4945">
            <v>-36</v>
          </cell>
          <cell r="AA4945" t="str">
            <v>Sales</v>
          </cell>
          <cell r="AB4945" t="str">
            <v>Purchases</v>
          </cell>
        </row>
        <row r="4946">
          <cell r="A4946" t="str">
            <v>SHC-11DONA303</v>
          </cell>
          <cell r="B4946" t="str">
            <v>DONAU - LONGDRINK SPOON (12)</v>
          </cell>
          <cell r="C4946" t="str">
            <v>BCE</v>
          </cell>
          <cell r="D4946" t="e">
            <v>#N/A</v>
          </cell>
          <cell r="F4946" t="b">
            <v>1</v>
          </cell>
          <cell r="G4946" t="str">
            <v>EACH</v>
          </cell>
          <cell r="H4946">
            <v>56.95</v>
          </cell>
          <cell r="I4946">
            <v>65.489999999999995</v>
          </cell>
          <cell r="J4946" t="b">
            <v>1</v>
          </cell>
          <cell r="W4946" t="str">
            <v>Standard Rate</v>
          </cell>
          <cell r="X4946" t="str">
            <v>Standard Rate</v>
          </cell>
          <cell r="Y4946">
            <v>45.56</v>
          </cell>
          <cell r="Z4946">
            <v>0</v>
          </cell>
          <cell r="AA4946" t="str">
            <v>Sales</v>
          </cell>
          <cell r="AB4946" t="str">
            <v>Purchases</v>
          </cell>
        </row>
        <row r="4947">
          <cell r="A4947" t="str">
            <v>SHC-11DONA307</v>
          </cell>
          <cell r="B4947" t="str">
            <v>DONAU - DEMITASSE SPOON (12)</v>
          </cell>
          <cell r="C4947" t="str">
            <v>BCE</v>
          </cell>
          <cell r="D4947" t="e">
            <v>#N/A</v>
          </cell>
          <cell r="F4947" t="b">
            <v>1</v>
          </cell>
          <cell r="G4947" t="str">
            <v>EACH</v>
          </cell>
          <cell r="H4947">
            <v>41.95</v>
          </cell>
          <cell r="I4947">
            <v>48.24</v>
          </cell>
          <cell r="J4947" t="b">
            <v>1</v>
          </cell>
          <cell r="W4947" t="str">
            <v>Standard Rate</v>
          </cell>
          <cell r="X4947" t="str">
            <v>Standard Rate</v>
          </cell>
          <cell r="Y4947">
            <v>33.56</v>
          </cell>
          <cell r="Z4947">
            <v>0</v>
          </cell>
          <cell r="AA4947" t="str">
            <v>Sales</v>
          </cell>
          <cell r="AB4947" t="str">
            <v>Purchases</v>
          </cell>
        </row>
        <row r="4948">
          <cell r="A4948" t="str">
            <v>SHC-11DONA402</v>
          </cell>
          <cell r="B4948" t="str">
            <v>DONAU - COCKTAIL SPOON (12)</v>
          </cell>
          <cell r="C4948" t="str">
            <v>BCE</v>
          </cell>
          <cell r="D4948" t="e">
            <v>#N/A</v>
          </cell>
          <cell r="F4948" t="b">
            <v>1</v>
          </cell>
          <cell r="G4948" t="str">
            <v>EACH</v>
          </cell>
          <cell r="H4948">
            <v>41.95</v>
          </cell>
          <cell r="I4948">
            <v>48.24</v>
          </cell>
          <cell r="J4948" t="b">
            <v>1</v>
          </cell>
          <cell r="W4948" t="str">
            <v>Standard Rate</v>
          </cell>
          <cell r="X4948" t="str">
            <v>Standard Rate</v>
          </cell>
          <cell r="Y4948">
            <v>33.56</v>
          </cell>
          <cell r="Z4948">
            <v>0</v>
          </cell>
          <cell r="AA4948" t="str">
            <v>Sales</v>
          </cell>
          <cell r="AB4948" t="str">
            <v>Purchases</v>
          </cell>
        </row>
        <row r="4949">
          <cell r="A4949" t="str">
            <v>SHC-11DONA404</v>
          </cell>
          <cell r="B4949" t="str">
            <v>DONAU - COCKTAIL FORK (1)</v>
          </cell>
          <cell r="C4949" t="str">
            <v>BCE</v>
          </cell>
          <cell r="D4949" t="e">
            <v>#N/A</v>
          </cell>
          <cell r="F4949" t="b">
            <v>1</v>
          </cell>
          <cell r="G4949" t="str">
            <v>EACH</v>
          </cell>
          <cell r="H4949">
            <v>43.95</v>
          </cell>
          <cell r="I4949">
            <v>50.54</v>
          </cell>
          <cell r="J4949" t="b">
            <v>1</v>
          </cell>
          <cell r="W4949" t="str">
            <v>Standard Rate</v>
          </cell>
          <cell r="X4949" t="str">
            <v>Standard Rate</v>
          </cell>
          <cell r="Y4949">
            <v>35.159999999999997</v>
          </cell>
          <cell r="Z4949">
            <v>0</v>
          </cell>
          <cell r="AA4949" t="str">
            <v>Sales</v>
          </cell>
          <cell r="AB4949" t="str">
            <v>Purchases</v>
          </cell>
        </row>
        <row r="4950">
          <cell r="A4950" t="str">
            <v>SHC-11LOTU0</v>
          </cell>
          <cell r="B4950" t="str">
            <v>LOTUS - TABLE SPOON (12)</v>
          </cell>
          <cell r="D4950" t="e">
            <v>#N/A</v>
          </cell>
          <cell r="F4950" t="b">
            <v>1</v>
          </cell>
          <cell r="G4950" t="str">
            <v>EACH</v>
          </cell>
          <cell r="H4950">
            <v>80.95</v>
          </cell>
          <cell r="I4950">
            <v>93.09</v>
          </cell>
          <cell r="J4950" t="b">
            <v>1</v>
          </cell>
          <cell r="T4950" t="b">
            <v>0</v>
          </cell>
          <cell r="U4950" t="b">
            <v>0</v>
          </cell>
          <cell r="V4950" t="b">
            <v>0</v>
          </cell>
          <cell r="W4950" t="str">
            <v>Standard Rate</v>
          </cell>
          <cell r="X4950" t="str">
            <v>Standard Rate</v>
          </cell>
          <cell r="Y4950">
            <v>64.760000000000005</v>
          </cell>
          <cell r="Z4950">
            <v>0</v>
          </cell>
          <cell r="AA4950" t="str">
            <v>Sales</v>
          </cell>
          <cell r="AB4950" t="str">
            <v>Purchases</v>
          </cell>
        </row>
        <row r="4951">
          <cell r="A4951" t="str">
            <v>SHC-11LOTU011</v>
          </cell>
          <cell r="B4951" t="str">
            <v>LOTUS - TABLE SPOON (12)</v>
          </cell>
          <cell r="C4951" t="str">
            <v>BCE</v>
          </cell>
          <cell r="D4951" t="e">
            <v>#N/A</v>
          </cell>
          <cell r="F4951" t="b">
            <v>1</v>
          </cell>
          <cell r="G4951" t="str">
            <v>EACH</v>
          </cell>
          <cell r="H4951">
            <v>80.95</v>
          </cell>
          <cell r="I4951">
            <v>93.09</v>
          </cell>
          <cell r="J4951" t="b">
            <v>1</v>
          </cell>
          <cell r="W4951" t="str">
            <v>Standard Rate</v>
          </cell>
          <cell r="X4951" t="str">
            <v>Standard Rate</v>
          </cell>
          <cell r="Y4951">
            <v>64.760000000000005</v>
          </cell>
          <cell r="Z4951">
            <v>0</v>
          </cell>
          <cell r="AA4951" t="str">
            <v>Sales</v>
          </cell>
          <cell r="AB4951" t="str">
            <v>Purchases</v>
          </cell>
        </row>
        <row r="4952">
          <cell r="A4952" t="str">
            <v>SHC-11LOTU012</v>
          </cell>
          <cell r="B4952" t="str">
            <v>LOTUS - DESSERT SPOON (12)</v>
          </cell>
          <cell r="C4952" t="str">
            <v>BCE</v>
          </cell>
          <cell r="D4952" t="e">
            <v>#N/A</v>
          </cell>
          <cell r="F4952" t="b">
            <v>1</v>
          </cell>
          <cell r="G4952" t="str">
            <v>EACH</v>
          </cell>
          <cell r="H4952">
            <v>70.95</v>
          </cell>
          <cell r="I4952">
            <v>81.59</v>
          </cell>
          <cell r="J4952" t="b">
            <v>1</v>
          </cell>
          <cell r="W4952" t="str">
            <v>Standard Rate</v>
          </cell>
          <cell r="X4952" t="str">
            <v>Standard Rate</v>
          </cell>
          <cell r="Y4952">
            <v>56.76</v>
          </cell>
          <cell r="Z4952">
            <v>0</v>
          </cell>
          <cell r="AA4952" t="str">
            <v>Sales</v>
          </cell>
          <cell r="AB4952" t="str">
            <v>Purchases</v>
          </cell>
        </row>
        <row r="4953">
          <cell r="A4953" t="str">
            <v>SHC-11LOTU013</v>
          </cell>
          <cell r="B4953" t="str">
            <v>LOTUS - ENGLISH SOUP SPOON (12)</v>
          </cell>
          <cell r="C4953" t="str">
            <v>BCE</v>
          </cell>
          <cell r="D4953" t="e">
            <v>#N/A</v>
          </cell>
          <cell r="F4953" t="b">
            <v>1</v>
          </cell>
          <cell r="G4953" t="str">
            <v>EACH</v>
          </cell>
          <cell r="H4953">
            <v>69.95</v>
          </cell>
          <cell r="I4953">
            <v>80.44</v>
          </cell>
          <cell r="J4953" t="b">
            <v>1</v>
          </cell>
          <cell r="W4953" t="str">
            <v>Standard Rate</v>
          </cell>
          <cell r="X4953" t="str">
            <v>Standard Rate</v>
          </cell>
          <cell r="Y4953">
            <v>55.96</v>
          </cell>
          <cell r="Z4953">
            <v>0</v>
          </cell>
          <cell r="AA4953" t="str">
            <v>Sales</v>
          </cell>
          <cell r="AB4953" t="str">
            <v>Purchases</v>
          </cell>
        </row>
        <row r="4954">
          <cell r="A4954" t="str">
            <v>SHC-11LOTU021</v>
          </cell>
          <cell r="B4954" t="str">
            <v>LOTUS - TABLE FORK (12)</v>
          </cell>
          <cell r="C4954" t="str">
            <v>BCE</v>
          </cell>
          <cell r="D4954" t="e">
            <v>#N/A</v>
          </cell>
          <cell r="F4954" t="b">
            <v>1</v>
          </cell>
          <cell r="G4954" t="str">
            <v>EACH</v>
          </cell>
          <cell r="H4954">
            <v>80.95</v>
          </cell>
          <cell r="I4954">
            <v>93.09</v>
          </cell>
          <cell r="J4954" t="b">
            <v>1</v>
          </cell>
          <cell r="W4954" t="str">
            <v>Standard Rate</v>
          </cell>
          <cell r="X4954" t="str">
            <v>Standard Rate</v>
          </cell>
          <cell r="Y4954">
            <v>64.760000000000005</v>
          </cell>
          <cell r="Z4954">
            <v>0</v>
          </cell>
          <cell r="AA4954" t="str">
            <v>Sales</v>
          </cell>
          <cell r="AB4954" t="str">
            <v>Purchases</v>
          </cell>
        </row>
        <row r="4955">
          <cell r="A4955" t="str">
            <v>SHC-11LOTU022</v>
          </cell>
          <cell r="B4955" t="str">
            <v>LOTUS - DESSERT FORK (12)</v>
          </cell>
          <cell r="C4955" t="str">
            <v>BCE</v>
          </cell>
          <cell r="D4955" t="e">
            <v>#N/A</v>
          </cell>
          <cell r="F4955" t="b">
            <v>1</v>
          </cell>
          <cell r="G4955" t="str">
            <v>EACH</v>
          </cell>
          <cell r="H4955">
            <v>70.95</v>
          </cell>
          <cell r="I4955">
            <v>81.59</v>
          </cell>
          <cell r="J4955" t="b">
            <v>1</v>
          </cell>
          <cell r="W4955" t="str">
            <v>Standard Rate</v>
          </cell>
          <cell r="X4955" t="str">
            <v>Standard Rate</v>
          </cell>
          <cell r="Y4955">
            <v>56.76</v>
          </cell>
          <cell r="Z4955">
            <v>0</v>
          </cell>
          <cell r="AA4955" t="str">
            <v>Sales</v>
          </cell>
          <cell r="AB4955" t="str">
            <v>Purchases</v>
          </cell>
        </row>
        <row r="4956">
          <cell r="A4956" t="str">
            <v>SHC-11LOTU024</v>
          </cell>
          <cell r="B4956" t="str">
            <v>LOTUS - FISH FORK(12)</v>
          </cell>
          <cell r="C4956" t="str">
            <v>BCE</v>
          </cell>
          <cell r="D4956" t="e">
            <v>#N/A</v>
          </cell>
          <cell r="F4956" t="b">
            <v>1</v>
          </cell>
          <cell r="G4956" t="str">
            <v>EACH</v>
          </cell>
          <cell r="H4956">
            <v>82.95</v>
          </cell>
          <cell r="I4956">
            <v>95.39</v>
          </cell>
          <cell r="J4956" t="b">
            <v>1</v>
          </cell>
          <cell r="W4956" t="str">
            <v>Standard Rate</v>
          </cell>
          <cell r="X4956" t="str">
            <v>Standard Rate</v>
          </cell>
          <cell r="Y4956">
            <v>66.36</v>
          </cell>
          <cell r="Z4956">
            <v>0</v>
          </cell>
          <cell r="AA4956" t="str">
            <v>Sales</v>
          </cell>
          <cell r="AB4956" t="str">
            <v>Purchases</v>
          </cell>
        </row>
        <row r="4957">
          <cell r="A4957" t="str">
            <v>SHC-11LOTU110</v>
          </cell>
          <cell r="B4957" t="str">
            <v>LOTUS - STEAK KNIFE (STANDING)(12)</v>
          </cell>
          <cell r="C4957" t="str">
            <v>BCE</v>
          </cell>
          <cell r="D4957" t="e">
            <v>#N/A</v>
          </cell>
          <cell r="F4957" t="b">
            <v>1</v>
          </cell>
          <cell r="G4957" t="str">
            <v>EACH</v>
          </cell>
          <cell r="H4957">
            <v>101.95</v>
          </cell>
          <cell r="I4957">
            <v>117.24</v>
          </cell>
          <cell r="J4957" t="b">
            <v>1</v>
          </cell>
          <cell r="W4957" t="str">
            <v>Standard Rate</v>
          </cell>
          <cell r="X4957" t="str">
            <v>Standard Rate</v>
          </cell>
          <cell r="Y4957">
            <v>81.56</v>
          </cell>
          <cell r="Z4957">
            <v>0</v>
          </cell>
          <cell r="AA4957" t="str">
            <v>Sales</v>
          </cell>
          <cell r="AB4957" t="str">
            <v>Purchases</v>
          </cell>
        </row>
        <row r="4958">
          <cell r="A4958" t="str">
            <v>SHC-11LOTU111</v>
          </cell>
          <cell r="B4958" t="str">
            <v>LOTUS - TABLE KNIFE (REGULAR)(12)</v>
          </cell>
          <cell r="C4958" t="str">
            <v>BCE</v>
          </cell>
          <cell r="D4958" t="e">
            <v>#N/A</v>
          </cell>
          <cell r="F4958" t="b">
            <v>1</v>
          </cell>
          <cell r="G4958" t="str">
            <v>EACH</v>
          </cell>
          <cell r="H4958">
            <v>71.95</v>
          </cell>
          <cell r="I4958">
            <v>82.74</v>
          </cell>
          <cell r="J4958" t="b">
            <v>1</v>
          </cell>
          <cell r="W4958" t="str">
            <v>Standard Rate</v>
          </cell>
          <cell r="X4958" t="str">
            <v>Standard Rate</v>
          </cell>
          <cell r="Y4958">
            <v>57.56</v>
          </cell>
          <cell r="Z4958">
            <v>0</v>
          </cell>
          <cell r="AA4958" t="str">
            <v>Sales</v>
          </cell>
          <cell r="AB4958" t="str">
            <v>Purchases</v>
          </cell>
        </row>
        <row r="4959">
          <cell r="A4959" t="str">
            <v>SHC-11LOTU112</v>
          </cell>
          <cell r="B4959" t="str">
            <v>LOTUS - TABLE KNIFE (STANDING)(12)</v>
          </cell>
          <cell r="C4959" t="str">
            <v>BCE</v>
          </cell>
          <cell r="D4959" t="e">
            <v>#N/A</v>
          </cell>
          <cell r="F4959" t="b">
            <v>1</v>
          </cell>
          <cell r="G4959" t="str">
            <v>EACH</v>
          </cell>
          <cell r="H4959">
            <v>101.95</v>
          </cell>
          <cell r="I4959">
            <v>117.24</v>
          </cell>
          <cell r="J4959" t="b">
            <v>1</v>
          </cell>
          <cell r="W4959" t="str">
            <v>Standard Rate</v>
          </cell>
          <cell r="X4959" t="str">
            <v>Standard Rate</v>
          </cell>
          <cell r="Y4959">
            <v>81.56</v>
          </cell>
          <cell r="Z4959">
            <v>0</v>
          </cell>
          <cell r="AA4959" t="str">
            <v>Sales</v>
          </cell>
          <cell r="AB4959" t="str">
            <v>Purchases</v>
          </cell>
        </row>
        <row r="4960">
          <cell r="A4960" t="str">
            <v>SHC-11LOTU113</v>
          </cell>
          <cell r="B4960" t="str">
            <v>LOTUS -DESSERT KNIFE (REGULAR)(12)</v>
          </cell>
          <cell r="C4960" t="str">
            <v>BCE</v>
          </cell>
          <cell r="D4960" t="e">
            <v>#N/A</v>
          </cell>
          <cell r="F4960" t="b">
            <v>1</v>
          </cell>
          <cell r="G4960" t="str">
            <v>EACH</v>
          </cell>
          <cell r="H4960">
            <v>60.95</v>
          </cell>
          <cell r="I4960">
            <v>70.09</v>
          </cell>
          <cell r="J4960" t="b">
            <v>1</v>
          </cell>
          <cell r="W4960" t="str">
            <v>Standard Rate</v>
          </cell>
          <cell r="X4960" t="str">
            <v>Standard Rate</v>
          </cell>
          <cell r="Y4960">
            <v>48.76</v>
          </cell>
          <cell r="Z4960">
            <v>0</v>
          </cell>
          <cell r="AA4960" t="str">
            <v>Sales</v>
          </cell>
          <cell r="AB4960" t="str">
            <v>Purchases</v>
          </cell>
        </row>
        <row r="4961">
          <cell r="A4961" t="str">
            <v>SHC-11LOTU114</v>
          </cell>
          <cell r="B4961" t="str">
            <v>LOTUS -DESSERT KNIFE (STANDING)(12)</v>
          </cell>
          <cell r="C4961" t="str">
            <v>BCE</v>
          </cell>
          <cell r="D4961" t="e">
            <v>#N/A</v>
          </cell>
          <cell r="F4961" t="b">
            <v>1</v>
          </cell>
          <cell r="G4961" t="str">
            <v>EACH</v>
          </cell>
          <cell r="H4961">
            <v>97.95</v>
          </cell>
          <cell r="I4961">
            <v>112.64</v>
          </cell>
          <cell r="J4961" t="b">
            <v>1</v>
          </cell>
          <cell r="W4961" t="str">
            <v>Standard Rate</v>
          </cell>
          <cell r="X4961" t="str">
            <v>Standard Rate</v>
          </cell>
          <cell r="Y4961">
            <v>78.36</v>
          </cell>
          <cell r="Z4961">
            <v>0</v>
          </cell>
          <cell r="AA4961" t="str">
            <v>Sales</v>
          </cell>
          <cell r="AB4961" t="str">
            <v>Purchases</v>
          </cell>
        </row>
        <row r="4962">
          <cell r="A4962" t="str">
            <v>SHC-11LOTU115</v>
          </cell>
          <cell r="B4962" t="str">
            <v>LOTUS - BUTTER KNIFE (REGULAR)(12)</v>
          </cell>
          <cell r="C4962" t="str">
            <v>BCE</v>
          </cell>
          <cell r="D4962" t="e">
            <v>#N/A</v>
          </cell>
          <cell r="F4962" t="b">
            <v>1</v>
          </cell>
          <cell r="G4962" t="str">
            <v>EACH</v>
          </cell>
          <cell r="H4962">
            <v>58.95</v>
          </cell>
          <cell r="I4962">
            <v>67.790000000000006</v>
          </cell>
          <cell r="J4962" t="b">
            <v>1</v>
          </cell>
          <cell r="W4962" t="str">
            <v>Standard Rate</v>
          </cell>
          <cell r="X4962" t="str">
            <v>Standard Rate</v>
          </cell>
          <cell r="Y4962">
            <v>47.16</v>
          </cell>
          <cell r="Z4962">
            <v>0</v>
          </cell>
          <cell r="AA4962" t="str">
            <v>Sales</v>
          </cell>
          <cell r="AB4962" t="str">
            <v>Purchases</v>
          </cell>
        </row>
        <row r="4963">
          <cell r="A4963" t="str">
            <v>SHC-11LOTU116</v>
          </cell>
          <cell r="B4963" t="str">
            <v>LOTUS - BUTTER KNIFE (STANDING)(12)</v>
          </cell>
          <cell r="C4963" t="str">
            <v>BCE</v>
          </cell>
          <cell r="D4963" t="e">
            <v>#N/A</v>
          </cell>
          <cell r="F4963" t="b">
            <v>1</v>
          </cell>
          <cell r="G4963" t="str">
            <v>EACH</v>
          </cell>
          <cell r="H4963">
            <v>86.95</v>
          </cell>
          <cell r="I4963">
            <v>99.99</v>
          </cell>
          <cell r="J4963" t="b">
            <v>1</v>
          </cell>
          <cell r="W4963" t="str">
            <v>Standard Rate</v>
          </cell>
          <cell r="X4963" t="str">
            <v>Standard Rate</v>
          </cell>
          <cell r="Y4963">
            <v>69.56</v>
          </cell>
          <cell r="Z4963">
            <v>0</v>
          </cell>
          <cell r="AA4963" t="str">
            <v>Sales</v>
          </cell>
          <cell r="AB4963" t="str">
            <v>Purchases</v>
          </cell>
        </row>
        <row r="4964">
          <cell r="A4964" t="str">
            <v>SHC-11LOTU117</v>
          </cell>
          <cell r="B4964" t="str">
            <v>LOTUS - STEAK KNIFE (REGULAR)(12)</v>
          </cell>
          <cell r="C4964" t="str">
            <v>BCE</v>
          </cell>
          <cell r="D4964" t="e">
            <v>#N/A</v>
          </cell>
          <cell r="F4964" t="b">
            <v>1</v>
          </cell>
          <cell r="G4964" t="str">
            <v>EACH</v>
          </cell>
          <cell r="H4964">
            <v>71.95</v>
          </cell>
          <cell r="I4964">
            <v>82.74</v>
          </cell>
          <cell r="J4964" t="b">
            <v>1</v>
          </cell>
          <cell r="W4964" t="str">
            <v>Standard Rate</v>
          </cell>
          <cell r="X4964" t="str">
            <v>Standard Rate</v>
          </cell>
          <cell r="Y4964">
            <v>57.56</v>
          </cell>
          <cell r="Z4964">
            <v>0</v>
          </cell>
          <cell r="AA4964" t="str">
            <v>Sales</v>
          </cell>
          <cell r="AB4964" t="str">
            <v>Purchases</v>
          </cell>
        </row>
        <row r="4965">
          <cell r="A4965" t="str">
            <v>SHC-11LOTU124</v>
          </cell>
          <cell r="B4965" t="str">
            <v>LOTUS - FISH KNIFE(12)</v>
          </cell>
          <cell r="C4965" t="str">
            <v>BCE</v>
          </cell>
          <cell r="D4965" t="e">
            <v>#N/A</v>
          </cell>
          <cell r="F4965" t="b">
            <v>1</v>
          </cell>
          <cell r="G4965" t="str">
            <v>EACH</v>
          </cell>
          <cell r="H4965">
            <v>71.95</v>
          </cell>
          <cell r="I4965">
            <v>82.74</v>
          </cell>
          <cell r="J4965" t="b">
            <v>1</v>
          </cell>
          <cell r="W4965" t="str">
            <v>Standard Rate</v>
          </cell>
          <cell r="X4965" t="str">
            <v>Standard Rate</v>
          </cell>
          <cell r="Y4965">
            <v>57.56</v>
          </cell>
          <cell r="Z4965">
            <v>0</v>
          </cell>
          <cell r="AA4965" t="str">
            <v>Sales</v>
          </cell>
          <cell r="AB4965" t="str">
            <v>Purchases</v>
          </cell>
        </row>
        <row r="4966">
          <cell r="A4966" t="str">
            <v>SHC-11LOTU302</v>
          </cell>
          <cell r="B4966" t="str">
            <v>LOTUS - TEASPOON (12)</v>
          </cell>
          <cell r="C4966" t="str">
            <v>BCE</v>
          </cell>
          <cell r="D4966" t="e">
            <v>#N/A</v>
          </cell>
          <cell r="F4966" t="b">
            <v>1</v>
          </cell>
          <cell r="G4966" t="str">
            <v>EACH</v>
          </cell>
          <cell r="H4966">
            <v>36.85</v>
          </cell>
          <cell r="I4966">
            <v>42.38</v>
          </cell>
          <cell r="J4966" t="b">
            <v>1</v>
          </cell>
          <cell r="W4966" t="str">
            <v>Standard Rate</v>
          </cell>
          <cell r="X4966" t="str">
            <v>Standard Rate</v>
          </cell>
          <cell r="Y4966">
            <v>29.48</v>
          </cell>
          <cell r="Z4966">
            <v>0</v>
          </cell>
          <cell r="AA4966" t="str">
            <v>Sales</v>
          </cell>
          <cell r="AB4966" t="str">
            <v>Purchases</v>
          </cell>
        </row>
        <row r="4967">
          <cell r="A4967" t="str">
            <v>SHC-11LOTU303</v>
          </cell>
          <cell r="B4967" t="str">
            <v>LOTUS - LONGDRINK SPOON (12)</v>
          </cell>
          <cell r="C4967" t="str">
            <v>BCE</v>
          </cell>
          <cell r="D4967" t="e">
            <v>#N/A</v>
          </cell>
          <cell r="F4967" t="b">
            <v>1</v>
          </cell>
          <cell r="G4967" t="str">
            <v>EACH</v>
          </cell>
          <cell r="H4967">
            <v>82.95</v>
          </cell>
          <cell r="I4967">
            <v>95.39</v>
          </cell>
          <cell r="J4967" t="b">
            <v>1</v>
          </cell>
          <cell r="W4967" t="str">
            <v>Standard Rate</v>
          </cell>
          <cell r="X4967" t="str">
            <v>Standard Rate</v>
          </cell>
          <cell r="Y4967">
            <v>66.36</v>
          </cell>
          <cell r="Z4967">
            <v>0</v>
          </cell>
          <cell r="AA4967" t="str">
            <v>Sales</v>
          </cell>
          <cell r="AB4967" t="str">
            <v>Purchases</v>
          </cell>
        </row>
        <row r="4968">
          <cell r="A4968" t="str">
            <v>SHC-11LOTU307</v>
          </cell>
          <cell r="B4968" t="str">
            <v>LOTUS - DEMITASSE SPOON (12)</v>
          </cell>
          <cell r="C4968" t="str">
            <v>BCE</v>
          </cell>
          <cell r="D4968" t="e">
            <v>#N/A</v>
          </cell>
          <cell r="F4968" t="b">
            <v>1</v>
          </cell>
          <cell r="G4968" t="str">
            <v>EACH</v>
          </cell>
          <cell r="H4968">
            <v>34.65</v>
          </cell>
          <cell r="I4968">
            <v>39.85</v>
          </cell>
          <cell r="J4968" t="b">
            <v>1</v>
          </cell>
          <cell r="W4968" t="str">
            <v>Standard Rate</v>
          </cell>
          <cell r="X4968" t="str">
            <v>Standard Rate</v>
          </cell>
          <cell r="Y4968">
            <v>27.72</v>
          </cell>
          <cell r="Z4968">
            <v>0</v>
          </cell>
          <cell r="AA4968" t="str">
            <v>Sales</v>
          </cell>
          <cell r="AB4968" t="str">
            <v>Purchases</v>
          </cell>
        </row>
        <row r="4969">
          <cell r="A4969" t="str">
            <v>SHC-11LOTU402</v>
          </cell>
          <cell r="B4969" t="str">
            <v>LOTUS - COCKTAIL SPOON (12)</v>
          </cell>
          <cell r="C4969" t="str">
            <v>BCE</v>
          </cell>
          <cell r="D4969" t="e">
            <v>#N/A</v>
          </cell>
          <cell r="F4969" t="b">
            <v>1</v>
          </cell>
          <cell r="G4969" t="str">
            <v>EACH</v>
          </cell>
          <cell r="H4969">
            <v>44.95</v>
          </cell>
          <cell r="I4969">
            <v>51.69</v>
          </cell>
          <cell r="J4969" t="b">
            <v>1</v>
          </cell>
          <cell r="W4969" t="str">
            <v>Standard Rate</v>
          </cell>
          <cell r="X4969" t="str">
            <v>Standard Rate</v>
          </cell>
          <cell r="Y4969">
            <v>35.96</v>
          </cell>
          <cell r="Z4969">
            <v>0</v>
          </cell>
          <cell r="AA4969" t="str">
            <v>Sales</v>
          </cell>
          <cell r="AB4969" t="str">
            <v>Purchases</v>
          </cell>
        </row>
        <row r="4970">
          <cell r="A4970" t="str">
            <v>SHC-11LOTU404</v>
          </cell>
          <cell r="B4970" t="str">
            <v>LOTUS - COCKTAIL FORK (12)</v>
          </cell>
          <cell r="C4970" t="str">
            <v>BCE</v>
          </cell>
          <cell r="D4970" t="e">
            <v>#N/A</v>
          </cell>
          <cell r="F4970" t="b">
            <v>1</v>
          </cell>
          <cell r="G4970" t="str">
            <v>EACH</v>
          </cell>
          <cell r="H4970">
            <v>44.95</v>
          </cell>
          <cell r="I4970">
            <v>51.69</v>
          </cell>
          <cell r="J4970" t="b">
            <v>1</v>
          </cell>
          <cell r="W4970" t="str">
            <v>Standard Rate</v>
          </cell>
          <cell r="X4970" t="str">
            <v>Standard Rate</v>
          </cell>
          <cell r="Y4970">
            <v>35.96</v>
          </cell>
          <cell r="Z4970">
            <v>0</v>
          </cell>
          <cell r="AA4970" t="str">
            <v>Sales</v>
          </cell>
          <cell r="AB4970" t="str">
            <v>Purchases</v>
          </cell>
        </row>
        <row r="4971">
          <cell r="A4971" t="str">
            <v>SHC-11WIND011</v>
          </cell>
          <cell r="B4971" t="str">
            <v>WINDSOR - TABLE SPOON (12)</v>
          </cell>
          <cell r="C4971" t="str">
            <v>BCE</v>
          </cell>
          <cell r="D4971" t="e">
            <v>#N/A</v>
          </cell>
          <cell r="F4971" t="b">
            <v>1</v>
          </cell>
          <cell r="G4971" t="str">
            <v>EACH</v>
          </cell>
          <cell r="H4971">
            <v>75.95</v>
          </cell>
          <cell r="I4971">
            <v>87.34</v>
          </cell>
          <cell r="J4971" t="b">
            <v>1</v>
          </cell>
          <cell r="W4971" t="str">
            <v>Standard Rate</v>
          </cell>
          <cell r="X4971" t="str">
            <v>Standard Rate</v>
          </cell>
          <cell r="Y4971">
            <v>60.76</v>
          </cell>
          <cell r="Z4971">
            <v>0</v>
          </cell>
          <cell r="AA4971" t="str">
            <v>Sales</v>
          </cell>
          <cell r="AB4971" t="str">
            <v>Purchases</v>
          </cell>
        </row>
        <row r="4972">
          <cell r="A4972" t="str">
            <v>SHC-11WIND012</v>
          </cell>
          <cell r="B4972" t="str">
            <v>WINDSOR - DESSERT SPOON (12)</v>
          </cell>
          <cell r="C4972" t="str">
            <v>BCE</v>
          </cell>
          <cell r="D4972" t="e">
            <v>#N/A</v>
          </cell>
          <cell r="F4972" t="b">
            <v>1</v>
          </cell>
          <cell r="G4972" t="str">
            <v>EACH</v>
          </cell>
          <cell r="H4972">
            <v>66.95</v>
          </cell>
          <cell r="I4972">
            <v>76.989999999999995</v>
          </cell>
          <cell r="J4972" t="b">
            <v>1</v>
          </cell>
          <cell r="W4972" t="str">
            <v>Standard Rate</v>
          </cell>
          <cell r="X4972" t="str">
            <v>Standard Rate</v>
          </cell>
          <cell r="Y4972">
            <v>53.56</v>
          </cell>
          <cell r="Z4972">
            <v>0</v>
          </cell>
          <cell r="AA4972" t="str">
            <v>Sales</v>
          </cell>
          <cell r="AB4972" t="str">
            <v>Purchases</v>
          </cell>
        </row>
        <row r="4973">
          <cell r="A4973" t="str">
            <v>SHC-11WIND021</v>
          </cell>
          <cell r="B4973" t="str">
            <v>WINDSOR - TABLE FORK (12)</v>
          </cell>
          <cell r="C4973" t="str">
            <v>BCE</v>
          </cell>
          <cell r="D4973" t="e">
            <v>#N/A</v>
          </cell>
          <cell r="F4973" t="b">
            <v>1</v>
          </cell>
          <cell r="G4973" t="str">
            <v>EACH</v>
          </cell>
          <cell r="H4973">
            <v>80.95</v>
          </cell>
          <cell r="I4973">
            <v>93.09</v>
          </cell>
          <cell r="J4973" t="b">
            <v>1</v>
          </cell>
          <cell r="W4973" t="str">
            <v>Standard Rate</v>
          </cell>
          <cell r="X4973" t="str">
            <v>Standard Rate</v>
          </cell>
          <cell r="Y4973">
            <v>64.760000000000005</v>
          </cell>
          <cell r="Z4973">
            <v>0</v>
          </cell>
          <cell r="AA4973" t="str">
            <v>Sales</v>
          </cell>
          <cell r="AB4973" t="str">
            <v>Purchases</v>
          </cell>
        </row>
        <row r="4974">
          <cell r="A4974" t="str">
            <v>SHC-11WIND022</v>
          </cell>
          <cell r="B4974" t="str">
            <v>WINDSOR - DESSERT FORK (12)</v>
          </cell>
          <cell r="C4974" t="str">
            <v>BCE</v>
          </cell>
          <cell r="D4974" t="e">
            <v>#N/A</v>
          </cell>
          <cell r="F4974" t="b">
            <v>1</v>
          </cell>
          <cell r="G4974" t="str">
            <v>EACH</v>
          </cell>
          <cell r="H4974">
            <v>66.95</v>
          </cell>
          <cell r="I4974">
            <v>76.989999999999995</v>
          </cell>
          <cell r="J4974" t="b">
            <v>1</v>
          </cell>
          <cell r="W4974" t="str">
            <v>Standard Rate</v>
          </cell>
          <cell r="X4974" t="str">
            <v>Standard Rate</v>
          </cell>
          <cell r="Y4974">
            <v>53.56</v>
          </cell>
          <cell r="Z4974">
            <v>0</v>
          </cell>
          <cell r="AA4974" t="str">
            <v>Sales</v>
          </cell>
          <cell r="AB4974" t="str">
            <v>Purchases</v>
          </cell>
        </row>
        <row r="4975">
          <cell r="A4975" t="str">
            <v>SHC-11WIND024</v>
          </cell>
          <cell r="B4975" t="str">
            <v>WINDSOR - FISH FORK (12)</v>
          </cell>
          <cell r="C4975" t="str">
            <v>BCE</v>
          </cell>
          <cell r="D4975" t="e">
            <v>#N/A</v>
          </cell>
          <cell r="F4975" t="b">
            <v>1</v>
          </cell>
          <cell r="G4975" t="str">
            <v>EACH</v>
          </cell>
          <cell r="H4975">
            <v>67.95</v>
          </cell>
          <cell r="I4975">
            <v>78.14</v>
          </cell>
          <cell r="J4975" t="b">
            <v>1</v>
          </cell>
          <cell r="W4975" t="str">
            <v>Standard Rate</v>
          </cell>
          <cell r="X4975" t="str">
            <v>Standard Rate</v>
          </cell>
          <cell r="Y4975">
            <v>54.36</v>
          </cell>
          <cell r="Z4975">
            <v>0</v>
          </cell>
          <cell r="AA4975" t="str">
            <v>Sales</v>
          </cell>
          <cell r="AB4975" t="str">
            <v>Purchases</v>
          </cell>
        </row>
        <row r="4976">
          <cell r="A4976" t="str">
            <v>SHC-11WIND025</v>
          </cell>
          <cell r="B4976" t="str">
            <v>WINDSOR - ENGLISH SOUP SPOON (12)</v>
          </cell>
          <cell r="C4976" t="str">
            <v>BCE</v>
          </cell>
          <cell r="D4976" t="e">
            <v>#N/A</v>
          </cell>
          <cell r="F4976" t="b">
            <v>1</v>
          </cell>
          <cell r="G4976" t="str">
            <v>EACH</v>
          </cell>
          <cell r="H4976">
            <v>61.95</v>
          </cell>
          <cell r="I4976">
            <v>71.239999999999995</v>
          </cell>
          <cell r="J4976" t="b">
            <v>1</v>
          </cell>
          <cell r="W4976" t="str">
            <v>Standard Rate</v>
          </cell>
          <cell r="X4976" t="str">
            <v>Standard Rate</v>
          </cell>
          <cell r="Y4976">
            <v>49.56</v>
          </cell>
          <cell r="Z4976">
            <v>0</v>
          </cell>
          <cell r="AA4976" t="str">
            <v>Sales</v>
          </cell>
          <cell r="AB4976" t="str">
            <v>Purchases</v>
          </cell>
        </row>
        <row r="4977">
          <cell r="A4977" t="str">
            <v>SHC-11WIND111</v>
          </cell>
          <cell r="B4977" t="str">
            <v>WINDSOR - TABLE KNIFE MONO. (12)</v>
          </cell>
          <cell r="C4977" t="str">
            <v>BCE</v>
          </cell>
          <cell r="D4977" t="e">
            <v>#N/A</v>
          </cell>
          <cell r="F4977" t="b">
            <v>1</v>
          </cell>
          <cell r="G4977" t="str">
            <v>EACH</v>
          </cell>
          <cell r="H4977">
            <v>84.95</v>
          </cell>
          <cell r="I4977">
            <v>97.69</v>
          </cell>
          <cell r="J4977" t="b">
            <v>1</v>
          </cell>
          <cell r="W4977" t="str">
            <v>Standard Rate</v>
          </cell>
          <cell r="X4977" t="str">
            <v>Standard Rate</v>
          </cell>
          <cell r="Y4977">
            <v>67.959999999999994</v>
          </cell>
          <cell r="Z4977">
            <v>0</v>
          </cell>
          <cell r="AA4977" t="str">
            <v>Sales</v>
          </cell>
          <cell r="AB4977" t="str">
            <v>Purchases</v>
          </cell>
        </row>
        <row r="4978">
          <cell r="A4978" t="str">
            <v>SHC-11WIND113</v>
          </cell>
          <cell r="B4978" t="str">
            <v>WINDSOR - DESSERT KNIFE MONO. (12)</v>
          </cell>
          <cell r="C4978" t="str">
            <v>BCE</v>
          </cell>
          <cell r="D4978" t="e">
            <v>#N/A</v>
          </cell>
          <cell r="F4978" t="b">
            <v>1</v>
          </cell>
          <cell r="G4978" t="str">
            <v>EACH</v>
          </cell>
          <cell r="H4978">
            <v>63.95</v>
          </cell>
          <cell r="I4978">
            <v>73.540000000000006</v>
          </cell>
          <cell r="J4978" t="b">
            <v>1</v>
          </cell>
          <cell r="W4978" t="str">
            <v>Standard Rate</v>
          </cell>
          <cell r="X4978" t="str">
            <v>Standard Rate</v>
          </cell>
          <cell r="Y4978">
            <v>51.16</v>
          </cell>
          <cell r="Z4978">
            <v>0</v>
          </cell>
          <cell r="AA4978" t="str">
            <v>Sales</v>
          </cell>
          <cell r="AB4978" t="str">
            <v>Purchases</v>
          </cell>
        </row>
        <row r="4979">
          <cell r="A4979" t="str">
            <v>SHC-11WIND115</v>
          </cell>
          <cell r="B4979" t="str">
            <v>WINDSOR - STEAK KNIFE MONO (12)</v>
          </cell>
          <cell r="C4979" t="str">
            <v>BCE</v>
          </cell>
          <cell r="D4979" t="e">
            <v>#N/A</v>
          </cell>
          <cell r="F4979" t="b">
            <v>1</v>
          </cell>
          <cell r="G4979" t="str">
            <v>EACH</v>
          </cell>
          <cell r="H4979">
            <v>80.95</v>
          </cell>
          <cell r="I4979">
            <v>93.09</v>
          </cell>
          <cell r="J4979" t="b">
            <v>1</v>
          </cell>
          <cell r="W4979" t="str">
            <v>Standard Rate</v>
          </cell>
          <cell r="X4979" t="str">
            <v>Standard Rate</v>
          </cell>
          <cell r="Y4979">
            <v>64.760000000000005</v>
          </cell>
          <cell r="Z4979">
            <v>0</v>
          </cell>
          <cell r="AA4979" t="str">
            <v>Sales</v>
          </cell>
          <cell r="AB4979" t="str">
            <v>Purchases</v>
          </cell>
        </row>
        <row r="4980">
          <cell r="A4980" t="str">
            <v>SHC-11WIND116</v>
          </cell>
          <cell r="B4980" t="str">
            <v>WINDSOR - BUTTER KNIFE MONO. (12)</v>
          </cell>
          <cell r="C4980" t="str">
            <v>BCE</v>
          </cell>
          <cell r="D4980" t="e">
            <v>#N/A</v>
          </cell>
          <cell r="F4980" t="b">
            <v>1</v>
          </cell>
          <cell r="G4980" t="str">
            <v>EACH</v>
          </cell>
          <cell r="H4980">
            <v>61.95</v>
          </cell>
          <cell r="I4980">
            <v>71.239999999999995</v>
          </cell>
          <cell r="J4980" t="b">
            <v>1</v>
          </cell>
          <cell r="W4980" t="str">
            <v>Standard Rate</v>
          </cell>
          <cell r="X4980" t="str">
            <v>Standard Rate</v>
          </cell>
          <cell r="Y4980">
            <v>49.56</v>
          </cell>
          <cell r="Z4980">
            <v>0</v>
          </cell>
          <cell r="AA4980" t="str">
            <v>Sales</v>
          </cell>
          <cell r="AB4980" t="str">
            <v>Purchases</v>
          </cell>
        </row>
        <row r="4981">
          <cell r="A4981" t="str">
            <v>SHC-11WIND124</v>
          </cell>
          <cell r="B4981" t="str">
            <v>WINDSOR - FISH KNIFE (12)</v>
          </cell>
          <cell r="C4981" t="str">
            <v>BCE</v>
          </cell>
          <cell r="D4981" t="e">
            <v>#N/A</v>
          </cell>
          <cell r="F4981" t="b">
            <v>1</v>
          </cell>
          <cell r="G4981" t="str">
            <v>EACH</v>
          </cell>
          <cell r="H4981">
            <v>67.95</v>
          </cell>
          <cell r="I4981">
            <v>78.14</v>
          </cell>
          <cell r="J4981" t="b">
            <v>1</v>
          </cell>
          <cell r="W4981" t="str">
            <v>Standard Rate</v>
          </cell>
          <cell r="X4981" t="str">
            <v>Standard Rate</v>
          </cell>
          <cell r="Y4981">
            <v>54.36</v>
          </cell>
          <cell r="Z4981">
            <v>0</v>
          </cell>
          <cell r="AA4981" t="str">
            <v>Sales</v>
          </cell>
          <cell r="AB4981" t="str">
            <v>Purchases</v>
          </cell>
        </row>
        <row r="4982">
          <cell r="A4982" t="str">
            <v>SHC-11WIND302</v>
          </cell>
          <cell r="B4982" t="str">
            <v>WINDSOR - TEASPOON (12)</v>
          </cell>
          <cell r="C4982" t="str">
            <v>BCE</v>
          </cell>
          <cell r="D4982" t="e">
            <v>#N/A</v>
          </cell>
          <cell r="F4982" t="b">
            <v>1</v>
          </cell>
          <cell r="G4982" t="str">
            <v>EACH</v>
          </cell>
          <cell r="H4982">
            <v>37.950000000000003</v>
          </cell>
          <cell r="I4982">
            <v>43.64</v>
          </cell>
          <cell r="J4982" t="b">
            <v>1</v>
          </cell>
          <cell r="W4982" t="str">
            <v>Standard Rate</v>
          </cell>
          <cell r="X4982" t="str">
            <v>Standard Rate</v>
          </cell>
          <cell r="Y4982">
            <v>30.36</v>
          </cell>
          <cell r="Z4982">
            <v>0</v>
          </cell>
          <cell r="AA4982" t="str">
            <v>Sales</v>
          </cell>
          <cell r="AB4982" t="str">
            <v>Purchases</v>
          </cell>
        </row>
        <row r="4983">
          <cell r="A4983" t="str">
            <v>SHC-11WIND303</v>
          </cell>
          <cell r="B4983" t="str">
            <v>WINDSOR - LONGDRINK SPOON (12)</v>
          </cell>
          <cell r="C4983" t="str">
            <v>BCE</v>
          </cell>
          <cell r="D4983" t="e">
            <v>#N/A</v>
          </cell>
          <cell r="F4983" t="b">
            <v>1</v>
          </cell>
          <cell r="G4983" t="str">
            <v>EACH</v>
          </cell>
          <cell r="H4983">
            <v>43.95</v>
          </cell>
          <cell r="I4983">
            <v>50.54</v>
          </cell>
          <cell r="J4983" t="b">
            <v>1</v>
          </cell>
          <cell r="W4983" t="str">
            <v>Standard Rate</v>
          </cell>
          <cell r="X4983" t="str">
            <v>Standard Rate</v>
          </cell>
          <cell r="Y4983">
            <v>35.159999999999997</v>
          </cell>
          <cell r="Z4983">
            <v>0</v>
          </cell>
          <cell r="AA4983" t="str">
            <v>Sales</v>
          </cell>
          <cell r="AB4983" t="str">
            <v>Purchases</v>
          </cell>
        </row>
        <row r="4984">
          <cell r="A4984" t="str">
            <v>SHC-11WIND307</v>
          </cell>
          <cell r="B4984" t="str">
            <v>WINDSOR - DEMITASSE SPOON (12)</v>
          </cell>
          <cell r="C4984" t="str">
            <v>BCE</v>
          </cell>
          <cell r="D4984" t="e">
            <v>#N/A</v>
          </cell>
          <cell r="F4984" t="b">
            <v>1</v>
          </cell>
          <cell r="G4984" t="str">
            <v>EACH</v>
          </cell>
          <cell r="H4984">
            <v>34.65</v>
          </cell>
          <cell r="I4984">
            <v>39.85</v>
          </cell>
          <cell r="J4984" t="b">
            <v>1</v>
          </cell>
          <cell r="W4984" t="str">
            <v>Standard Rate</v>
          </cell>
          <cell r="X4984" t="str">
            <v>Standard Rate</v>
          </cell>
          <cell r="Y4984">
            <v>27.72</v>
          </cell>
          <cell r="Z4984">
            <v>0</v>
          </cell>
          <cell r="AA4984" t="str">
            <v>Sales</v>
          </cell>
          <cell r="AB4984" t="str">
            <v>Purchases</v>
          </cell>
        </row>
        <row r="4985">
          <cell r="A4985" t="str">
            <v>SHK0001</v>
          </cell>
          <cell r="B4985" t="str">
            <v>SLICER HANDHELD KOBRA</v>
          </cell>
          <cell r="C4985" t="str">
            <v>BCE</v>
          </cell>
          <cell r="D4985" t="e">
            <v>#N/A</v>
          </cell>
          <cell r="F4985" t="b">
            <v>1</v>
          </cell>
          <cell r="G4985" t="str">
            <v>EACH</v>
          </cell>
          <cell r="H4985">
            <v>1135</v>
          </cell>
          <cell r="I4985">
            <v>1305.25</v>
          </cell>
          <cell r="J4985" t="b">
            <v>1</v>
          </cell>
          <cell r="W4985" t="str">
            <v>Standard Rate</v>
          </cell>
          <cell r="X4985" t="str">
            <v>Standard Rate</v>
          </cell>
          <cell r="Y4985">
            <v>908</v>
          </cell>
          <cell r="Z4985">
            <v>0</v>
          </cell>
          <cell r="AA4985" t="str">
            <v>Sales</v>
          </cell>
          <cell r="AB4985" t="str">
            <v>Purchases</v>
          </cell>
        </row>
        <row r="4986">
          <cell r="A4986" t="str">
            <v>SHS0100</v>
          </cell>
          <cell r="B4986" t="str">
            <v>STEEL S HOOKS - 4/100MM (PACK OF 12) GALVANISED</v>
          </cell>
          <cell r="C4986" t="str">
            <v>BCE</v>
          </cell>
          <cell r="D4986" t="e">
            <v>#N/A</v>
          </cell>
          <cell r="F4986" t="b">
            <v>1</v>
          </cell>
          <cell r="G4986" t="str">
            <v>EACH</v>
          </cell>
          <cell r="H4986">
            <v>59.95</v>
          </cell>
          <cell r="I4986">
            <v>68.94</v>
          </cell>
          <cell r="J4986" t="b">
            <v>1</v>
          </cell>
          <cell r="W4986" t="str">
            <v>Standard Rate</v>
          </cell>
          <cell r="X4986" t="str">
            <v>Standard Rate</v>
          </cell>
          <cell r="Y4986">
            <v>47.96</v>
          </cell>
          <cell r="Z4986">
            <v>0</v>
          </cell>
          <cell r="AA4986" t="str">
            <v>Sales</v>
          </cell>
          <cell r="AB4986" t="str">
            <v>Purchases</v>
          </cell>
        </row>
        <row r="4987">
          <cell r="A4987" t="str">
            <v>SHS0150</v>
          </cell>
          <cell r="B4987" t="str">
            <v>STEEL S HOOKS - 6/150MM (PACK OF 12) GALVANISED</v>
          </cell>
          <cell r="C4987" t="str">
            <v>BCE</v>
          </cell>
          <cell r="D4987" t="e">
            <v>#N/A</v>
          </cell>
          <cell r="F4987" t="b">
            <v>1</v>
          </cell>
          <cell r="G4987" t="str">
            <v>EACH</v>
          </cell>
          <cell r="H4987">
            <v>78.95</v>
          </cell>
          <cell r="I4987">
            <v>90.79</v>
          </cell>
          <cell r="J4987" t="b">
            <v>1</v>
          </cell>
          <cell r="W4987" t="str">
            <v>Standard Rate</v>
          </cell>
          <cell r="X4987" t="str">
            <v>Standard Rate</v>
          </cell>
          <cell r="Y4987">
            <v>63.16</v>
          </cell>
          <cell r="Z4987">
            <v>0</v>
          </cell>
          <cell r="AA4987" t="str">
            <v>Sales</v>
          </cell>
          <cell r="AB4987" t="str">
            <v>Purchases</v>
          </cell>
        </row>
        <row r="4988">
          <cell r="A4988" t="str">
            <v>SHS0200</v>
          </cell>
          <cell r="B4988" t="str">
            <v>STEEL S HOOKS - 8/200MM (PACK OF 12) GALVANISED</v>
          </cell>
          <cell r="C4988" t="str">
            <v>BCE</v>
          </cell>
          <cell r="D4988" t="e">
            <v>#N/A</v>
          </cell>
          <cell r="F4988" t="b">
            <v>1</v>
          </cell>
          <cell r="G4988" t="str">
            <v>EACH</v>
          </cell>
          <cell r="H4988">
            <v>133.94999999999999</v>
          </cell>
          <cell r="I4988">
            <v>154.04</v>
          </cell>
          <cell r="J4988" t="b">
            <v>1</v>
          </cell>
          <cell r="W4988" t="str">
            <v>Standard Rate</v>
          </cell>
          <cell r="X4988" t="str">
            <v>Standard Rate</v>
          </cell>
          <cell r="Y4988">
            <v>107.16</v>
          </cell>
          <cell r="Z4988">
            <v>0</v>
          </cell>
          <cell r="AA4988" t="str">
            <v>Sales</v>
          </cell>
          <cell r="AB4988" t="str">
            <v>Purchases</v>
          </cell>
        </row>
        <row r="4989">
          <cell r="A4989" t="str">
            <v>SHS0210</v>
          </cell>
          <cell r="B4989" t="str">
            <v>SHORT HANDLE SCRUB - SOFT BRISTLE WHITE - 210MM</v>
          </cell>
          <cell r="C4989" t="str">
            <v>BCE</v>
          </cell>
          <cell r="D4989" t="e">
            <v>#N/A</v>
          </cell>
          <cell r="F4989" t="b">
            <v>1</v>
          </cell>
          <cell r="G4989" t="str">
            <v>EACH</v>
          </cell>
          <cell r="H4989">
            <v>66.95</v>
          </cell>
          <cell r="I4989">
            <v>76.989999999999995</v>
          </cell>
          <cell r="J4989" t="b">
            <v>1</v>
          </cell>
          <cell r="W4989" t="str">
            <v>Standard Rate</v>
          </cell>
          <cell r="X4989" t="str">
            <v>Standard Rate</v>
          </cell>
          <cell r="Y4989">
            <v>53.56</v>
          </cell>
          <cell r="Z4989">
            <v>0</v>
          </cell>
          <cell r="AA4989" t="str">
            <v>Sales</v>
          </cell>
          <cell r="AB4989" t="str">
            <v>Purchases</v>
          </cell>
        </row>
        <row r="4990">
          <cell r="A4990" t="str">
            <v>SHS0250</v>
          </cell>
          <cell r="B4990" t="str">
            <v>STEEL SWIVEL HOOKS -10/250MM (PACK OF 12) GALVANISED</v>
          </cell>
          <cell r="C4990" t="str">
            <v>BCE</v>
          </cell>
          <cell r="D4990" t="e">
            <v>#N/A</v>
          </cell>
          <cell r="F4990" t="b">
            <v>1</v>
          </cell>
          <cell r="G4990" t="str">
            <v>EACH</v>
          </cell>
          <cell r="H4990">
            <v>404.95</v>
          </cell>
          <cell r="I4990">
            <v>465.69</v>
          </cell>
          <cell r="J4990" t="b">
            <v>1</v>
          </cell>
          <cell r="W4990" t="str">
            <v>Standard Rate</v>
          </cell>
          <cell r="X4990" t="str">
            <v>Standard Rate</v>
          </cell>
          <cell r="Y4990">
            <v>323.95999999999998</v>
          </cell>
          <cell r="Z4990">
            <v>0</v>
          </cell>
          <cell r="AA4990" t="str">
            <v>Sales</v>
          </cell>
          <cell r="AB4990" t="str">
            <v>Purchases</v>
          </cell>
        </row>
        <row r="4991">
          <cell r="A4991" t="str">
            <v>SHS1210</v>
          </cell>
          <cell r="B4991" t="str">
            <v>SHORT HANDLE SCRUB - HARD BRISTLE BLACK - 210MM</v>
          </cell>
          <cell r="C4991" t="str">
            <v>BCE</v>
          </cell>
          <cell r="D4991" t="e">
            <v>#N/A</v>
          </cell>
          <cell r="F4991" t="b">
            <v>1</v>
          </cell>
          <cell r="G4991" t="str">
            <v>EACH</v>
          </cell>
          <cell r="H4991">
            <v>66.95</v>
          </cell>
          <cell r="I4991">
            <v>76.989999999999995</v>
          </cell>
          <cell r="J4991" t="b">
            <v>1</v>
          </cell>
          <cell r="W4991" t="str">
            <v>Standard Rate</v>
          </cell>
          <cell r="X4991" t="str">
            <v>Standard Rate</v>
          </cell>
          <cell r="Y4991">
            <v>53.56</v>
          </cell>
          <cell r="Z4991">
            <v>0</v>
          </cell>
          <cell r="AA4991" t="str">
            <v>Sales</v>
          </cell>
          <cell r="AB4991" t="str">
            <v>Purchases</v>
          </cell>
        </row>
        <row r="4992">
          <cell r="A4992" t="str">
            <v>SHS2100</v>
          </cell>
          <cell r="B4992" t="str">
            <v>STAINLESS STEEL HOOKS 4 /100MM (PACK OF 12)</v>
          </cell>
          <cell r="C4992" t="str">
            <v>BCE</v>
          </cell>
          <cell r="D4992" t="e">
            <v>#N/A</v>
          </cell>
          <cell r="F4992" t="b">
            <v>1</v>
          </cell>
          <cell r="G4992" t="str">
            <v>EACH</v>
          </cell>
          <cell r="H4992">
            <v>389.95</v>
          </cell>
          <cell r="I4992">
            <v>448.44</v>
          </cell>
          <cell r="J4992" t="b">
            <v>1</v>
          </cell>
          <cell r="W4992" t="str">
            <v>Standard Rate</v>
          </cell>
          <cell r="X4992" t="str">
            <v>Standard Rate</v>
          </cell>
          <cell r="Y4992">
            <v>0</v>
          </cell>
          <cell r="Z4992">
            <v>0</v>
          </cell>
          <cell r="AA4992" t="str">
            <v>Sales</v>
          </cell>
          <cell r="AB4992" t="str">
            <v>Purchases</v>
          </cell>
        </row>
        <row r="4993">
          <cell r="A4993" t="str">
            <v>SHS2150</v>
          </cell>
          <cell r="B4993" t="str">
            <v>STAINLESS STEEL HOOKS 6 /150MM (PACK OF 12)</v>
          </cell>
          <cell r="C4993" t="str">
            <v>BCE</v>
          </cell>
          <cell r="D4993" t="e">
            <v>#N/A</v>
          </cell>
          <cell r="F4993" t="b">
            <v>1</v>
          </cell>
          <cell r="G4993" t="str">
            <v>EACH</v>
          </cell>
          <cell r="H4993">
            <v>409.95</v>
          </cell>
          <cell r="I4993">
            <v>471.44</v>
          </cell>
          <cell r="J4993" t="b">
            <v>1</v>
          </cell>
          <cell r="W4993" t="str">
            <v>Standard Rate</v>
          </cell>
          <cell r="X4993" t="str">
            <v>Standard Rate</v>
          </cell>
          <cell r="Y4993">
            <v>0</v>
          </cell>
          <cell r="Z4993">
            <v>0</v>
          </cell>
          <cell r="AA4993" t="str">
            <v>Sales</v>
          </cell>
          <cell r="AB4993" t="str">
            <v>Purchases</v>
          </cell>
        </row>
        <row r="4994">
          <cell r="A4994" t="str">
            <v>SHS2200</v>
          </cell>
          <cell r="B4994" t="str">
            <v>STAINLESS STEEL HOOKS 8 /200MM (PACK OF 12)</v>
          </cell>
          <cell r="C4994" t="str">
            <v>BCE</v>
          </cell>
          <cell r="D4994" t="e">
            <v>#N/A</v>
          </cell>
          <cell r="F4994" t="b">
            <v>1</v>
          </cell>
          <cell r="G4994" t="str">
            <v>EACH</v>
          </cell>
          <cell r="H4994">
            <v>572.95000000000005</v>
          </cell>
          <cell r="I4994">
            <v>658.89</v>
          </cell>
          <cell r="J4994" t="b">
            <v>1</v>
          </cell>
          <cell r="W4994" t="str">
            <v>Standard Rate</v>
          </cell>
          <cell r="X4994" t="str">
            <v>Standard Rate</v>
          </cell>
          <cell r="Y4994">
            <v>458.36</v>
          </cell>
          <cell r="Z4994">
            <v>0</v>
          </cell>
          <cell r="AA4994" t="str">
            <v>Sales</v>
          </cell>
          <cell r="AB4994" t="str">
            <v>Purchases</v>
          </cell>
        </row>
        <row r="4995">
          <cell r="A4995" t="str">
            <v>SHS2250</v>
          </cell>
          <cell r="B4995" t="str">
            <v>STAINLESS STEEL SWIVEL HOOKS 10 /250MM (PACK OF 12)</v>
          </cell>
          <cell r="C4995" t="str">
            <v>BCE</v>
          </cell>
          <cell r="D4995" t="e">
            <v>#N/A</v>
          </cell>
          <cell r="F4995" t="b">
            <v>1</v>
          </cell>
          <cell r="G4995" t="str">
            <v>EACH</v>
          </cell>
          <cell r="H4995">
            <v>1985</v>
          </cell>
          <cell r="I4995">
            <v>2282.75</v>
          </cell>
          <cell r="J4995" t="b">
            <v>1</v>
          </cell>
          <cell r="W4995" t="str">
            <v>Standard Rate</v>
          </cell>
          <cell r="X4995" t="str">
            <v>Standard Rate</v>
          </cell>
          <cell r="Y4995">
            <v>1125</v>
          </cell>
          <cell r="Z4995">
            <v>0</v>
          </cell>
          <cell r="AA4995" t="str">
            <v>Sales</v>
          </cell>
          <cell r="AB4995" t="str">
            <v>Purchases</v>
          </cell>
        </row>
        <row r="4996">
          <cell r="A4996" t="str">
            <v>SIF0001</v>
          </cell>
          <cell r="B4996" t="str">
            <v>SILICON INSERT FULL (GN1/1) 65MM - BLACK</v>
          </cell>
          <cell r="C4996" t="str">
            <v>BCE</v>
          </cell>
          <cell r="D4996" t="e">
            <v>#N/A</v>
          </cell>
          <cell r="F4996" t="b">
            <v>1</v>
          </cell>
          <cell r="G4996" t="str">
            <v>EACH</v>
          </cell>
          <cell r="H4996">
            <v>1695</v>
          </cell>
          <cell r="I4996">
            <v>1949.25</v>
          </cell>
          <cell r="J4996" t="b">
            <v>1</v>
          </cell>
          <cell r="W4996" t="str">
            <v>Standard Rate</v>
          </cell>
          <cell r="X4996" t="str">
            <v>Standard Rate</v>
          </cell>
          <cell r="Y4996">
            <v>1356</v>
          </cell>
          <cell r="Z4996">
            <v>0</v>
          </cell>
          <cell r="AA4996" t="str">
            <v>Sales</v>
          </cell>
          <cell r="AB4996" t="str">
            <v>Purchases</v>
          </cell>
        </row>
        <row r="4997">
          <cell r="A4997" t="str">
            <v>SIH0001</v>
          </cell>
          <cell r="B4997" t="str">
            <v>SILICON INSERT HALF (GN1/2) 65MM - BLACK</v>
          </cell>
          <cell r="C4997" t="str">
            <v>BCE</v>
          </cell>
          <cell r="D4997" t="e">
            <v>#N/A</v>
          </cell>
          <cell r="F4997" t="b">
            <v>1</v>
          </cell>
          <cell r="G4997" t="str">
            <v>EACH</v>
          </cell>
          <cell r="H4997">
            <v>700.95</v>
          </cell>
          <cell r="I4997">
            <v>806.09</v>
          </cell>
          <cell r="J4997" t="b">
            <v>1</v>
          </cell>
          <cell r="W4997" t="str">
            <v>Standard Rate</v>
          </cell>
          <cell r="X4997" t="str">
            <v>Standard Rate</v>
          </cell>
          <cell r="Y4997">
            <v>560.76</v>
          </cell>
          <cell r="Z4997">
            <v>0</v>
          </cell>
          <cell r="AA4997" t="str">
            <v>Sales</v>
          </cell>
          <cell r="AB4997" t="str">
            <v>Purchases</v>
          </cell>
        </row>
        <row r="4998">
          <cell r="A4998" t="str">
            <v>SIM1001</v>
          </cell>
          <cell r="B4998" t="str">
            <v>GT1 PUSH SOFT ICE / FROZEN YOGHURT MACHINE - WHITE [1 BOWL]</v>
          </cell>
          <cell r="C4998" t="str">
            <v>BCE</v>
          </cell>
          <cell r="D4998" t="e">
            <v>#N/A</v>
          </cell>
          <cell r="F4998" t="b">
            <v>1</v>
          </cell>
          <cell r="G4998" t="str">
            <v>EACH</v>
          </cell>
          <cell r="H4998">
            <v>36935</v>
          </cell>
          <cell r="I4998">
            <v>42475.25</v>
          </cell>
          <cell r="J4998" t="b">
            <v>1</v>
          </cell>
          <cell r="W4998" t="str">
            <v>Standard Rate</v>
          </cell>
          <cell r="X4998" t="str">
            <v>Standard Rate</v>
          </cell>
          <cell r="Y4998">
            <v>0</v>
          </cell>
          <cell r="Z4998">
            <v>0</v>
          </cell>
          <cell r="AA4998" t="str">
            <v>Sales</v>
          </cell>
          <cell r="AB4998" t="str">
            <v>Purchases</v>
          </cell>
        </row>
        <row r="4999">
          <cell r="A4999" t="str">
            <v>SIM1002</v>
          </cell>
          <cell r="B4999" t="str">
            <v>GT2 PUSH SOFT ICE / FROZEN YOGHURT MACHINE - WHITE [2 BOWL]</v>
          </cell>
          <cell r="C4999" t="str">
            <v>BCE</v>
          </cell>
          <cell r="D4999" t="e">
            <v>#N/A</v>
          </cell>
          <cell r="F4999" t="b">
            <v>1</v>
          </cell>
          <cell r="G4999" t="str">
            <v>EACH</v>
          </cell>
          <cell r="H4999">
            <v>59925</v>
          </cell>
          <cell r="I4999">
            <v>68913.75</v>
          </cell>
          <cell r="J4999" t="b">
            <v>1</v>
          </cell>
          <cell r="W4999" t="str">
            <v>Standard Rate</v>
          </cell>
          <cell r="X4999" t="str">
            <v>Standard Rate</v>
          </cell>
          <cell r="Y4999">
            <v>0</v>
          </cell>
          <cell r="Z4999">
            <v>0</v>
          </cell>
          <cell r="AA4999" t="str">
            <v>Sales</v>
          </cell>
          <cell r="AB4999" t="str">
            <v>Purchases</v>
          </cell>
        </row>
        <row r="5000">
          <cell r="A5000" t="str">
            <v>SINS1200</v>
          </cell>
          <cell r="B5000" t="str">
            <v>Inlet Sink Lip On Single.</v>
          </cell>
          <cell r="C5000" t="str">
            <v>SHP</v>
          </cell>
          <cell r="D5000" t="e">
            <v>#N/A</v>
          </cell>
          <cell r="F5000" t="b">
            <v>1</v>
          </cell>
          <cell r="G5000" t="str">
            <v>EACH</v>
          </cell>
          <cell r="H5000">
            <v>6955.2</v>
          </cell>
          <cell r="I5000">
            <v>7998.48</v>
          </cell>
          <cell r="J5000" t="b">
            <v>1</v>
          </cell>
          <cell r="W5000" t="str">
            <v>Standard Rate</v>
          </cell>
          <cell r="X5000" t="str">
            <v>Standard Rate</v>
          </cell>
          <cell r="Y5000">
            <v>5520</v>
          </cell>
          <cell r="Z5000">
            <v>0</v>
          </cell>
          <cell r="AA5000" t="str">
            <v>Sales</v>
          </cell>
          <cell r="AB5000" t="str">
            <v>Purchases</v>
          </cell>
        </row>
        <row r="5001">
          <cell r="A5001" t="str">
            <v>SINS1650</v>
          </cell>
          <cell r="B5001" t="str">
            <v>Inlet Sink Lip On Single.</v>
          </cell>
          <cell r="C5001" t="str">
            <v>SHP</v>
          </cell>
          <cell r="D5001" t="e">
            <v>#N/A</v>
          </cell>
          <cell r="F5001" t="b">
            <v>1</v>
          </cell>
          <cell r="G5001" t="str">
            <v>EACH</v>
          </cell>
          <cell r="H5001">
            <v>7522.2</v>
          </cell>
          <cell r="I5001">
            <v>8650.5300000000007</v>
          </cell>
          <cell r="J5001" t="b">
            <v>1</v>
          </cell>
          <cell r="W5001" t="str">
            <v>Standard Rate</v>
          </cell>
          <cell r="X5001" t="str">
            <v>Standard Rate</v>
          </cell>
          <cell r="Y5001">
            <v>5970</v>
          </cell>
          <cell r="Z5001">
            <v>0</v>
          </cell>
          <cell r="AA5001" t="str">
            <v>Sales</v>
          </cell>
          <cell r="AB5001" t="str">
            <v>Purchases</v>
          </cell>
        </row>
        <row r="5002">
          <cell r="A5002" t="str">
            <v>SINS1800</v>
          </cell>
          <cell r="B5002" t="str">
            <v>Inlet Sink Lip On Single.</v>
          </cell>
          <cell r="C5002" t="str">
            <v>SHP</v>
          </cell>
          <cell r="D5002" t="e">
            <v>#N/A</v>
          </cell>
          <cell r="F5002" t="b">
            <v>1</v>
          </cell>
          <cell r="G5002" t="str">
            <v>EACH</v>
          </cell>
          <cell r="H5002">
            <v>7610.4</v>
          </cell>
          <cell r="I5002">
            <v>8751.9599999999991</v>
          </cell>
          <cell r="J5002" t="b">
            <v>1</v>
          </cell>
          <cell r="W5002" t="str">
            <v>Standard Rate</v>
          </cell>
          <cell r="X5002" t="str">
            <v>Standard Rate</v>
          </cell>
          <cell r="Y5002">
            <v>6040</v>
          </cell>
          <cell r="Z5002">
            <v>0</v>
          </cell>
          <cell r="AA5002" t="str">
            <v>Sales</v>
          </cell>
          <cell r="AB5002" t="str">
            <v>Purchases</v>
          </cell>
        </row>
        <row r="5003">
          <cell r="A5003" t="str">
            <v>SINS2100</v>
          </cell>
          <cell r="B5003" t="str">
            <v>Inlet Sink Lip On Single.</v>
          </cell>
          <cell r="C5003" t="str">
            <v>SHP</v>
          </cell>
          <cell r="D5003" t="e">
            <v>#N/A</v>
          </cell>
          <cell r="F5003" t="b">
            <v>1</v>
          </cell>
          <cell r="G5003" t="str">
            <v>EACH</v>
          </cell>
          <cell r="H5003">
            <v>8404.2000000000007</v>
          </cell>
          <cell r="I5003">
            <v>9664.83</v>
          </cell>
          <cell r="J5003" t="b">
            <v>1</v>
          </cell>
          <cell r="W5003" t="str">
            <v>Standard Rate</v>
          </cell>
          <cell r="X5003" t="str">
            <v>Standard Rate</v>
          </cell>
          <cell r="Y5003">
            <v>6670</v>
          </cell>
          <cell r="Z5003">
            <v>0</v>
          </cell>
          <cell r="AA5003" t="str">
            <v>Sales</v>
          </cell>
          <cell r="AB5003" t="str">
            <v>Purchases</v>
          </cell>
        </row>
        <row r="5004">
          <cell r="A5004" t="str">
            <v>SINS900</v>
          </cell>
          <cell r="B5004" t="str">
            <v>Inlet Sink Lip On Single.</v>
          </cell>
          <cell r="C5004" t="str">
            <v>SHP</v>
          </cell>
          <cell r="D5004" t="e">
            <v>#N/A</v>
          </cell>
          <cell r="F5004" t="b">
            <v>1</v>
          </cell>
          <cell r="G5004" t="str">
            <v>EACH</v>
          </cell>
          <cell r="H5004">
            <v>6388.2</v>
          </cell>
          <cell r="I5004">
            <v>7346.43</v>
          </cell>
          <cell r="J5004" t="b">
            <v>1</v>
          </cell>
          <cell r="W5004" t="str">
            <v>Standard Rate</v>
          </cell>
          <cell r="X5004" t="str">
            <v>Standard Rate</v>
          </cell>
          <cell r="Y5004">
            <v>5070</v>
          </cell>
          <cell r="Z5004">
            <v>0</v>
          </cell>
          <cell r="AA5004" t="str">
            <v>Sales</v>
          </cell>
          <cell r="AB5004" t="str">
            <v>Purchases</v>
          </cell>
        </row>
        <row r="5005">
          <cell r="A5005" t="str">
            <v>SIS0001</v>
          </cell>
          <cell r="B5005" t="str">
            <v>FULL SILICON SPATULA - (BLACK)</v>
          </cell>
          <cell r="C5005" t="str">
            <v>BCE</v>
          </cell>
          <cell r="D5005" t="e">
            <v>#N/A</v>
          </cell>
          <cell r="F5005" t="b">
            <v>1</v>
          </cell>
          <cell r="G5005" t="str">
            <v>EACH</v>
          </cell>
          <cell r="H5005">
            <v>45.95</v>
          </cell>
          <cell r="I5005">
            <v>52.84</v>
          </cell>
          <cell r="J5005" t="b">
            <v>1</v>
          </cell>
          <cell r="W5005" t="str">
            <v>Standard Rate</v>
          </cell>
          <cell r="X5005" t="str">
            <v>Standard Rate</v>
          </cell>
          <cell r="Y5005">
            <v>0</v>
          </cell>
          <cell r="Z5005">
            <v>0</v>
          </cell>
          <cell r="AA5005" t="str">
            <v>Sales</v>
          </cell>
          <cell r="AB5005" t="str">
            <v>Purchases</v>
          </cell>
        </row>
        <row r="5006">
          <cell r="A5006" t="str">
            <v>SIS0030</v>
          </cell>
          <cell r="B5006" t="str">
            <v>SILICON SPATULA - 300 MM</v>
          </cell>
          <cell r="C5006" t="str">
            <v>BCE</v>
          </cell>
          <cell r="D5006" t="e">
            <v>#N/A</v>
          </cell>
          <cell r="F5006" t="b">
            <v>1</v>
          </cell>
          <cell r="G5006" t="str">
            <v>EACH</v>
          </cell>
          <cell r="H5006">
            <v>42.95</v>
          </cell>
          <cell r="I5006">
            <v>49.39</v>
          </cell>
          <cell r="J5006" t="b">
            <v>1</v>
          </cell>
          <cell r="W5006" t="str">
            <v>Standard Rate</v>
          </cell>
          <cell r="X5006" t="str">
            <v>Standard Rate</v>
          </cell>
          <cell r="Y5006">
            <v>34.36</v>
          </cell>
          <cell r="Z5006">
            <v>-10</v>
          </cell>
          <cell r="AA5006" t="str">
            <v>Sales</v>
          </cell>
          <cell r="AB5006" t="str">
            <v>Purchases</v>
          </cell>
        </row>
        <row r="5007">
          <cell r="A5007" t="str">
            <v>SIS0420</v>
          </cell>
          <cell r="B5007" t="str">
            <v>SILICON SPATULA - 420MM</v>
          </cell>
          <cell r="C5007" t="str">
            <v>BCE</v>
          </cell>
          <cell r="D5007" t="e">
            <v>#N/A</v>
          </cell>
          <cell r="F5007" t="b">
            <v>1</v>
          </cell>
          <cell r="G5007" t="str">
            <v>EACH</v>
          </cell>
          <cell r="H5007">
            <v>111.95</v>
          </cell>
          <cell r="I5007">
            <v>128.74</v>
          </cell>
          <cell r="J5007" t="b">
            <v>1</v>
          </cell>
          <cell r="W5007" t="str">
            <v>Standard Rate</v>
          </cell>
          <cell r="X5007" t="str">
            <v>Standard Rate</v>
          </cell>
          <cell r="Y5007">
            <v>89.56</v>
          </cell>
          <cell r="Z5007">
            <v>0</v>
          </cell>
          <cell r="AA5007" t="str">
            <v>Sales</v>
          </cell>
          <cell r="AB5007" t="str">
            <v>Purchases</v>
          </cell>
        </row>
        <row r="5008">
          <cell r="A5008" t="str">
            <v>SJMG</v>
          </cell>
          <cell r="B5008" t="str">
            <v>Super Jolly- Manual 1,2kg Grinder</v>
          </cell>
          <cell r="D5008" t="e">
            <v>#N/A</v>
          </cell>
          <cell r="F5008" t="b">
            <v>1</v>
          </cell>
          <cell r="G5008" t="str">
            <v>EACH</v>
          </cell>
          <cell r="H5008">
            <v>0</v>
          </cell>
          <cell r="I5008">
            <v>0</v>
          </cell>
          <cell r="J5008" t="b">
            <v>1</v>
          </cell>
          <cell r="W5008" t="str">
            <v>Standard Rate</v>
          </cell>
          <cell r="X5008" t="str">
            <v>Standard Rate</v>
          </cell>
          <cell r="Y5008">
            <v>0</v>
          </cell>
          <cell r="Z5008">
            <v>0</v>
          </cell>
          <cell r="AA5008" t="str">
            <v>Sales</v>
          </cell>
          <cell r="AB5008" t="str">
            <v>Purchases</v>
          </cell>
        </row>
        <row r="5009">
          <cell r="A5009" t="str">
            <v>SKD0008</v>
          </cell>
          <cell r="B5009" t="str">
            <v>SOUP KETTLE - BLACK AVENIA 11LT</v>
          </cell>
          <cell r="C5009" t="str">
            <v>BCE</v>
          </cell>
          <cell r="D5009" t="e">
            <v>#N/A</v>
          </cell>
          <cell r="F5009" t="b">
            <v>1</v>
          </cell>
          <cell r="G5009" t="str">
            <v>EACH</v>
          </cell>
          <cell r="H5009">
            <v>1535</v>
          </cell>
          <cell r="I5009">
            <v>1765.25</v>
          </cell>
          <cell r="J5009" t="b">
            <v>1</v>
          </cell>
          <cell r="W5009" t="str">
            <v>Standard Rate</v>
          </cell>
          <cell r="X5009" t="str">
            <v>Standard Rate</v>
          </cell>
          <cell r="Y5009">
            <v>0</v>
          </cell>
          <cell r="Z5009">
            <v>-1</v>
          </cell>
          <cell r="AA5009" t="str">
            <v>Sales</v>
          </cell>
          <cell r="AB5009" t="str">
            <v>Purchases</v>
          </cell>
        </row>
        <row r="5010">
          <cell r="A5010" t="str">
            <v>SKD1004</v>
          </cell>
          <cell r="B5010" t="str">
            <v>SOUP KETTLE - STAINLESS STEEL AVENIA 5.7 LT</v>
          </cell>
          <cell r="C5010" t="str">
            <v>BCE</v>
          </cell>
          <cell r="D5010" t="e">
            <v>#N/A</v>
          </cell>
          <cell r="F5010" t="b">
            <v>1</v>
          </cell>
          <cell r="G5010" t="str">
            <v>EACH</v>
          </cell>
          <cell r="H5010">
            <v>1435</v>
          </cell>
          <cell r="I5010">
            <v>1650.25</v>
          </cell>
          <cell r="J5010" t="b">
            <v>1</v>
          </cell>
          <cell r="W5010" t="str">
            <v>Standard Rate</v>
          </cell>
          <cell r="X5010" t="str">
            <v>Standard Rate</v>
          </cell>
          <cell r="Y5010">
            <v>1148</v>
          </cell>
          <cell r="Z5010">
            <v>0</v>
          </cell>
          <cell r="AA5010" t="str">
            <v>Sales</v>
          </cell>
          <cell r="AB5010" t="str">
            <v>Purchases</v>
          </cell>
        </row>
        <row r="5011">
          <cell r="A5011" t="str">
            <v>SKD1008</v>
          </cell>
          <cell r="B5011" t="str">
            <v>SOUP KETTLE - STAINLESS STEEL AVENIA 11LT</v>
          </cell>
          <cell r="C5011" t="str">
            <v>BCE</v>
          </cell>
          <cell r="D5011" t="e">
            <v>#N/A</v>
          </cell>
          <cell r="F5011" t="b">
            <v>1</v>
          </cell>
          <cell r="G5011" t="str">
            <v>EACH</v>
          </cell>
          <cell r="H5011">
            <v>2095</v>
          </cell>
          <cell r="I5011">
            <v>2409.25</v>
          </cell>
          <cell r="J5011" t="b">
            <v>1</v>
          </cell>
          <cell r="W5011" t="str">
            <v>Standard Rate</v>
          </cell>
          <cell r="X5011" t="str">
            <v>Standard Rate</v>
          </cell>
          <cell r="Y5011">
            <v>2095</v>
          </cell>
          <cell r="Z5011">
            <v>-1</v>
          </cell>
          <cell r="AA5011" t="str">
            <v>Sales</v>
          </cell>
          <cell r="AB5011" t="str">
            <v>Purchases</v>
          </cell>
        </row>
        <row r="5012">
          <cell r="A5012" t="str">
            <v>SKI0010</v>
          </cell>
          <cell r="B5012" t="str">
            <v>SOUP KETTLE - 10LT - BLACK</v>
          </cell>
          <cell r="C5012" t="str">
            <v>CaterMarket</v>
          </cell>
          <cell r="D5012" t="str">
            <v>SKI0010</v>
          </cell>
          <cell r="E5012" t="str">
            <v>SKI0010</v>
          </cell>
          <cell r="F5012" t="b">
            <v>1</v>
          </cell>
          <cell r="G5012" t="str">
            <v>EACH</v>
          </cell>
          <cell r="H5012">
            <v>1470</v>
          </cell>
          <cell r="I5012">
            <v>1690.5</v>
          </cell>
          <cell r="J5012" t="b">
            <v>1</v>
          </cell>
          <cell r="W5012" t="str">
            <v>Standard Rate</v>
          </cell>
          <cell r="X5012" t="str">
            <v>Standard Rate</v>
          </cell>
          <cell r="Y5012">
            <v>1120</v>
          </cell>
          <cell r="Z5012">
            <v>0</v>
          </cell>
          <cell r="AA5012" t="str">
            <v>Sales</v>
          </cell>
          <cell r="AB5012" t="str">
            <v>Purchases</v>
          </cell>
        </row>
        <row r="5013">
          <cell r="A5013" t="str">
            <v>SKI1010</v>
          </cell>
          <cell r="B5013" t="str">
            <v>SOUP KETTLE - 10LT - STAINLESS STEEL</v>
          </cell>
          <cell r="C5013" t="str">
            <v>CaterMarket</v>
          </cell>
          <cell r="D5013" t="str">
            <v>SKI1010</v>
          </cell>
          <cell r="E5013" t="str">
            <v>SKI1010</v>
          </cell>
          <cell r="F5013" t="b">
            <v>1</v>
          </cell>
          <cell r="G5013" t="str">
            <v>EACH</v>
          </cell>
          <cell r="H5013">
            <v>1653.75</v>
          </cell>
          <cell r="I5013">
            <v>1901.81</v>
          </cell>
          <cell r="J5013" t="b">
            <v>1</v>
          </cell>
          <cell r="W5013" t="str">
            <v>Standard Rate</v>
          </cell>
          <cell r="X5013" t="str">
            <v>Standard Rate</v>
          </cell>
          <cell r="Y5013">
            <v>1260</v>
          </cell>
          <cell r="Z5013">
            <v>0</v>
          </cell>
          <cell r="AA5013" t="str">
            <v>Sales</v>
          </cell>
          <cell r="AB5013" t="str">
            <v>Purchases</v>
          </cell>
        </row>
        <row r="5014">
          <cell r="A5014" t="str">
            <v>SKR0152</v>
          </cell>
          <cell r="B5014" t="str">
            <v>SKIMMER ROUND - 152MM X 490MM</v>
          </cell>
          <cell r="C5014" t="str">
            <v>BCE</v>
          </cell>
          <cell r="D5014" t="e">
            <v>#N/A</v>
          </cell>
          <cell r="F5014" t="b">
            <v>1</v>
          </cell>
          <cell r="G5014" t="str">
            <v>EACH</v>
          </cell>
          <cell r="H5014">
            <v>128.94999999999999</v>
          </cell>
          <cell r="I5014">
            <v>148.29</v>
          </cell>
          <cell r="J5014" t="b">
            <v>1</v>
          </cell>
          <cell r="W5014" t="str">
            <v>Standard Rate</v>
          </cell>
          <cell r="X5014" t="str">
            <v>Standard Rate</v>
          </cell>
          <cell r="Y5014">
            <v>103.16</v>
          </cell>
          <cell r="Z5014">
            <v>0</v>
          </cell>
          <cell r="AA5014" t="str">
            <v>Sales</v>
          </cell>
          <cell r="AB5014" t="str">
            <v>Purchases</v>
          </cell>
        </row>
        <row r="5015">
          <cell r="A5015" t="str">
            <v>SKR0178</v>
          </cell>
          <cell r="B5015" t="str">
            <v>SKIMMER ROUND - 178MM X 500MM</v>
          </cell>
          <cell r="C5015" t="str">
            <v>BCE</v>
          </cell>
          <cell r="D5015" t="e">
            <v>#N/A</v>
          </cell>
          <cell r="F5015" t="b">
            <v>1</v>
          </cell>
          <cell r="G5015" t="str">
            <v>EACH</v>
          </cell>
          <cell r="H5015">
            <v>138.94999999999999</v>
          </cell>
          <cell r="I5015">
            <v>159.79</v>
          </cell>
          <cell r="J5015" t="b">
            <v>1</v>
          </cell>
          <cell r="W5015" t="str">
            <v>Standard Rate</v>
          </cell>
          <cell r="X5015" t="str">
            <v>Standard Rate</v>
          </cell>
          <cell r="Y5015">
            <v>111.16</v>
          </cell>
          <cell r="Z5015">
            <v>0</v>
          </cell>
          <cell r="AA5015" t="str">
            <v>Sales</v>
          </cell>
          <cell r="AB5015" t="str">
            <v>Purchases</v>
          </cell>
        </row>
        <row r="5016">
          <cell r="A5016" t="str">
            <v>SKR0203</v>
          </cell>
          <cell r="B5016" t="str">
            <v>SKIMMER ROUND - 203MM X 530MM</v>
          </cell>
          <cell r="C5016" t="str">
            <v>BCE</v>
          </cell>
          <cell r="D5016" t="e">
            <v>#N/A</v>
          </cell>
          <cell r="F5016" t="b">
            <v>1</v>
          </cell>
          <cell r="G5016" t="str">
            <v>EACH</v>
          </cell>
          <cell r="H5016">
            <v>152.94999999999999</v>
          </cell>
          <cell r="I5016">
            <v>175.89</v>
          </cell>
          <cell r="J5016" t="b">
            <v>1</v>
          </cell>
          <cell r="W5016" t="str">
            <v>Standard Rate</v>
          </cell>
          <cell r="X5016" t="str">
            <v>Standard Rate</v>
          </cell>
          <cell r="Y5016">
            <v>122.36</v>
          </cell>
          <cell r="Z5016">
            <v>0</v>
          </cell>
          <cell r="AA5016" t="str">
            <v>Sales</v>
          </cell>
          <cell r="AB5016" t="str">
            <v>Purchases</v>
          </cell>
        </row>
        <row r="5017">
          <cell r="A5017" t="str">
            <v>SKR0254</v>
          </cell>
          <cell r="B5017" t="str">
            <v>SKIMMER ROUND - 254MM X 600MM</v>
          </cell>
          <cell r="C5017" t="str">
            <v>BCE</v>
          </cell>
          <cell r="D5017" t="e">
            <v>#N/A</v>
          </cell>
          <cell r="F5017" t="b">
            <v>1</v>
          </cell>
          <cell r="G5017" t="str">
            <v>EACH</v>
          </cell>
          <cell r="H5017">
            <v>158.94999999999999</v>
          </cell>
          <cell r="I5017">
            <v>182.79</v>
          </cell>
          <cell r="J5017" t="b">
            <v>1</v>
          </cell>
          <cell r="W5017" t="str">
            <v>Standard Rate</v>
          </cell>
          <cell r="X5017" t="str">
            <v>Standard Rate</v>
          </cell>
          <cell r="Y5017">
            <v>0</v>
          </cell>
          <cell r="Z5017">
            <v>0</v>
          </cell>
          <cell r="AA5017" t="str">
            <v>Sales</v>
          </cell>
          <cell r="AB5017" t="str">
            <v>Purchases</v>
          </cell>
        </row>
        <row r="5018">
          <cell r="A5018" t="str">
            <v>SKS0001</v>
          </cell>
          <cell r="B5018" t="str">
            <v>STEAK &amp; KIDNEY DISH S/STEE L - SK1 - 235MM X 180MM X 35MM</v>
          </cell>
          <cell r="C5018" t="str">
            <v>BCE</v>
          </cell>
          <cell r="D5018" t="e">
            <v>#N/A</v>
          </cell>
          <cell r="F5018" t="b">
            <v>1</v>
          </cell>
          <cell r="G5018" t="str">
            <v>EACH</v>
          </cell>
          <cell r="H5018">
            <v>153.94999999999999</v>
          </cell>
          <cell r="I5018">
            <v>177.04</v>
          </cell>
          <cell r="J5018" t="b">
            <v>1</v>
          </cell>
          <cell r="W5018" t="str">
            <v>Standard Rate</v>
          </cell>
          <cell r="X5018" t="str">
            <v>Standard Rate</v>
          </cell>
          <cell r="Y5018">
            <v>0</v>
          </cell>
          <cell r="Z5018">
            <v>0</v>
          </cell>
          <cell r="AA5018" t="str">
            <v>Sales</v>
          </cell>
          <cell r="AB5018" t="str">
            <v>Purchases</v>
          </cell>
        </row>
        <row r="5019">
          <cell r="A5019" t="str">
            <v>SKS0002</v>
          </cell>
          <cell r="B5019" t="str">
            <v>STEAK &amp; KIDNEY DISH S/STEEL - SK2 - 295MM X 210MM X 40MM</v>
          </cell>
          <cell r="C5019" t="str">
            <v>BCE</v>
          </cell>
          <cell r="D5019" t="e">
            <v>#N/A</v>
          </cell>
          <cell r="F5019" t="b">
            <v>1</v>
          </cell>
          <cell r="G5019" t="str">
            <v>EACH</v>
          </cell>
          <cell r="H5019">
            <v>175.95</v>
          </cell>
          <cell r="I5019">
            <v>202.34</v>
          </cell>
          <cell r="J5019" t="b">
            <v>1</v>
          </cell>
          <cell r="W5019" t="str">
            <v>Standard Rate</v>
          </cell>
          <cell r="X5019" t="str">
            <v>Standard Rate</v>
          </cell>
          <cell r="Y5019">
            <v>0</v>
          </cell>
          <cell r="Z5019">
            <v>0</v>
          </cell>
          <cell r="AA5019" t="str">
            <v>Sales</v>
          </cell>
          <cell r="AB5019" t="str">
            <v>Purchases</v>
          </cell>
        </row>
        <row r="5020">
          <cell r="A5020" t="str">
            <v>SKS0003</v>
          </cell>
          <cell r="B5020" t="str">
            <v>STEAK &amp; KIDNEY DISH S/STEEL - SK3 - 355MM X 250MM X 50MM</v>
          </cell>
          <cell r="C5020" t="str">
            <v>BCE</v>
          </cell>
          <cell r="D5020" t="e">
            <v>#N/A</v>
          </cell>
          <cell r="F5020" t="b">
            <v>1</v>
          </cell>
          <cell r="G5020" t="str">
            <v>EACH</v>
          </cell>
          <cell r="H5020">
            <v>214.95</v>
          </cell>
          <cell r="I5020">
            <v>247.19</v>
          </cell>
          <cell r="J5020" t="b">
            <v>1</v>
          </cell>
          <cell r="W5020" t="str">
            <v>Standard Rate</v>
          </cell>
          <cell r="X5020" t="str">
            <v>Standard Rate</v>
          </cell>
          <cell r="Y5020">
            <v>171.96</v>
          </cell>
          <cell r="Z5020">
            <v>0</v>
          </cell>
          <cell r="AA5020" t="str">
            <v>Sales</v>
          </cell>
          <cell r="AB5020" t="str">
            <v>Purchases</v>
          </cell>
        </row>
        <row r="5021">
          <cell r="A5021" t="str">
            <v>SKS0004</v>
          </cell>
          <cell r="B5021" t="str">
            <v>STEAK &amp; KIDNEY DISH S/STEEL - SK4 - 395MM X 275MM X 55MM (SHALLOW)</v>
          </cell>
          <cell r="C5021" t="str">
            <v>BCE</v>
          </cell>
          <cell r="D5021" t="e">
            <v>#N/A</v>
          </cell>
          <cell r="F5021" t="b">
            <v>1</v>
          </cell>
          <cell r="G5021" t="str">
            <v>EACH</v>
          </cell>
          <cell r="H5021">
            <v>298.95</v>
          </cell>
          <cell r="I5021">
            <v>343.79</v>
          </cell>
          <cell r="J5021" t="b">
            <v>1</v>
          </cell>
          <cell r="W5021" t="str">
            <v>Standard Rate</v>
          </cell>
          <cell r="X5021" t="str">
            <v>Standard Rate</v>
          </cell>
          <cell r="Y5021">
            <v>239.16</v>
          </cell>
          <cell r="Z5021">
            <v>0</v>
          </cell>
          <cell r="AA5021" t="str">
            <v>Sales</v>
          </cell>
          <cell r="AB5021" t="str">
            <v>Purchases</v>
          </cell>
        </row>
        <row r="5022">
          <cell r="A5022" t="str">
            <v>SKS0005</v>
          </cell>
          <cell r="B5022" t="str">
            <v>STEAK &amp; KIDNEY DISH S/STEEL - SK5 - 490MM X 365MM X 65M (DEEP)</v>
          </cell>
          <cell r="C5022" t="str">
            <v>BCE</v>
          </cell>
          <cell r="D5022" t="e">
            <v>#N/A</v>
          </cell>
          <cell r="F5022" t="b">
            <v>1</v>
          </cell>
          <cell r="G5022" t="str">
            <v>EACH</v>
          </cell>
          <cell r="H5022">
            <v>451.95</v>
          </cell>
          <cell r="I5022">
            <v>519.74</v>
          </cell>
          <cell r="J5022" t="b">
            <v>1</v>
          </cell>
          <cell r="W5022" t="str">
            <v>Standard Rate</v>
          </cell>
          <cell r="X5022" t="str">
            <v>Standard Rate</v>
          </cell>
          <cell r="Y5022">
            <v>0</v>
          </cell>
          <cell r="Z5022">
            <v>0</v>
          </cell>
          <cell r="AA5022" t="str">
            <v>Sales</v>
          </cell>
          <cell r="AB5022" t="str">
            <v>Purchases</v>
          </cell>
        </row>
        <row r="5023">
          <cell r="A5023" t="str">
            <v>SKS0006</v>
          </cell>
          <cell r="B5023" t="str">
            <v>STEAK &amp; KIDNEY DISH S/STEEL - SK6 - 590MM X 390MM X 45MM</v>
          </cell>
          <cell r="C5023" t="str">
            <v>BCE</v>
          </cell>
          <cell r="D5023" t="e">
            <v>#N/A</v>
          </cell>
          <cell r="F5023" t="b">
            <v>1</v>
          </cell>
          <cell r="G5023" t="str">
            <v>EACH</v>
          </cell>
          <cell r="H5023">
            <v>467.95</v>
          </cell>
          <cell r="I5023">
            <v>538.14</v>
          </cell>
          <cell r="J5023" t="b">
            <v>1</v>
          </cell>
          <cell r="W5023" t="str">
            <v>Standard Rate</v>
          </cell>
          <cell r="X5023" t="str">
            <v>Standard Rate</v>
          </cell>
          <cell r="Y5023">
            <v>374.36</v>
          </cell>
          <cell r="Z5023">
            <v>0</v>
          </cell>
          <cell r="AA5023" t="str">
            <v>Sales</v>
          </cell>
          <cell r="AB5023" t="str">
            <v>Purchases</v>
          </cell>
        </row>
        <row r="5024">
          <cell r="A5024" t="str">
            <v>SKS0150</v>
          </cell>
          <cell r="B5024" t="str">
            <v>SKIMMER SQUARE-150 X 120MM X 460MM</v>
          </cell>
          <cell r="C5024" t="str">
            <v>BCE</v>
          </cell>
          <cell r="D5024" t="e">
            <v>#N/A</v>
          </cell>
          <cell r="F5024" t="b">
            <v>1</v>
          </cell>
          <cell r="G5024" t="str">
            <v>EACH</v>
          </cell>
          <cell r="H5024">
            <v>100.95</v>
          </cell>
          <cell r="I5024">
            <v>116.09</v>
          </cell>
          <cell r="J5024" t="b">
            <v>1</v>
          </cell>
          <cell r="W5024" t="str">
            <v>Standard Rate</v>
          </cell>
          <cell r="X5024" t="str">
            <v>Standard Rate</v>
          </cell>
          <cell r="Y5024">
            <v>80.760000000000005</v>
          </cell>
          <cell r="Z5024">
            <v>0</v>
          </cell>
          <cell r="AA5024" t="str">
            <v>Sales</v>
          </cell>
          <cell r="AB5024" t="str">
            <v>Purchases</v>
          </cell>
        </row>
        <row r="5025">
          <cell r="A5025" t="str">
            <v>SKS0170</v>
          </cell>
          <cell r="B5025" t="str">
            <v>SKIMMER SQUARE-170 X 170 X 510MM REINFORCED</v>
          </cell>
          <cell r="C5025" t="str">
            <v>BCE</v>
          </cell>
          <cell r="D5025" t="e">
            <v>#N/A</v>
          </cell>
          <cell r="F5025" t="b">
            <v>1</v>
          </cell>
          <cell r="G5025" t="str">
            <v>EACH</v>
          </cell>
          <cell r="H5025">
            <v>127.95</v>
          </cell>
          <cell r="I5025">
            <v>147.13999999999999</v>
          </cell>
          <cell r="J5025" t="b">
            <v>1</v>
          </cell>
          <cell r="W5025" t="str">
            <v>Standard Rate</v>
          </cell>
          <cell r="X5025" t="str">
            <v>Standard Rate</v>
          </cell>
          <cell r="Y5025">
            <v>0</v>
          </cell>
          <cell r="Z5025">
            <v>-2</v>
          </cell>
          <cell r="AA5025" t="str">
            <v>Sales</v>
          </cell>
          <cell r="AB5025" t="str">
            <v>Purchases</v>
          </cell>
        </row>
        <row r="5026">
          <cell r="A5026" t="str">
            <v>SKS0178</v>
          </cell>
          <cell r="B5026" t="str">
            <v>SKIMMER SQUARE-178 X 152MM X 580MM</v>
          </cell>
          <cell r="C5026" t="str">
            <v>BCE</v>
          </cell>
          <cell r="D5026" t="e">
            <v>#N/A</v>
          </cell>
          <cell r="F5026" t="b">
            <v>1</v>
          </cell>
          <cell r="G5026" t="str">
            <v>EACH</v>
          </cell>
          <cell r="H5026">
            <v>146.94999999999999</v>
          </cell>
          <cell r="I5026">
            <v>168.99</v>
          </cell>
          <cell r="J5026" t="b">
            <v>1</v>
          </cell>
          <cell r="W5026" t="str">
            <v>Standard Rate</v>
          </cell>
          <cell r="X5026" t="str">
            <v>Standard Rate</v>
          </cell>
          <cell r="Y5026">
            <v>117.56</v>
          </cell>
          <cell r="Z5026">
            <v>0</v>
          </cell>
          <cell r="AA5026" t="str">
            <v>Sales</v>
          </cell>
          <cell r="AB5026" t="str">
            <v>Purchases</v>
          </cell>
        </row>
        <row r="5027">
          <cell r="A5027" t="str">
            <v>SKS1004</v>
          </cell>
          <cell r="B5027" t="str">
            <v>STEAK &amp; KIDNEY DISH S/STEEL - SK4 - 395MM X 275MM X 75MM (DEEP)</v>
          </cell>
          <cell r="C5027" t="str">
            <v>BCE</v>
          </cell>
          <cell r="D5027" t="e">
            <v>#N/A</v>
          </cell>
          <cell r="F5027" t="b">
            <v>1</v>
          </cell>
          <cell r="G5027" t="str">
            <v>EACH</v>
          </cell>
          <cell r="H5027">
            <v>332.95</v>
          </cell>
          <cell r="I5027">
            <v>382.89</v>
          </cell>
          <cell r="J5027" t="b">
            <v>1</v>
          </cell>
          <cell r="W5027" t="str">
            <v>Standard Rate</v>
          </cell>
          <cell r="X5027" t="str">
            <v>Standard Rate</v>
          </cell>
          <cell r="Y5027">
            <v>266.36</v>
          </cell>
          <cell r="Z5027">
            <v>0</v>
          </cell>
          <cell r="AA5027" t="str">
            <v>Sales</v>
          </cell>
          <cell r="AB5027" t="str">
            <v>Purchases</v>
          </cell>
        </row>
        <row r="5028">
          <cell r="A5028" t="str">
            <v>SKS1005</v>
          </cell>
          <cell r="B5028" t="str">
            <v>STEAK &amp; KIDNEY DISH S/STEEL-SK5 - 490MM X 365MM X 35MM (SHALLOW)</v>
          </cell>
          <cell r="C5028" t="str">
            <v>BCE</v>
          </cell>
          <cell r="D5028" t="e">
            <v>#N/A</v>
          </cell>
          <cell r="F5028" t="b">
            <v>1</v>
          </cell>
          <cell r="G5028" t="str">
            <v>EACH</v>
          </cell>
          <cell r="H5028">
            <v>449.95</v>
          </cell>
          <cell r="I5028">
            <v>517.44000000000005</v>
          </cell>
          <cell r="J5028" t="b">
            <v>1</v>
          </cell>
          <cell r="W5028" t="str">
            <v>Standard Rate</v>
          </cell>
          <cell r="X5028" t="str">
            <v>Standard Rate</v>
          </cell>
          <cell r="Y5028">
            <v>359.96</v>
          </cell>
          <cell r="Z5028">
            <v>0</v>
          </cell>
          <cell r="AA5028" t="str">
            <v>Sales</v>
          </cell>
          <cell r="AB5028" t="str">
            <v>Purchases</v>
          </cell>
        </row>
        <row r="5029">
          <cell r="A5029" t="str">
            <v>SKS1140</v>
          </cell>
          <cell r="B5029" t="str">
            <v>SKIMMER SPIDER - 140 MM X 485MM</v>
          </cell>
          <cell r="C5029" t="str">
            <v>BCE</v>
          </cell>
          <cell r="D5029" t="e">
            <v>#N/A</v>
          </cell>
          <cell r="F5029" t="b">
            <v>1</v>
          </cell>
          <cell r="G5029" t="str">
            <v>EACH</v>
          </cell>
          <cell r="H5029">
            <v>128.94999999999999</v>
          </cell>
          <cell r="I5029">
            <v>148.29</v>
          </cell>
          <cell r="J5029" t="b">
            <v>1</v>
          </cell>
          <cell r="W5029" t="str">
            <v>Standard Rate</v>
          </cell>
          <cell r="X5029" t="str">
            <v>Standard Rate</v>
          </cell>
          <cell r="Y5029">
            <v>103.16</v>
          </cell>
          <cell r="Z5029">
            <v>0</v>
          </cell>
          <cell r="AA5029" t="str">
            <v>Sales</v>
          </cell>
          <cell r="AB5029" t="str">
            <v>Purchases</v>
          </cell>
        </row>
        <row r="5030">
          <cell r="A5030" t="str">
            <v>SKS1180</v>
          </cell>
          <cell r="B5030" t="str">
            <v>SKIMMER SPIDER - 180MM X 500MM</v>
          </cell>
          <cell r="C5030" t="str">
            <v>BCE</v>
          </cell>
          <cell r="D5030" t="e">
            <v>#N/A</v>
          </cell>
          <cell r="F5030" t="b">
            <v>1</v>
          </cell>
          <cell r="G5030" t="str">
            <v>EACH</v>
          </cell>
          <cell r="H5030">
            <v>140.94999999999999</v>
          </cell>
          <cell r="I5030">
            <v>162.09</v>
          </cell>
          <cell r="J5030" t="b">
            <v>1</v>
          </cell>
          <cell r="W5030" t="str">
            <v>Standard Rate</v>
          </cell>
          <cell r="X5030" t="str">
            <v>Standard Rate</v>
          </cell>
          <cell r="Y5030">
            <v>0</v>
          </cell>
          <cell r="Z5030">
            <v>-2</v>
          </cell>
          <cell r="AA5030" t="str">
            <v>Sales</v>
          </cell>
          <cell r="AB5030" t="str">
            <v>Purchases</v>
          </cell>
        </row>
        <row r="5031">
          <cell r="A5031" t="str">
            <v>SKS1200</v>
          </cell>
          <cell r="B5031" t="str">
            <v>SKIMMER SPIDER - 200MM X 535MM</v>
          </cell>
          <cell r="C5031" t="str">
            <v>BCE</v>
          </cell>
          <cell r="D5031" t="e">
            <v>#N/A</v>
          </cell>
          <cell r="F5031" t="b">
            <v>1</v>
          </cell>
          <cell r="G5031" t="str">
            <v>EACH</v>
          </cell>
          <cell r="H5031">
            <v>150.94999999999999</v>
          </cell>
          <cell r="I5031">
            <v>173.59</v>
          </cell>
          <cell r="J5031" t="b">
            <v>1</v>
          </cell>
          <cell r="W5031" t="str">
            <v>Standard Rate</v>
          </cell>
          <cell r="X5031" t="str">
            <v>Standard Rate</v>
          </cell>
          <cell r="Y5031">
            <v>120.76</v>
          </cell>
          <cell r="Z5031">
            <v>0</v>
          </cell>
          <cell r="AA5031" t="str">
            <v>Sales</v>
          </cell>
          <cell r="AB5031" t="str">
            <v>Purchases</v>
          </cell>
        </row>
        <row r="5032">
          <cell r="A5032" t="str">
            <v>SLA0250</v>
          </cell>
          <cell r="B5032" t="str">
            <v>SLICER RHENINGHAUS ARGENTA - 250MM</v>
          </cell>
          <cell r="C5032" t="str">
            <v>BCE</v>
          </cell>
          <cell r="D5032" t="e">
            <v>#N/A</v>
          </cell>
          <cell r="F5032" t="b">
            <v>1</v>
          </cell>
          <cell r="G5032" t="str">
            <v>EACH</v>
          </cell>
          <cell r="H5032">
            <v>16565</v>
          </cell>
          <cell r="I5032">
            <v>19049.75</v>
          </cell>
          <cell r="J5032" t="b">
            <v>1</v>
          </cell>
          <cell r="W5032" t="str">
            <v>Standard Rate</v>
          </cell>
          <cell r="X5032" t="str">
            <v>Standard Rate</v>
          </cell>
          <cell r="Y5032">
            <v>13252</v>
          </cell>
          <cell r="Z5032">
            <v>0</v>
          </cell>
          <cell r="AA5032" t="str">
            <v>Sales</v>
          </cell>
          <cell r="AB5032" t="str">
            <v>Purchases</v>
          </cell>
        </row>
        <row r="5033">
          <cell r="A5033" t="str">
            <v>SLA0280</v>
          </cell>
          <cell r="B5033" t="str">
            <v>SLICER RHENINGHAUS ARGENTA - 280MM</v>
          </cell>
          <cell r="C5033" t="str">
            <v>BCE</v>
          </cell>
          <cell r="D5033" t="e">
            <v>#N/A</v>
          </cell>
          <cell r="F5033" t="b">
            <v>1</v>
          </cell>
          <cell r="G5033" t="str">
            <v>EACH</v>
          </cell>
          <cell r="H5033">
            <v>18465</v>
          </cell>
          <cell r="I5033">
            <v>21234.75</v>
          </cell>
          <cell r="J5033" t="b">
            <v>1</v>
          </cell>
          <cell r="W5033" t="str">
            <v>Standard Rate</v>
          </cell>
          <cell r="X5033" t="str">
            <v>Standard Rate</v>
          </cell>
          <cell r="Y5033">
            <v>14772</v>
          </cell>
          <cell r="Z5033">
            <v>0</v>
          </cell>
          <cell r="AA5033" t="str">
            <v>Sales</v>
          </cell>
          <cell r="AB5033" t="str">
            <v>Purchases</v>
          </cell>
        </row>
        <row r="5034">
          <cell r="A5034" t="str">
            <v>SLA3220</v>
          </cell>
          <cell r="B5034" t="str">
            <v>SLICER AVENIA - 220MM</v>
          </cell>
          <cell r="C5034" t="str">
            <v>BCE</v>
          </cell>
          <cell r="D5034" t="e">
            <v>#N/A</v>
          </cell>
          <cell r="F5034" t="b">
            <v>1</v>
          </cell>
          <cell r="G5034" t="str">
            <v>EACH</v>
          </cell>
          <cell r="H5034">
            <v>7125</v>
          </cell>
          <cell r="I5034">
            <v>8193.75</v>
          </cell>
          <cell r="J5034" t="b">
            <v>1</v>
          </cell>
          <cell r="W5034" t="str">
            <v>Standard Rate</v>
          </cell>
          <cell r="X5034" t="str">
            <v>Standard Rate</v>
          </cell>
          <cell r="Y5034">
            <v>5700</v>
          </cell>
          <cell r="Z5034">
            <v>0</v>
          </cell>
          <cell r="AA5034" t="str">
            <v>Sales</v>
          </cell>
          <cell r="AB5034" t="str">
            <v>Purchases</v>
          </cell>
        </row>
        <row r="5035">
          <cell r="A5035" t="str">
            <v>SLA3250</v>
          </cell>
          <cell r="B5035" t="str">
            <v>SLICER AVENIA - 250MM</v>
          </cell>
          <cell r="C5035" t="str">
            <v>BCE</v>
          </cell>
          <cell r="D5035" t="e">
            <v>#N/A</v>
          </cell>
          <cell r="F5035" t="b">
            <v>1</v>
          </cell>
          <cell r="G5035" t="str">
            <v>EACH</v>
          </cell>
          <cell r="H5035">
            <v>7635</v>
          </cell>
          <cell r="I5035">
            <v>8780.25</v>
          </cell>
          <cell r="J5035" t="b">
            <v>1</v>
          </cell>
          <cell r="W5035" t="str">
            <v>Standard Rate</v>
          </cell>
          <cell r="X5035" t="str">
            <v>Standard Rate</v>
          </cell>
          <cell r="Y5035">
            <v>0</v>
          </cell>
          <cell r="Z5035">
            <v>0</v>
          </cell>
          <cell r="AA5035" t="str">
            <v>Sales</v>
          </cell>
          <cell r="AB5035" t="str">
            <v>Purchases</v>
          </cell>
        </row>
        <row r="5036">
          <cell r="A5036" t="str">
            <v>SLA3300</v>
          </cell>
          <cell r="B5036" t="str">
            <v>SLICER AVENIA - 300MM</v>
          </cell>
          <cell r="C5036" t="str">
            <v>BCE</v>
          </cell>
          <cell r="D5036" t="e">
            <v>#N/A</v>
          </cell>
          <cell r="F5036" t="b">
            <v>1</v>
          </cell>
          <cell r="G5036" t="str">
            <v>EACH</v>
          </cell>
          <cell r="H5036">
            <v>11575</v>
          </cell>
          <cell r="I5036">
            <v>13311.25</v>
          </cell>
          <cell r="J5036" t="b">
            <v>1</v>
          </cell>
          <cell r="W5036" t="str">
            <v>Standard Rate</v>
          </cell>
          <cell r="X5036" t="str">
            <v>Standard Rate</v>
          </cell>
          <cell r="Y5036">
            <v>0</v>
          </cell>
          <cell r="Z5036">
            <v>0</v>
          </cell>
          <cell r="AA5036" t="str">
            <v>Sales</v>
          </cell>
          <cell r="AB5036" t="str">
            <v>Purchases</v>
          </cell>
        </row>
        <row r="5037">
          <cell r="A5037" t="str">
            <v>SLB0350</v>
          </cell>
          <cell r="B5037" t="str">
            <v>SLICER RHENINGHAUS BETA - 350MM</v>
          </cell>
          <cell r="C5037" t="str">
            <v>BCE</v>
          </cell>
          <cell r="D5037" t="e">
            <v>#N/A</v>
          </cell>
          <cell r="F5037" t="b">
            <v>1</v>
          </cell>
          <cell r="G5037" t="str">
            <v>EACH</v>
          </cell>
          <cell r="H5037">
            <v>55335</v>
          </cell>
          <cell r="I5037">
            <v>63635.25</v>
          </cell>
          <cell r="J5037" t="b">
            <v>1</v>
          </cell>
          <cell r="W5037" t="str">
            <v>Standard Rate</v>
          </cell>
          <cell r="X5037" t="str">
            <v>Standard Rate</v>
          </cell>
          <cell r="Y5037">
            <v>44268</v>
          </cell>
          <cell r="Z5037">
            <v>0</v>
          </cell>
          <cell r="AA5037" t="str">
            <v>Sales</v>
          </cell>
          <cell r="AB5037" t="str">
            <v>Purchases</v>
          </cell>
        </row>
        <row r="5038">
          <cell r="A5038" t="str">
            <v>SLM0300</v>
          </cell>
          <cell r="B5038" t="str">
            <v>SLICER RHENINGHAUS MONDIAL - 300MM</v>
          </cell>
          <cell r="C5038" t="str">
            <v>BCE</v>
          </cell>
          <cell r="D5038" t="e">
            <v>#N/A</v>
          </cell>
          <cell r="F5038" t="b">
            <v>1</v>
          </cell>
          <cell r="G5038" t="str">
            <v>EACH</v>
          </cell>
          <cell r="H5038">
            <v>43305</v>
          </cell>
          <cell r="I5038">
            <v>49800.75</v>
          </cell>
          <cell r="J5038" t="b">
            <v>1</v>
          </cell>
          <cell r="W5038" t="str">
            <v>Standard Rate</v>
          </cell>
          <cell r="X5038" t="str">
            <v>Standard Rate</v>
          </cell>
          <cell r="Y5038">
            <v>34644</v>
          </cell>
          <cell r="Z5038">
            <v>0</v>
          </cell>
          <cell r="AA5038" t="str">
            <v>Sales</v>
          </cell>
          <cell r="AB5038" t="str">
            <v>Purchases</v>
          </cell>
        </row>
        <row r="5039">
          <cell r="A5039" t="str">
            <v>SLM0350</v>
          </cell>
          <cell r="B5039" t="str">
            <v>SLICER RHENINGHAUS MONDIAL - 350MM</v>
          </cell>
          <cell r="C5039" t="str">
            <v>BCE</v>
          </cell>
          <cell r="D5039" t="e">
            <v>#N/A</v>
          </cell>
          <cell r="F5039" t="b">
            <v>1</v>
          </cell>
          <cell r="G5039" t="str">
            <v>EACH</v>
          </cell>
          <cell r="H5039">
            <v>48415</v>
          </cell>
          <cell r="I5039">
            <v>55677.25</v>
          </cell>
          <cell r="J5039" t="b">
            <v>1</v>
          </cell>
          <cell r="W5039" t="str">
            <v>Standard Rate</v>
          </cell>
          <cell r="X5039" t="str">
            <v>Standard Rate</v>
          </cell>
          <cell r="Y5039">
            <v>38732</v>
          </cell>
          <cell r="Z5039">
            <v>0</v>
          </cell>
          <cell r="AA5039" t="str">
            <v>Sales</v>
          </cell>
          <cell r="AB5039" t="str">
            <v>Purchases</v>
          </cell>
        </row>
        <row r="5040">
          <cell r="A5040" t="str">
            <v>SLM2T</v>
          </cell>
          <cell r="B5040" t="str">
            <v>SLUSH MACHINE 2 TANK</v>
          </cell>
          <cell r="D5040" t="e">
            <v>#N/A</v>
          </cell>
          <cell r="F5040" t="b">
            <v>1</v>
          </cell>
          <cell r="G5040" t="str">
            <v>EACH</v>
          </cell>
          <cell r="H5040">
            <v>23477.39</v>
          </cell>
          <cell r="I5040">
            <v>26999</v>
          </cell>
          <cell r="J5040" t="b">
            <v>1</v>
          </cell>
          <cell r="T5040" t="b">
            <v>0</v>
          </cell>
          <cell r="U5040" t="b">
            <v>0</v>
          </cell>
          <cell r="V5040" t="b">
            <v>0</v>
          </cell>
          <cell r="W5040" t="str">
            <v>Standard Rate</v>
          </cell>
          <cell r="X5040" t="str">
            <v>Standard Rate</v>
          </cell>
          <cell r="Y5040">
            <v>18995</v>
          </cell>
          <cell r="Z5040">
            <v>0</v>
          </cell>
          <cell r="AA5040" t="str">
            <v>Sales</v>
          </cell>
          <cell r="AB5040" t="str">
            <v>Purchases</v>
          </cell>
        </row>
        <row r="5041">
          <cell r="A5041" t="str">
            <v>SLM3T</v>
          </cell>
          <cell r="B5041" t="str">
            <v>SLUSH MACHINE 3 TANK</v>
          </cell>
          <cell r="D5041" t="e">
            <v>#N/A</v>
          </cell>
          <cell r="F5041" t="b">
            <v>1</v>
          </cell>
          <cell r="G5041" t="str">
            <v>EACH</v>
          </cell>
          <cell r="H5041">
            <v>27825.22</v>
          </cell>
          <cell r="I5041">
            <v>31999</v>
          </cell>
          <cell r="J5041" t="b">
            <v>1</v>
          </cell>
          <cell r="T5041" t="b">
            <v>0</v>
          </cell>
          <cell r="U5041" t="b">
            <v>0</v>
          </cell>
          <cell r="V5041" t="b">
            <v>0</v>
          </cell>
          <cell r="W5041" t="str">
            <v>Standard Rate</v>
          </cell>
          <cell r="X5041" t="str">
            <v>Standard Rate</v>
          </cell>
          <cell r="Y5041">
            <v>0</v>
          </cell>
          <cell r="Z5041">
            <v>-5</v>
          </cell>
          <cell r="AA5041" t="str">
            <v>Sales</v>
          </cell>
          <cell r="AB5041" t="str">
            <v>Purchases</v>
          </cell>
        </row>
        <row r="5042">
          <cell r="A5042" t="str">
            <v>SLN0100</v>
          </cell>
          <cell r="B5042" t="str">
            <v>STORAGE LID NINTH - WHITE (POLYPROPOLENE) FOR SCN0100</v>
          </cell>
          <cell r="C5042" t="str">
            <v>BCE</v>
          </cell>
          <cell r="D5042" t="e">
            <v>#N/A</v>
          </cell>
          <cell r="F5042" t="b">
            <v>1</v>
          </cell>
          <cell r="G5042" t="str">
            <v>EACH</v>
          </cell>
          <cell r="H5042">
            <v>59.72</v>
          </cell>
          <cell r="I5042">
            <v>68.680000000000007</v>
          </cell>
          <cell r="J5042" t="b">
            <v>1</v>
          </cell>
          <cell r="W5042" t="str">
            <v>Standard Rate</v>
          </cell>
          <cell r="X5042" t="str">
            <v>Standard Rate</v>
          </cell>
          <cell r="Y5042">
            <v>47.78</v>
          </cell>
          <cell r="Z5042">
            <v>0</v>
          </cell>
          <cell r="AA5042" t="str">
            <v>Sales</v>
          </cell>
          <cell r="AB5042" t="str">
            <v>Purchases</v>
          </cell>
        </row>
        <row r="5043">
          <cell r="A5043" t="str">
            <v>SLN0101</v>
          </cell>
          <cell r="B5043" t="str">
            <v>STORAGE LID NINTH - BLUE (POLYPROPOLENE) FOR SCN0100</v>
          </cell>
          <cell r="C5043" t="str">
            <v>BCE</v>
          </cell>
          <cell r="D5043" t="e">
            <v>#N/A</v>
          </cell>
          <cell r="F5043" t="b">
            <v>1</v>
          </cell>
          <cell r="G5043" t="str">
            <v>EACH</v>
          </cell>
          <cell r="H5043">
            <v>59.72</v>
          </cell>
          <cell r="I5043">
            <v>68.680000000000007</v>
          </cell>
          <cell r="J5043" t="b">
            <v>1</v>
          </cell>
          <cell r="W5043" t="str">
            <v>Standard Rate</v>
          </cell>
          <cell r="X5043" t="str">
            <v>Standard Rate</v>
          </cell>
          <cell r="Y5043">
            <v>47.78</v>
          </cell>
          <cell r="Z5043">
            <v>0</v>
          </cell>
          <cell r="AA5043" t="str">
            <v>Sales</v>
          </cell>
          <cell r="AB5043" t="str">
            <v>Purchases</v>
          </cell>
        </row>
        <row r="5044">
          <cell r="A5044" t="str">
            <v>SLN0102</v>
          </cell>
          <cell r="B5044" t="str">
            <v>STORAGE LID NINTH - RED (POLYPROPOLENE) FOR SCN0100</v>
          </cell>
          <cell r="C5044" t="str">
            <v>BCE</v>
          </cell>
          <cell r="D5044" t="e">
            <v>#N/A</v>
          </cell>
          <cell r="F5044" t="b">
            <v>1</v>
          </cell>
          <cell r="G5044" t="str">
            <v>EACH</v>
          </cell>
          <cell r="H5044">
            <v>59.72</v>
          </cell>
          <cell r="I5044">
            <v>68.680000000000007</v>
          </cell>
          <cell r="J5044" t="b">
            <v>1</v>
          </cell>
          <cell r="W5044" t="str">
            <v>Standard Rate</v>
          </cell>
          <cell r="X5044" t="str">
            <v>Standard Rate</v>
          </cell>
          <cell r="Y5044">
            <v>47.78</v>
          </cell>
          <cell r="Z5044">
            <v>0</v>
          </cell>
          <cell r="AA5044" t="str">
            <v>Sales</v>
          </cell>
          <cell r="AB5044" t="str">
            <v>Purchases</v>
          </cell>
        </row>
        <row r="5045">
          <cell r="A5045" t="str">
            <v>SLP0300</v>
          </cell>
          <cell r="B5045" t="str">
            <v>SLICER RHENINGHAUS PRIMA - 300MM</v>
          </cell>
          <cell r="C5045" t="str">
            <v>BCE</v>
          </cell>
          <cell r="D5045" t="e">
            <v>#N/A</v>
          </cell>
          <cell r="F5045" t="b">
            <v>1</v>
          </cell>
          <cell r="G5045" t="str">
            <v>EACH</v>
          </cell>
          <cell r="H5045">
            <v>24295</v>
          </cell>
          <cell r="I5045">
            <v>27939.25</v>
          </cell>
          <cell r="J5045" t="b">
            <v>1</v>
          </cell>
          <cell r="W5045" t="str">
            <v>Standard Rate</v>
          </cell>
          <cell r="X5045" t="str">
            <v>Standard Rate</v>
          </cell>
          <cell r="Y5045">
            <v>19436</v>
          </cell>
          <cell r="Z5045">
            <v>0</v>
          </cell>
          <cell r="AA5045" t="str">
            <v>Sales</v>
          </cell>
          <cell r="AB5045" t="str">
            <v>Purchases</v>
          </cell>
        </row>
        <row r="5046">
          <cell r="A5046" t="str">
            <v>SLS0029</v>
          </cell>
          <cell r="B5046" t="str">
            <v>SOUP LADLE S/STEEL 305MM</v>
          </cell>
          <cell r="C5046" t="str">
            <v>BCE</v>
          </cell>
          <cell r="D5046" t="e">
            <v>#N/A</v>
          </cell>
          <cell r="F5046" t="b">
            <v>1</v>
          </cell>
          <cell r="G5046" t="str">
            <v>EACH</v>
          </cell>
          <cell r="H5046">
            <v>476.95</v>
          </cell>
          <cell r="I5046">
            <v>548.49</v>
          </cell>
          <cell r="J5046" t="b">
            <v>1</v>
          </cell>
          <cell r="W5046" t="str">
            <v>Standard Rate</v>
          </cell>
          <cell r="X5046" t="str">
            <v>Standard Rate</v>
          </cell>
          <cell r="Y5046">
            <v>0</v>
          </cell>
          <cell r="Z5046">
            <v>0</v>
          </cell>
          <cell r="AA5046" t="str">
            <v>Sales</v>
          </cell>
          <cell r="AB5046" t="str">
            <v>Purchases</v>
          </cell>
        </row>
        <row r="5047">
          <cell r="A5047" t="str">
            <v>SLS0220</v>
          </cell>
          <cell r="B5047" t="str">
            <v>SLICER STELLINA - 220MM</v>
          </cell>
          <cell r="C5047" t="str">
            <v>BCE</v>
          </cell>
          <cell r="D5047" t="e">
            <v>#N/A</v>
          </cell>
          <cell r="F5047" t="b">
            <v>1</v>
          </cell>
          <cell r="G5047" t="str">
            <v>EACH</v>
          </cell>
          <cell r="H5047">
            <v>14165</v>
          </cell>
          <cell r="I5047">
            <v>16289.75</v>
          </cell>
          <cell r="J5047" t="b">
            <v>1</v>
          </cell>
          <cell r="W5047" t="str">
            <v>Standard Rate</v>
          </cell>
          <cell r="X5047" t="str">
            <v>Standard Rate</v>
          </cell>
          <cell r="Y5047">
            <v>11332</v>
          </cell>
          <cell r="Z5047">
            <v>0</v>
          </cell>
          <cell r="AA5047" t="str">
            <v>Sales</v>
          </cell>
          <cell r="AB5047" t="str">
            <v>Purchases</v>
          </cell>
        </row>
        <row r="5048">
          <cell r="A5048" t="str">
            <v>SLS0301</v>
          </cell>
          <cell r="B5048" t="str">
            <v>SLICER RHENINGHAUS START - 300MM</v>
          </cell>
          <cell r="C5048" t="str">
            <v>BCE</v>
          </cell>
          <cell r="D5048" t="e">
            <v>#N/A</v>
          </cell>
          <cell r="F5048" t="b">
            <v>1</v>
          </cell>
          <cell r="G5048" t="str">
            <v>EACH</v>
          </cell>
          <cell r="H5048">
            <v>31715</v>
          </cell>
          <cell r="I5048">
            <v>36472.25</v>
          </cell>
          <cell r="J5048" t="b">
            <v>1</v>
          </cell>
          <cell r="W5048" t="str">
            <v>Standard Rate</v>
          </cell>
          <cell r="X5048" t="str">
            <v>Standard Rate</v>
          </cell>
          <cell r="Y5048">
            <v>25372</v>
          </cell>
          <cell r="Z5048">
            <v>0</v>
          </cell>
          <cell r="AA5048" t="str">
            <v>Sales</v>
          </cell>
          <cell r="AB5048" t="str">
            <v>Purchases</v>
          </cell>
        </row>
        <row r="5049">
          <cell r="A5049" t="str">
            <v>SLS1301</v>
          </cell>
          <cell r="B5049" t="str">
            <v>SLICER RHENINGHAUS START (AUTO) - 300MM [NEW IMPROVED]</v>
          </cell>
          <cell r="C5049" t="str">
            <v>BCE</v>
          </cell>
          <cell r="D5049" t="e">
            <v>#N/A</v>
          </cell>
          <cell r="F5049" t="b">
            <v>1</v>
          </cell>
          <cell r="G5049" t="str">
            <v>EACH</v>
          </cell>
          <cell r="H5049">
            <v>80275</v>
          </cell>
          <cell r="I5049">
            <v>92316.25</v>
          </cell>
          <cell r="J5049" t="b">
            <v>1</v>
          </cell>
          <cell r="W5049" t="str">
            <v>Standard Rate</v>
          </cell>
          <cell r="X5049" t="str">
            <v>Standard Rate</v>
          </cell>
          <cell r="Y5049">
            <v>64220</v>
          </cell>
          <cell r="Z5049">
            <v>0</v>
          </cell>
          <cell r="AA5049" t="str">
            <v>Sales</v>
          </cell>
          <cell r="AB5049" t="str">
            <v>Purchases</v>
          </cell>
        </row>
        <row r="5050">
          <cell r="A5050" t="str">
            <v>SLS2301</v>
          </cell>
          <cell r="B5050" t="str">
            <v>SLICER RHENINGHAUS START (CHEESE) - 300MM</v>
          </cell>
          <cell r="C5050" t="str">
            <v>BCE</v>
          </cell>
          <cell r="D5050" t="e">
            <v>#N/A</v>
          </cell>
          <cell r="F5050" t="b">
            <v>1</v>
          </cell>
          <cell r="G5050" t="str">
            <v>EACH</v>
          </cell>
          <cell r="H5050">
            <v>35295</v>
          </cell>
          <cell r="I5050">
            <v>40589.25</v>
          </cell>
          <cell r="J5050" t="b">
            <v>1</v>
          </cell>
          <cell r="W5050" t="str">
            <v>Standard Rate</v>
          </cell>
          <cell r="X5050" t="str">
            <v>Standard Rate</v>
          </cell>
          <cell r="Y5050">
            <v>0</v>
          </cell>
          <cell r="Z5050">
            <v>0</v>
          </cell>
          <cell r="AA5050" t="str">
            <v>Sales</v>
          </cell>
          <cell r="AB5050" t="str">
            <v>Purchases</v>
          </cell>
        </row>
        <row r="5051">
          <cell r="A5051" t="str">
            <v>SLS3301</v>
          </cell>
          <cell r="B5051" t="str">
            <v>SLICER RHENINGHAUS START (DELUXE) - 300MM [NEW IMPROVED]</v>
          </cell>
          <cell r="C5051" t="str">
            <v>BCE</v>
          </cell>
          <cell r="D5051" t="e">
            <v>#N/A</v>
          </cell>
          <cell r="F5051" t="b">
            <v>1</v>
          </cell>
          <cell r="G5051" t="str">
            <v>EACH</v>
          </cell>
          <cell r="H5051">
            <v>45065</v>
          </cell>
          <cell r="I5051">
            <v>51824.75</v>
          </cell>
          <cell r="J5051" t="b">
            <v>1</v>
          </cell>
          <cell r="W5051" t="str">
            <v>Standard Rate</v>
          </cell>
          <cell r="X5051" t="str">
            <v>Standard Rate</v>
          </cell>
          <cell r="Y5051">
            <v>36052</v>
          </cell>
          <cell r="Z5051">
            <v>0</v>
          </cell>
          <cell r="AA5051" t="str">
            <v>Sales</v>
          </cell>
          <cell r="AB5051" t="str">
            <v>Purchases</v>
          </cell>
        </row>
        <row r="5052">
          <cell r="A5052" t="str">
            <v>SLS4301</v>
          </cell>
          <cell r="B5052" t="str">
            <v>SLICER RHENINGHAUS START (AUTO DELUX) - 300MM</v>
          </cell>
          <cell r="C5052" t="str">
            <v>BCE</v>
          </cell>
          <cell r="D5052" t="e">
            <v>#N/A</v>
          </cell>
          <cell r="F5052" t="b">
            <v>1</v>
          </cell>
          <cell r="G5052" t="str">
            <v>EACH</v>
          </cell>
          <cell r="H5052">
            <v>93935</v>
          </cell>
          <cell r="I5052">
            <v>108025.25</v>
          </cell>
          <cell r="J5052" t="b">
            <v>1</v>
          </cell>
          <cell r="W5052" t="str">
            <v>Standard Rate</v>
          </cell>
          <cell r="X5052" t="str">
            <v>Standard Rate</v>
          </cell>
          <cell r="Y5052">
            <v>75148</v>
          </cell>
          <cell r="Z5052">
            <v>0</v>
          </cell>
          <cell r="AA5052" t="str">
            <v>Sales</v>
          </cell>
          <cell r="AB5052" t="str">
            <v>Purchases</v>
          </cell>
        </row>
        <row r="5053">
          <cell r="A5053" t="str">
            <v>SLS9300</v>
          </cell>
          <cell r="B5053" t="str">
            <v>SLICER RHENINGAUS START - FROZEN MEAT SLICING BLADE ONLY</v>
          </cell>
          <cell r="C5053" t="str">
            <v>BCE</v>
          </cell>
          <cell r="D5053" t="e">
            <v>#N/A</v>
          </cell>
          <cell r="F5053" t="b">
            <v>1</v>
          </cell>
          <cell r="G5053" t="str">
            <v>EACH</v>
          </cell>
          <cell r="H5053">
            <v>4475</v>
          </cell>
          <cell r="I5053">
            <v>5146.25</v>
          </cell>
          <cell r="J5053" t="b">
            <v>1</v>
          </cell>
          <cell r="W5053" t="str">
            <v>Standard Rate</v>
          </cell>
          <cell r="X5053" t="str">
            <v>Standard Rate</v>
          </cell>
          <cell r="Y5053">
            <v>3580</v>
          </cell>
          <cell r="Z5053">
            <v>0</v>
          </cell>
          <cell r="AA5053" t="str">
            <v>Sales</v>
          </cell>
          <cell r="AB5053" t="str">
            <v>Purchases</v>
          </cell>
        </row>
        <row r="5054">
          <cell r="A5054" t="str">
            <v>SLX0220</v>
          </cell>
          <cell r="B5054" t="str">
            <v>SLICER RHENINGHAUS XPRESS - 220MM</v>
          </cell>
          <cell r="C5054" t="str">
            <v>BCE</v>
          </cell>
          <cell r="D5054" t="e">
            <v>#N/A</v>
          </cell>
          <cell r="F5054" t="b">
            <v>1</v>
          </cell>
          <cell r="G5054" t="str">
            <v>EACH</v>
          </cell>
          <cell r="H5054">
            <v>11855</v>
          </cell>
          <cell r="I5054">
            <v>13633.25</v>
          </cell>
          <cell r="J5054" t="b">
            <v>1</v>
          </cell>
          <cell r="W5054" t="str">
            <v>Standard Rate</v>
          </cell>
          <cell r="X5054" t="str">
            <v>Standard Rate</v>
          </cell>
          <cell r="Y5054">
            <v>9484</v>
          </cell>
          <cell r="Z5054">
            <v>0</v>
          </cell>
          <cell r="AA5054" t="str">
            <v>Sales</v>
          </cell>
          <cell r="AB5054" t="str">
            <v>Purchases</v>
          </cell>
        </row>
        <row r="5055">
          <cell r="A5055" t="str">
            <v>SM 1MEDTEMP</v>
          </cell>
          <cell r="B5055" t="str">
            <v>med temp 0ym49 scroll4hp 1 ph cnd ak 20-d 1x400 fan evp aey 235-46 2x350 fan</v>
          </cell>
          <cell r="D5055" t="e">
            <v>#N/A</v>
          </cell>
          <cell r="F5055" t="b">
            <v>1</v>
          </cell>
          <cell r="G5055" t="str">
            <v>EACH</v>
          </cell>
          <cell r="H5055">
            <v>0</v>
          </cell>
          <cell r="I5055">
            <v>0</v>
          </cell>
          <cell r="J5055" t="b">
            <v>1</v>
          </cell>
          <cell r="W5055" t="str">
            <v>Standard Rate</v>
          </cell>
          <cell r="X5055" t="str">
            <v>Standard Rate</v>
          </cell>
          <cell r="Y5055">
            <v>29398.74</v>
          </cell>
          <cell r="Z5055">
            <v>0</v>
          </cell>
          <cell r="AA5055" t="str">
            <v>Sales</v>
          </cell>
          <cell r="AB5055" t="str">
            <v>Purchases</v>
          </cell>
        </row>
        <row r="5056">
          <cell r="A5056" t="str">
            <v>SM2HP</v>
          </cell>
          <cell r="B5056" t="str">
            <v>SINKMASTER 2000 2HP 3PH</v>
          </cell>
          <cell r="D5056" t="e">
            <v>#N/A</v>
          </cell>
          <cell r="F5056" t="b">
            <v>1</v>
          </cell>
          <cell r="G5056" t="str">
            <v>EACH</v>
          </cell>
          <cell r="H5056">
            <v>62547.03</v>
          </cell>
          <cell r="I5056">
            <v>71929.08</v>
          </cell>
          <cell r="J5056" t="b">
            <v>1</v>
          </cell>
          <cell r="W5056" t="str">
            <v>Standard Rate</v>
          </cell>
          <cell r="X5056" t="str">
            <v>Standard Rate</v>
          </cell>
          <cell r="Y5056">
            <v>50037.62</v>
          </cell>
          <cell r="Z5056">
            <v>0</v>
          </cell>
          <cell r="AA5056" t="str">
            <v>Sales</v>
          </cell>
          <cell r="AB5056" t="str">
            <v>Purchases</v>
          </cell>
        </row>
        <row r="5057">
          <cell r="A5057" t="str">
            <v>SM2T12L</v>
          </cell>
          <cell r="B5057" t="str">
            <v>SLUSH MACHINE 2 TANKS- 12LT</v>
          </cell>
          <cell r="D5057" t="e">
            <v>#N/A</v>
          </cell>
          <cell r="F5057" t="b">
            <v>1</v>
          </cell>
          <cell r="G5057" t="str">
            <v>EACH</v>
          </cell>
          <cell r="H5057">
            <v>0</v>
          </cell>
          <cell r="I5057">
            <v>0</v>
          </cell>
          <cell r="J5057" t="b">
            <v>1</v>
          </cell>
          <cell r="W5057" t="str">
            <v>Standard Rate</v>
          </cell>
          <cell r="X5057" t="str">
            <v>Standard Rate</v>
          </cell>
          <cell r="Y5057">
            <v>0</v>
          </cell>
          <cell r="Z5057">
            <v>-1</v>
          </cell>
          <cell r="AA5057" t="str">
            <v>Sales</v>
          </cell>
          <cell r="AB5057" t="str">
            <v>Purchases</v>
          </cell>
        </row>
        <row r="5058">
          <cell r="A5058" t="str">
            <v>SMF</v>
          </cell>
          <cell r="B5058" t="str">
            <v>Silver Mercury Flask 2.5 liter</v>
          </cell>
          <cell r="D5058" t="e">
            <v>#N/A</v>
          </cell>
          <cell r="F5058" t="b">
            <v>1</v>
          </cell>
          <cell r="G5058" t="str">
            <v>Each</v>
          </cell>
          <cell r="H5058">
            <v>0</v>
          </cell>
          <cell r="I5058">
            <v>0</v>
          </cell>
          <cell r="J5058" t="b">
            <v>1</v>
          </cell>
          <cell r="W5058" t="str">
            <v>Standard Rate</v>
          </cell>
          <cell r="X5058" t="str">
            <v>Standard Rate</v>
          </cell>
          <cell r="Y5058">
            <v>0</v>
          </cell>
          <cell r="Z5058">
            <v>0</v>
          </cell>
          <cell r="AA5058" t="str">
            <v>Sales</v>
          </cell>
          <cell r="AB5058" t="str">
            <v>Purchases</v>
          </cell>
        </row>
        <row r="5059">
          <cell r="A5059" t="str">
            <v>SMFE</v>
          </cell>
          <cell r="B5059" t="str">
            <v>2 x 20Litre Super fryer (12kw) - Electric</v>
          </cell>
          <cell r="C5059" t="str">
            <v>ENCLODON</v>
          </cell>
          <cell r="D5059" t="e">
            <v>#N/A</v>
          </cell>
          <cell r="F5059" t="b">
            <v>1</v>
          </cell>
          <cell r="G5059" t="str">
            <v>EACH</v>
          </cell>
          <cell r="H5059">
            <v>30049.69</v>
          </cell>
          <cell r="I5059">
            <v>34557.14</v>
          </cell>
          <cell r="J5059" t="b">
            <v>1</v>
          </cell>
          <cell r="W5059" t="str">
            <v>Standard Rate</v>
          </cell>
          <cell r="X5059" t="str">
            <v>Standard Rate</v>
          </cell>
          <cell r="Y5059">
            <v>0</v>
          </cell>
          <cell r="Z5059">
            <v>0</v>
          </cell>
          <cell r="AA5059" t="str">
            <v>Sales</v>
          </cell>
          <cell r="AB5059" t="str">
            <v>Purchases</v>
          </cell>
        </row>
        <row r="5060">
          <cell r="A5060" t="str">
            <v>SMP0103</v>
          </cell>
          <cell r="B5060" t="str">
            <v>SLUSH MACHINE - 1 X 3LT</v>
          </cell>
          <cell r="C5060" t="str">
            <v>CaterMarket</v>
          </cell>
          <cell r="D5060" t="str">
            <v>SMP0103</v>
          </cell>
          <cell r="E5060" t="str">
            <v>SMP0103</v>
          </cell>
          <cell r="F5060" t="b">
            <v>1</v>
          </cell>
          <cell r="G5060" t="str">
            <v>EACH</v>
          </cell>
          <cell r="H5060">
            <v>11025</v>
          </cell>
          <cell r="I5060">
            <v>12678.75</v>
          </cell>
          <cell r="J5060" t="b">
            <v>1</v>
          </cell>
          <cell r="W5060" t="str">
            <v>Standard Rate</v>
          </cell>
          <cell r="X5060" t="str">
            <v>Standard Rate</v>
          </cell>
          <cell r="Y5060">
            <v>0</v>
          </cell>
          <cell r="Z5060">
            <v>-1</v>
          </cell>
          <cell r="AA5060" t="str">
            <v>Sales</v>
          </cell>
          <cell r="AB5060" t="str">
            <v>Purchases</v>
          </cell>
        </row>
        <row r="5061">
          <cell r="A5061" t="str">
            <v>SMP0110</v>
          </cell>
          <cell r="B5061" t="str">
            <v>SLUSH MAHCINE - 1 X 10LT</v>
          </cell>
          <cell r="C5061" t="str">
            <v>CaterMarket</v>
          </cell>
          <cell r="D5061" t="str">
            <v>SMP0110</v>
          </cell>
          <cell r="E5061" t="str">
            <v>SMP0110</v>
          </cell>
          <cell r="F5061" t="b">
            <v>1</v>
          </cell>
          <cell r="G5061" t="str">
            <v>EACH</v>
          </cell>
          <cell r="H5061">
            <v>22785</v>
          </cell>
          <cell r="I5061">
            <v>26202.75</v>
          </cell>
          <cell r="J5061" t="b">
            <v>1</v>
          </cell>
          <cell r="W5061" t="str">
            <v>Standard Rate</v>
          </cell>
          <cell r="X5061" t="str">
            <v>Standard Rate</v>
          </cell>
          <cell r="Y5061">
            <v>0</v>
          </cell>
          <cell r="Z5061">
            <v>0</v>
          </cell>
          <cell r="AA5061" t="str">
            <v>Sales</v>
          </cell>
          <cell r="AB5061" t="str">
            <v>Purchases</v>
          </cell>
        </row>
        <row r="5062">
          <cell r="A5062" t="str">
            <v>SMP0203</v>
          </cell>
          <cell r="B5062" t="str">
            <v>SLUSH MACHINE - 2 X 3LT</v>
          </cell>
          <cell r="C5062" t="str">
            <v>CaterMarket</v>
          </cell>
          <cell r="D5062" t="str">
            <v>SMP0203</v>
          </cell>
          <cell r="E5062" t="str">
            <v>SMP0203</v>
          </cell>
          <cell r="F5062" t="b">
            <v>1</v>
          </cell>
          <cell r="G5062" t="str">
            <v>EACH</v>
          </cell>
          <cell r="H5062">
            <v>16170</v>
          </cell>
          <cell r="I5062">
            <v>18595.5</v>
          </cell>
          <cell r="J5062" t="b">
            <v>1</v>
          </cell>
          <cell r="W5062" t="str">
            <v>Standard Rate</v>
          </cell>
          <cell r="X5062" t="str">
            <v>Standard Rate</v>
          </cell>
          <cell r="Y5062">
            <v>13125</v>
          </cell>
          <cell r="Z5062">
            <v>0</v>
          </cell>
          <cell r="AA5062" t="str">
            <v>Sales</v>
          </cell>
          <cell r="AB5062" t="str">
            <v>Purchases</v>
          </cell>
        </row>
        <row r="5063">
          <cell r="A5063" t="str">
            <v>SMP0210</v>
          </cell>
          <cell r="B5063" t="str">
            <v>SLUSH MACHINE - 2 X 10LT</v>
          </cell>
          <cell r="C5063" t="str">
            <v>CaterMarket</v>
          </cell>
          <cell r="D5063" t="str">
            <v>SMP0210</v>
          </cell>
          <cell r="E5063" t="str">
            <v>SMP0210</v>
          </cell>
          <cell r="F5063" t="b">
            <v>1</v>
          </cell>
          <cell r="G5063" t="str">
            <v>EACH</v>
          </cell>
          <cell r="H5063">
            <v>28481.25</v>
          </cell>
          <cell r="I5063">
            <v>32753.439999999999</v>
          </cell>
          <cell r="J5063" t="b">
            <v>1</v>
          </cell>
          <cell r="W5063" t="str">
            <v>Standard Rate</v>
          </cell>
          <cell r="X5063" t="str">
            <v>Standard Rate</v>
          </cell>
          <cell r="Y5063">
            <v>23212.5</v>
          </cell>
          <cell r="Z5063">
            <v>-2</v>
          </cell>
          <cell r="AA5063" t="str">
            <v>Sales</v>
          </cell>
          <cell r="AB5063" t="str">
            <v>Purchases</v>
          </cell>
        </row>
        <row r="5064">
          <cell r="A5064" t="str">
            <v>SMP0310</v>
          </cell>
          <cell r="B5064" t="str">
            <v>SLUSH MAHCINE - 3 X 10LT</v>
          </cell>
          <cell r="C5064" t="str">
            <v>CaterMarket</v>
          </cell>
          <cell r="D5064" t="str">
            <v>SMP0310</v>
          </cell>
          <cell r="E5064" t="str">
            <v>SMP0310</v>
          </cell>
          <cell r="F5064" t="b">
            <v>1</v>
          </cell>
          <cell r="G5064" t="str">
            <v>EACH</v>
          </cell>
          <cell r="H5064">
            <v>36382.5</v>
          </cell>
          <cell r="I5064">
            <v>41839.879999999997</v>
          </cell>
          <cell r="J5064" t="b">
            <v>1</v>
          </cell>
          <cell r="W5064" t="str">
            <v>Standard Rate</v>
          </cell>
          <cell r="X5064" t="str">
            <v>Standard Rate</v>
          </cell>
          <cell r="Y5064">
            <v>0</v>
          </cell>
          <cell r="Z5064">
            <v>-3</v>
          </cell>
          <cell r="AA5064" t="str">
            <v>Sales</v>
          </cell>
          <cell r="AB5064" t="str">
            <v>Purchases</v>
          </cell>
        </row>
        <row r="5065">
          <cell r="A5065" t="str">
            <v>SMS0880</v>
          </cell>
          <cell r="B5065" t="str">
            <v>CONTINUOUS SEALING MACHINE</v>
          </cell>
          <cell r="C5065" t="str">
            <v>CaterMarket</v>
          </cell>
          <cell r="D5065" t="str">
            <v>SMS0880</v>
          </cell>
          <cell r="E5065" t="str">
            <v>SMS0880</v>
          </cell>
          <cell r="F5065" t="b">
            <v>1</v>
          </cell>
          <cell r="G5065" t="str">
            <v>EACH</v>
          </cell>
          <cell r="H5065">
            <v>6063.75</v>
          </cell>
          <cell r="I5065">
            <v>6973.31</v>
          </cell>
          <cell r="J5065" t="b">
            <v>1</v>
          </cell>
          <cell r="W5065" t="str">
            <v>Standard Rate</v>
          </cell>
          <cell r="X5065" t="str">
            <v>Standard Rate</v>
          </cell>
          <cell r="Y5065">
            <v>4620</v>
          </cell>
          <cell r="Z5065">
            <v>0</v>
          </cell>
          <cell r="AA5065" t="str">
            <v>Sales</v>
          </cell>
          <cell r="AB5065" t="str">
            <v>Purchases</v>
          </cell>
        </row>
        <row r="5066">
          <cell r="A5066" t="str">
            <v>SMS0880-LW</v>
          </cell>
          <cell r="B5066" t="str">
            <v>CONTINUOUS SEALING MACHINE - VERTICAL</v>
          </cell>
          <cell r="C5066" t="str">
            <v>CaterMarket</v>
          </cell>
          <cell r="D5066" t="str">
            <v>SMS0880-LW</v>
          </cell>
          <cell r="E5066" t="str">
            <v>SMS0880-LW</v>
          </cell>
          <cell r="F5066" t="b">
            <v>1</v>
          </cell>
          <cell r="G5066" t="str">
            <v>EACH</v>
          </cell>
          <cell r="H5066">
            <v>6982.5</v>
          </cell>
          <cell r="I5066">
            <v>8029.88</v>
          </cell>
          <cell r="J5066" t="b">
            <v>1</v>
          </cell>
          <cell r="W5066" t="str">
            <v>Standard Rate</v>
          </cell>
          <cell r="X5066" t="str">
            <v>Standard Rate</v>
          </cell>
          <cell r="Y5066">
            <v>0</v>
          </cell>
          <cell r="Z5066">
            <v>0</v>
          </cell>
          <cell r="AA5066" t="str">
            <v>Sales</v>
          </cell>
          <cell r="AB5066" t="str">
            <v>Purchases</v>
          </cell>
        </row>
        <row r="5067">
          <cell r="A5067" t="str">
            <v>SMS2002</v>
          </cell>
          <cell r="B5067" t="str">
            <v>SLUSH MACHINE SUMMIT - DOUBLE BOWL</v>
          </cell>
          <cell r="C5067" t="str">
            <v>BCE</v>
          </cell>
          <cell r="D5067" t="e">
            <v>#N/A</v>
          </cell>
          <cell r="F5067" t="b">
            <v>1</v>
          </cell>
          <cell r="G5067" t="str">
            <v>EACH</v>
          </cell>
          <cell r="H5067">
            <v>34505</v>
          </cell>
          <cell r="I5067">
            <v>39680.75</v>
          </cell>
          <cell r="J5067" t="b">
            <v>1</v>
          </cell>
          <cell r="W5067" t="str">
            <v>Standard Rate</v>
          </cell>
          <cell r="X5067" t="str">
            <v>Standard Rate</v>
          </cell>
          <cell r="Y5067">
            <v>27604</v>
          </cell>
          <cell r="Z5067">
            <v>0</v>
          </cell>
          <cell r="AA5067" t="str">
            <v>Sales</v>
          </cell>
          <cell r="AB5067" t="str">
            <v>Purchases</v>
          </cell>
        </row>
        <row r="5068">
          <cell r="A5068" t="str">
            <v>SMS2003</v>
          </cell>
          <cell r="B5068" t="str">
            <v>SLUSH MACHINE SUMMIT - TRIPLE BOWL</v>
          </cell>
          <cell r="C5068" t="str">
            <v>BCE</v>
          </cell>
          <cell r="D5068" t="e">
            <v>#N/A</v>
          </cell>
          <cell r="F5068" t="b">
            <v>1</v>
          </cell>
          <cell r="G5068" t="str">
            <v>EACH</v>
          </cell>
          <cell r="H5068">
            <v>42405</v>
          </cell>
          <cell r="I5068">
            <v>48765.75</v>
          </cell>
          <cell r="J5068" t="b">
            <v>1</v>
          </cell>
          <cell r="W5068" t="str">
            <v>Standard Rate</v>
          </cell>
          <cell r="X5068" t="str">
            <v>Standard Rate</v>
          </cell>
          <cell r="Y5068">
            <v>33452</v>
          </cell>
          <cell r="Z5068">
            <v>0</v>
          </cell>
          <cell r="AA5068" t="str">
            <v>Sales</v>
          </cell>
          <cell r="AB5068" t="str">
            <v>Purchases</v>
          </cell>
        </row>
        <row r="5069">
          <cell r="A5069" t="str">
            <v>SMW0001</v>
          </cell>
          <cell r="B5069" t="str">
            <v>SHELF MICROWAVE - S/STEEL</v>
          </cell>
          <cell r="C5069" t="str">
            <v>BCE</v>
          </cell>
          <cell r="D5069" t="e">
            <v>#N/A</v>
          </cell>
          <cell r="F5069" t="b">
            <v>1</v>
          </cell>
          <cell r="G5069" t="str">
            <v>EACH</v>
          </cell>
          <cell r="H5069">
            <v>2165</v>
          </cell>
          <cell r="I5069">
            <v>2489.75</v>
          </cell>
          <cell r="J5069" t="b">
            <v>1</v>
          </cell>
          <cell r="W5069" t="str">
            <v>Standard Rate</v>
          </cell>
          <cell r="X5069" t="str">
            <v>Standard Rate</v>
          </cell>
          <cell r="Y5069">
            <v>1732</v>
          </cell>
          <cell r="Z5069">
            <v>-1</v>
          </cell>
          <cell r="AA5069" t="str">
            <v>Sales</v>
          </cell>
          <cell r="AB5069" t="str">
            <v>Purchases</v>
          </cell>
        </row>
        <row r="5070">
          <cell r="A5070" t="str">
            <v>SNP0001</v>
          </cell>
          <cell r="B5070" t="str">
            <v>STORE 'N POUR COMPLETE - 1LT - (RED)</v>
          </cell>
          <cell r="C5070" t="str">
            <v>BCE</v>
          </cell>
          <cell r="D5070" t="e">
            <v>#N/A</v>
          </cell>
          <cell r="F5070" t="b">
            <v>1</v>
          </cell>
          <cell r="G5070" t="str">
            <v>EACH</v>
          </cell>
          <cell r="H5070">
            <v>80.95</v>
          </cell>
          <cell r="I5070">
            <v>93.09</v>
          </cell>
          <cell r="J5070" t="b">
            <v>1</v>
          </cell>
          <cell r="W5070" t="str">
            <v>Standard Rate</v>
          </cell>
          <cell r="X5070" t="str">
            <v>Standard Rate</v>
          </cell>
          <cell r="Y5070">
            <v>64.760000000000005</v>
          </cell>
          <cell r="Z5070">
            <v>0</v>
          </cell>
          <cell r="AA5070" t="str">
            <v>Sales</v>
          </cell>
          <cell r="AB5070" t="str">
            <v>Purchases</v>
          </cell>
        </row>
        <row r="5071">
          <cell r="A5071" t="str">
            <v>SNP0002</v>
          </cell>
          <cell r="B5071" t="str">
            <v>STORE 'N POUR COMPLETE - 2LT - (RED)</v>
          </cell>
          <cell r="C5071" t="str">
            <v>BCE</v>
          </cell>
          <cell r="D5071" t="e">
            <v>#N/A</v>
          </cell>
          <cell r="F5071" t="b">
            <v>1</v>
          </cell>
          <cell r="G5071" t="str">
            <v>EACH</v>
          </cell>
          <cell r="H5071">
            <v>84.95</v>
          </cell>
          <cell r="I5071">
            <v>97.69</v>
          </cell>
          <cell r="J5071" t="b">
            <v>1</v>
          </cell>
          <cell r="W5071" t="str">
            <v>Standard Rate</v>
          </cell>
          <cell r="X5071" t="str">
            <v>Standard Rate</v>
          </cell>
          <cell r="Y5071">
            <v>67.959999999999994</v>
          </cell>
          <cell r="Z5071">
            <v>0</v>
          </cell>
          <cell r="AA5071" t="str">
            <v>Sales</v>
          </cell>
          <cell r="AB5071" t="str">
            <v>Purchases</v>
          </cell>
        </row>
        <row r="5072">
          <cell r="A5072" t="str">
            <v>SNP2001</v>
          </cell>
          <cell r="B5072" t="str">
            <v>STORE N POUR COMPLETE - 1L (YELLOW)</v>
          </cell>
          <cell r="C5072" t="str">
            <v>BCE</v>
          </cell>
          <cell r="D5072" t="e">
            <v>#N/A</v>
          </cell>
          <cell r="F5072" t="b">
            <v>1</v>
          </cell>
          <cell r="G5072" t="str">
            <v>EACH</v>
          </cell>
          <cell r="H5072">
            <v>80.95</v>
          </cell>
          <cell r="I5072">
            <v>93.09</v>
          </cell>
          <cell r="J5072" t="b">
            <v>1</v>
          </cell>
          <cell r="W5072" t="str">
            <v>Standard Rate</v>
          </cell>
          <cell r="X5072" t="str">
            <v>Standard Rate</v>
          </cell>
          <cell r="Y5072">
            <v>64.760000000000005</v>
          </cell>
          <cell r="Z5072">
            <v>0</v>
          </cell>
          <cell r="AA5072" t="str">
            <v>Sales</v>
          </cell>
          <cell r="AB5072" t="str">
            <v>Purchases</v>
          </cell>
        </row>
        <row r="5073">
          <cell r="A5073" t="str">
            <v>SNP2002</v>
          </cell>
          <cell r="B5073" t="str">
            <v>STORE 'N POUR COMPLETE - 2LT - (YELLOW)</v>
          </cell>
          <cell r="C5073" t="str">
            <v>BCE</v>
          </cell>
          <cell r="D5073" t="e">
            <v>#N/A</v>
          </cell>
          <cell r="F5073" t="b">
            <v>1</v>
          </cell>
          <cell r="G5073" t="str">
            <v>EACH</v>
          </cell>
          <cell r="H5073">
            <v>84.95</v>
          </cell>
          <cell r="I5073">
            <v>97.69</v>
          </cell>
          <cell r="J5073" t="b">
            <v>1</v>
          </cell>
          <cell r="W5073" t="str">
            <v>Standard Rate</v>
          </cell>
          <cell r="X5073" t="str">
            <v>Standard Rate</v>
          </cell>
          <cell r="Y5073">
            <v>67.959999999999994</v>
          </cell>
          <cell r="Z5073">
            <v>0</v>
          </cell>
          <cell r="AA5073" t="str">
            <v>Sales</v>
          </cell>
          <cell r="AB5073" t="str">
            <v>Purchases</v>
          </cell>
        </row>
        <row r="5074">
          <cell r="A5074" t="str">
            <v>SNP3001</v>
          </cell>
          <cell r="B5074" t="str">
            <v>STORE 'N POUR COMPLETE - 1LT - (GREEN)</v>
          </cell>
          <cell r="C5074" t="str">
            <v>BCE</v>
          </cell>
          <cell r="D5074" t="e">
            <v>#N/A</v>
          </cell>
          <cell r="F5074" t="b">
            <v>1</v>
          </cell>
          <cell r="G5074" t="str">
            <v>EACH</v>
          </cell>
          <cell r="H5074">
            <v>80.95</v>
          </cell>
          <cell r="I5074">
            <v>93.09</v>
          </cell>
          <cell r="J5074" t="b">
            <v>1</v>
          </cell>
          <cell r="W5074" t="str">
            <v>Standard Rate</v>
          </cell>
          <cell r="X5074" t="str">
            <v>Standard Rate</v>
          </cell>
          <cell r="Y5074">
            <v>64.760000000000005</v>
          </cell>
          <cell r="Z5074">
            <v>0</v>
          </cell>
          <cell r="AA5074" t="str">
            <v>Sales</v>
          </cell>
          <cell r="AB5074" t="str">
            <v>Purchases</v>
          </cell>
        </row>
        <row r="5075">
          <cell r="A5075" t="str">
            <v>SNP3002</v>
          </cell>
          <cell r="B5075" t="str">
            <v>STORE 'N POUR COMPLETE - 2LT - (GREEN)</v>
          </cell>
          <cell r="C5075" t="str">
            <v>BCE</v>
          </cell>
          <cell r="D5075" t="e">
            <v>#N/A</v>
          </cell>
          <cell r="F5075" t="b">
            <v>1</v>
          </cell>
          <cell r="G5075" t="str">
            <v>EACH</v>
          </cell>
          <cell r="H5075">
            <v>84.95</v>
          </cell>
          <cell r="I5075">
            <v>97.69</v>
          </cell>
          <cell r="J5075" t="b">
            <v>1</v>
          </cell>
          <cell r="W5075" t="str">
            <v>Standard Rate</v>
          </cell>
          <cell r="X5075" t="str">
            <v>Standard Rate</v>
          </cell>
          <cell r="Y5075">
            <v>67.959999999999994</v>
          </cell>
          <cell r="Z5075">
            <v>0</v>
          </cell>
          <cell r="AA5075" t="str">
            <v>Sales</v>
          </cell>
          <cell r="AB5075" t="str">
            <v>Purchases</v>
          </cell>
        </row>
        <row r="5076">
          <cell r="A5076" t="str">
            <v>SNP4001</v>
          </cell>
          <cell r="B5076" t="str">
            <v>STORE 'N POUR COMPLETE - 1LT - (BLUE)</v>
          </cell>
          <cell r="C5076" t="str">
            <v>BCE</v>
          </cell>
          <cell r="D5076" t="e">
            <v>#N/A</v>
          </cell>
          <cell r="F5076" t="b">
            <v>1</v>
          </cell>
          <cell r="G5076" t="str">
            <v>EACH</v>
          </cell>
          <cell r="H5076">
            <v>80.95</v>
          </cell>
          <cell r="I5076">
            <v>93.09</v>
          </cell>
          <cell r="J5076" t="b">
            <v>1</v>
          </cell>
          <cell r="W5076" t="str">
            <v>Standard Rate</v>
          </cell>
          <cell r="X5076" t="str">
            <v>Standard Rate</v>
          </cell>
          <cell r="Y5076">
            <v>64.760000000000005</v>
          </cell>
          <cell r="Z5076">
            <v>0</v>
          </cell>
          <cell r="AA5076" t="str">
            <v>Sales</v>
          </cell>
          <cell r="AB5076" t="str">
            <v>Purchases</v>
          </cell>
        </row>
        <row r="5077">
          <cell r="A5077" t="str">
            <v>SNP4002</v>
          </cell>
          <cell r="B5077" t="str">
            <v>STORE 'N POUR COMPLETE - 2LT - (BLUE)</v>
          </cell>
          <cell r="C5077" t="str">
            <v>BCE</v>
          </cell>
          <cell r="D5077" t="e">
            <v>#N/A</v>
          </cell>
          <cell r="F5077" t="b">
            <v>1</v>
          </cell>
          <cell r="G5077" t="str">
            <v>EACH</v>
          </cell>
          <cell r="H5077">
            <v>84.95</v>
          </cell>
          <cell r="I5077">
            <v>97.69</v>
          </cell>
          <cell r="J5077" t="b">
            <v>1</v>
          </cell>
          <cell r="W5077" t="str">
            <v>Standard Rate</v>
          </cell>
          <cell r="X5077" t="str">
            <v>Standard Rate</v>
          </cell>
          <cell r="Y5077">
            <v>67.959999999999994</v>
          </cell>
          <cell r="Z5077">
            <v>0</v>
          </cell>
          <cell r="AA5077" t="str">
            <v>Sales</v>
          </cell>
          <cell r="AB5077" t="str">
            <v>Purchases</v>
          </cell>
        </row>
        <row r="5078">
          <cell r="A5078" t="str">
            <v>SNP5001</v>
          </cell>
          <cell r="B5078" t="str">
            <v>STORE 'N POUR COMPLETE - 1LT - (WHITE)</v>
          </cell>
          <cell r="C5078" t="str">
            <v>BCE</v>
          </cell>
          <cell r="D5078" t="e">
            <v>#N/A</v>
          </cell>
          <cell r="F5078" t="b">
            <v>1</v>
          </cell>
          <cell r="G5078" t="str">
            <v>EACH</v>
          </cell>
          <cell r="H5078">
            <v>80.95</v>
          </cell>
          <cell r="I5078">
            <v>93.09</v>
          </cell>
          <cell r="J5078" t="b">
            <v>1</v>
          </cell>
          <cell r="W5078" t="str">
            <v>Standard Rate</v>
          </cell>
          <cell r="X5078" t="str">
            <v>Standard Rate</v>
          </cell>
          <cell r="Y5078">
            <v>64.760000000000005</v>
          </cell>
          <cell r="Z5078">
            <v>0</v>
          </cell>
          <cell r="AA5078" t="str">
            <v>Sales</v>
          </cell>
          <cell r="AB5078" t="str">
            <v>Purchases</v>
          </cell>
        </row>
        <row r="5079">
          <cell r="A5079" t="str">
            <v>SNP5002</v>
          </cell>
          <cell r="B5079" t="str">
            <v>STORE 'N POUR COMPLETE - 2LT WHITE</v>
          </cell>
          <cell r="C5079" t="str">
            <v>BCE</v>
          </cell>
          <cell r="D5079" t="e">
            <v>#N/A</v>
          </cell>
          <cell r="F5079" t="b">
            <v>1</v>
          </cell>
          <cell r="G5079" t="str">
            <v>EACH</v>
          </cell>
          <cell r="H5079">
            <v>84.95</v>
          </cell>
          <cell r="I5079">
            <v>97.69</v>
          </cell>
          <cell r="J5079" t="b">
            <v>1</v>
          </cell>
          <cell r="W5079" t="str">
            <v>Standard Rate</v>
          </cell>
          <cell r="X5079" t="str">
            <v>Standard Rate</v>
          </cell>
          <cell r="Y5079">
            <v>67.959999999999994</v>
          </cell>
          <cell r="Z5079">
            <v>0</v>
          </cell>
          <cell r="AA5079" t="str">
            <v>Sales</v>
          </cell>
          <cell r="AB5079" t="str">
            <v>Purchases</v>
          </cell>
        </row>
        <row r="5080">
          <cell r="A5080" t="str">
            <v>SO</v>
          </cell>
          <cell r="B5080" t="str">
            <v>Starter Overload 0.55-3.00 kw</v>
          </cell>
          <cell r="D5080" t="e">
            <v>#N/A</v>
          </cell>
          <cell r="F5080" t="b">
            <v>1</v>
          </cell>
          <cell r="G5080" t="str">
            <v>EACH</v>
          </cell>
          <cell r="H5080">
            <v>1260</v>
          </cell>
          <cell r="I5080">
            <v>1449</v>
          </cell>
          <cell r="J5080" t="b">
            <v>1</v>
          </cell>
          <cell r="W5080" t="str">
            <v>Standard Rate</v>
          </cell>
          <cell r="X5080" t="str">
            <v>Standard Rate</v>
          </cell>
          <cell r="Y5080">
            <v>960</v>
          </cell>
          <cell r="Z5080">
            <v>-2</v>
          </cell>
          <cell r="AA5080" t="str">
            <v>Sales</v>
          </cell>
          <cell r="AB5080" t="str">
            <v>Purchases</v>
          </cell>
        </row>
        <row r="5081">
          <cell r="A5081" t="str">
            <v>SOB0006</v>
          </cell>
          <cell r="B5081" t="str">
            <v>STAND FOR 6 PAN CONVECTION OVEN</v>
          </cell>
          <cell r="C5081" t="str">
            <v>CaterMarket</v>
          </cell>
          <cell r="D5081" t="str">
            <v>SOB0006</v>
          </cell>
          <cell r="E5081" t="str">
            <v>SOB0006</v>
          </cell>
          <cell r="F5081" t="b">
            <v>1</v>
          </cell>
          <cell r="G5081" t="str">
            <v>EACH</v>
          </cell>
          <cell r="H5081">
            <v>10158.75</v>
          </cell>
          <cell r="I5081">
            <v>11682.56</v>
          </cell>
          <cell r="J5081" t="b">
            <v>1</v>
          </cell>
          <cell r="W5081" t="str">
            <v>Standard Rate</v>
          </cell>
          <cell r="X5081" t="str">
            <v>Standard Rate</v>
          </cell>
          <cell r="Y5081">
            <v>8730</v>
          </cell>
          <cell r="Z5081">
            <v>0</v>
          </cell>
          <cell r="AA5081" t="str">
            <v>Sales</v>
          </cell>
          <cell r="AB5081" t="str">
            <v>Purchases</v>
          </cell>
        </row>
        <row r="5082">
          <cell r="A5082" t="str">
            <v>SOB0010</v>
          </cell>
          <cell r="B5082" t="str">
            <v>STAND FOR 10 PAN CONVECTION OVEN</v>
          </cell>
          <cell r="C5082" t="str">
            <v>CaterMarket</v>
          </cell>
          <cell r="D5082" t="str">
            <v>SOB0010</v>
          </cell>
          <cell r="E5082" t="str">
            <v>SOB0010</v>
          </cell>
          <cell r="F5082" t="b">
            <v>1</v>
          </cell>
          <cell r="G5082" t="str">
            <v>EACH</v>
          </cell>
          <cell r="H5082">
            <v>7560</v>
          </cell>
          <cell r="I5082">
            <v>8694</v>
          </cell>
          <cell r="J5082" t="b">
            <v>1</v>
          </cell>
          <cell r="W5082" t="str">
            <v>Standard Rate</v>
          </cell>
          <cell r="X5082" t="str">
            <v>Standard Rate</v>
          </cell>
          <cell r="Y5082">
            <v>0</v>
          </cell>
          <cell r="Z5082">
            <v>0</v>
          </cell>
          <cell r="AA5082" t="str">
            <v>Sales</v>
          </cell>
          <cell r="AB5082" t="str">
            <v>Purchases</v>
          </cell>
        </row>
        <row r="5083">
          <cell r="A5083" t="str">
            <v>SOE0416</v>
          </cell>
          <cell r="B5083" t="str">
            <v>OVEN STAND - 4 PAN</v>
          </cell>
          <cell r="C5083" t="str">
            <v>CaterMarket</v>
          </cell>
          <cell r="D5083" t="str">
            <v>SOE0416</v>
          </cell>
          <cell r="E5083" t="str">
            <v>SOE0416</v>
          </cell>
          <cell r="F5083" t="b">
            <v>1</v>
          </cell>
          <cell r="G5083" t="str">
            <v>EACH</v>
          </cell>
          <cell r="H5083">
            <v>4961.25</v>
          </cell>
          <cell r="I5083">
            <v>5705.44</v>
          </cell>
          <cell r="J5083" t="b">
            <v>1</v>
          </cell>
          <cell r="W5083" t="str">
            <v>Standard Rate</v>
          </cell>
          <cell r="X5083" t="str">
            <v>Standard Rate</v>
          </cell>
          <cell r="Y5083">
            <v>3780</v>
          </cell>
          <cell r="Z5083">
            <v>0</v>
          </cell>
          <cell r="AA5083" t="str">
            <v>Sales</v>
          </cell>
          <cell r="AB5083" t="str">
            <v>Purchases</v>
          </cell>
        </row>
        <row r="5084">
          <cell r="A5084" t="str">
            <v>SOE0423</v>
          </cell>
          <cell r="B5084" t="str">
            <v>OVEN STAND</v>
          </cell>
          <cell r="C5084" t="str">
            <v>CaterMarket</v>
          </cell>
          <cell r="D5084" t="str">
            <v>SOE0423</v>
          </cell>
          <cell r="E5084" t="str">
            <v>SOE0423</v>
          </cell>
          <cell r="F5084" t="b">
            <v>1</v>
          </cell>
          <cell r="G5084" t="str">
            <v>EACH</v>
          </cell>
          <cell r="H5084">
            <v>4961.25</v>
          </cell>
          <cell r="I5084">
            <v>5705.44</v>
          </cell>
          <cell r="J5084" t="b">
            <v>1</v>
          </cell>
          <cell r="W5084" t="str">
            <v>Standard Rate</v>
          </cell>
          <cell r="X5084" t="str">
            <v>Standard Rate</v>
          </cell>
          <cell r="Y5084">
            <v>4005</v>
          </cell>
          <cell r="Z5084">
            <v>0</v>
          </cell>
          <cell r="AA5084" t="str">
            <v>Sales</v>
          </cell>
          <cell r="AB5084" t="str">
            <v>Purchases</v>
          </cell>
        </row>
        <row r="5085">
          <cell r="A5085" t="str">
            <v>SP</v>
          </cell>
          <cell r="B5085" t="str">
            <v>SPARE PARTS</v>
          </cell>
          <cell r="D5085" t="e">
            <v>#N/A</v>
          </cell>
          <cell r="F5085" t="b">
            <v>1</v>
          </cell>
          <cell r="G5085" t="str">
            <v>EACH</v>
          </cell>
          <cell r="H5085">
            <v>0</v>
          </cell>
          <cell r="I5085">
            <v>0</v>
          </cell>
          <cell r="J5085" t="b">
            <v>1</v>
          </cell>
          <cell r="W5085" t="str">
            <v>Standard Rate</v>
          </cell>
          <cell r="X5085" t="str">
            <v>Standard Rate</v>
          </cell>
          <cell r="Y5085">
            <v>0</v>
          </cell>
          <cell r="Z5085">
            <v>-14</v>
          </cell>
          <cell r="AA5085" t="str">
            <v>Sales</v>
          </cell>
          <cell r="AB5085" t="str">
            <v>Purchases</v>
          </cell>
        </row>
        <row r="5086">
          <cell r="A5086" t="str">
            <v>SP-DA007</v>
          </cell>
          <cell r="B5086" t="str">
            <v>PRIMA - WHITE - SALAD BOWL - 18CM (24)</v>
          </cell>
          <cell r="C5086" t="str">
            <v>BCE</v>
          </cell>
          <cell r="D5086" t="e">
            <v>#N/A</v>
          </cell>
          <cell r="F5086" t="b">
            <v>1</v>
          </cell>
          <cell r="G5086" t="str">
            <v>EACH</v>
          </cell>
          <cell r="H5086">
            <v>41.95</v>
          </cell>
          <cell r="I5086">
            <v>48.24</v>
          </cell>
          <cell r="J5086" t="b">
            <v>1</v>
          </cell>
          <cell r="W5086" t="str">
            <v>Standard Rate</v>
          </cell>
          <cell r="X5086" t="str">
            <v>Standard Rate</v>
          </cell>
          <cell r="Y5086">
            <v>33.56</v>
          </cell>
          <cell r="Z5086">
            <v>0</v>
          </cell>
          <cell r="AA5086" t="str">
            <v>Sales</v>
          </cell>
          <cell r="AB5086" t="str">
            <v>Purchases</v>
          </cell>
        </row>
        <row r="5087">
          <cell r="A5087" t="str">
            <v>SP-DA1007</v>
          </cell>
          <cell r="B5087" t="str">
            <v>PRIMA - WHITE - PASTA/SALAD BOWL - 26CM (12)</v>
          </cell>
          <cell r="C5087" t="str">
            <v>BCE</v>
          </cell>
          <cell r="D5087" t="e">
            <v>#N/A</v>
          </cell>
          <cell r="F5087" t="b">
            <v>1</v>
          </cell>
          <cell r="G5087" t="str">
            <v>EACH</v>
          </cell>
          <cell r="H5087">
            <v>123.95</v>
          </cell>
          <cell r="I5087">
            <v>142.54</v>
          </cell>
          <cell r="J5087" t="b">
            <v>1</v>
          </cell>
          <cell r="W5087" t="str">
            <v>Standard Rate</v>
          </cell>
          <cell r="X5087" t="str">
            <v>Standard Rate</v>
          </cell>
          <cell r="Y5087">
            <v>99.16</v>
          </cell>
          <cell r="Z5087">
            <v>0</v>
          </cell>
          <cell r="AA5087" t="str">
            <v>Sales</v>
          </cell>
          <cell r="AB5087" t="str">
            <v>Purchases</v>
          </cell>
        </row>
        <row r="5088">
          <cell r="A5088" t="str">
            <v>SP-DA200</v>
          </cell>
          <cell r="B5088" t="str">
            <v>PRIMA - WHITE - ROUND PLATE - 31CM (12)</v>
          </cell>
          <cell r="C5088" t="str">
            <v>BCE</v>
          </cell>
          <cell r="D5088" t="e">
            <v>#N/A</v>
          </cell>
          <cell r="F5088" t="b">
            <v>1</v>
          </cell>
          <cell r="G5088" t="str">
            <v>EACH</v>
          </cell>
          <cell r="H5088">
            <v>111.95</v>
          </cell>
          <cell r="I5088">
            <v>128.74</v>
          </cell>
          <cell r="J5088" t="b">
            <v>1</v>
          </cell>
          <cell r="W5088" t="str">
            <v>Standard Rate</v>
          </cell>
          <cell r="X5088" t="str">
            <v>Standard Rate</v>
          </cell>
          <cell r="Y5088">
            <v>0</v>
          </cell>
          <cell r="Z5088">
            <v>0</v>
          </cell>
          <cell r="AA5088" t="str">
            <v>Sales</v>
          </cell>
          <cell r="AB5088" t="str">
            <v>Purchases</v>
          </cell>
        </row>
        <row r="5089">
          <cell r="A5089" t="str">
            <v>SP-DA201</v>
          </cell>
          <cell r="B5089" t="str">
            <v>PRIMA - WHITE - ROUND PLATE - 29CM (12)</v>
          </cell>
          <cell r="C5089" t="str">
            <v>BCE</v>
          </cell>
          <cell r="D5089" t="e">
            <v>#N/A</v>
          </cell>
          <cell r="F5089" t="b">
            <v>1</v>
          </cell>
          <cell r="G5089" t="str">
            <v>EACH</v>
          </cell>
          <cell r="H5089">
            <v>94.95</v>
          </cell>
          <cell r="I5089">
            <v>109.19</v>
          </cell>
          <cell r="J5089" t="b">
            <v>1</v>
          </cell>
          <cell r="W5089" t="str">
            <v>Standard Rate</v>
          </cell>
          <cell r="X5089" t="str">
            <v>Standard Rate</v>
          </cell>
          <cell r="Y5089">
            <v>75.959999999999994</v>
          </cell>
          <cell r="Z5089">
            <v>0</v>
          </cell>
          <cell r="AA5089" t="str">
            <v>Sales</v>
          </cell>
          <cell r="AB5089" t="str">
            <v>Purchases</v>
          </cell>
        </row>
        <row r="5090">
          <cell r="A5090" t="str">
            <v>SP-DA202</v>
          </cell>
          <cell r="B5090" t="str">
            <v>PRIMA - WHITE - ROUND PLATE - 27CM (24)</v>
          </cell>
          <cell r="C5090" t="str">
            <v>BCE</v>
          </cell>
          <cell r="D5090" t="e">
            <v>#N/A</v>
          </cell>
          <cell r="F5090" t="b">
            <v>1</v>
          </cell>
          <cell r="G5090" t="str">
            <v>EACH</v>
          </cell>
          <cell r="H5090">
            <v>73.95</v>
          </cell>
          <cell r="I5090">
            <v>85.04</v>
          </cell>
          <cell r="J5090" t="b">
            <v>1</v>
          </cell>
          <cell r="W5090" t="str">
            <v>Standard Rate</v>
          </cell>
          <cell r="X5090" t="str">
            <v>Standard Rate</v>
          </cell>
          <cell r="Y5090">
            <v>55.16</v>
          </cell>
          <cell r="Z5090">
            <v>0</v>
          </cell>
          <cell r="AA5090" t="str">
            <v>Sales</v>
          </cell>
          <cell r="AB5090" t="str">
            <v>Purchases</v>
          </cell>
        </row>
        <row r="5091">
          <cell r="A5091" t="str">
            <v>SP-DA203</v>
          </cell>
          <cell r="B5091" t="str">
            <v>PRIMA - WHITE - ROUND PLATE - 25CM (24)</v>
          </cell>
          <cell r="C5091" t="str">
            <v>BCE</v>
          </cell>
          <cell r="D5091" t="e">
            <v>#N/A</v>
          </cell>
          <cell r="F5091" t="b">
            <v>1</v>
          </cell>
          <cell r="G5091" t="str">
            <v>EACH</v>
          </cell>
          <cell r="H5091">
            <v>62.95</v>
          </cell>
          <cell r="I5091">
            <v>72.39</v>
          </cell>
          <cell r="J5091" t="b">
            <v>1</v>
          </cell>
          <cell r="W5091" t="str">
            <v>Standard Rate</v>
          </cell>
          <cell r="X5091" t="str">
            <v>Standard Rate</v>
          </cell>
          <cell r="Y5091">
            <v>48.76</v>
          </cell>
          <cell r="Z5091">
            <v>-24</v>
          </cell>
          <cell r="AA5091" t="str">
            <v>Sales</v>
          </cell>
          <cell r="AB5091" t="str">
            <v>Purchases</v>
          </cell>
        </row>
        <row r="5092">
          <cell r="A5092" t="str">
            <v>SP-DA204</v>
          </cell>
          <cell r="B5092" t="str">
            <v>PRIMA - WHITE - ROUND PLATE - 23CM (24)</v>
          </cell>
          <cell r="C5092" t="str">
            <v>BCE</v>
          </cell>
          <cell r="D5092" t="e">
            <v>#N/A</v>
          </cell>
          <cell r="F5092" t="b">
            <v>1</v>
          </cell>
          <cell r="G5092" t="str">
            <v>EACH</v>
          </cell>
          <cell r="H5092">
            <v>51.95</v>
          </cell>
          <cell r="I5092">
            <v>59.74</v>
          </cell>
          <cell r="J5092" t="b">
            <v>1</v>
          </cell>
          <cell r="W5092" t="str">
            <v>Standard Rate</v>
          </cell>
          <cell r="X5092" t="str">
            <v>Standard Rate</v>
          </cell>
          <cell r="Y5092">
            <v>0</v>
          </cell>
          <cell r="Z5092">
            <v>-72</v>
          </cell>
          <cell r="AA5092" t="str">
            <v>Sales</v>
          </cell>
          <cell r="AB5092" t="str">
            <v>Purchases</v>
          </cell>
        </row>
        <row r="5093">
          <cell r="A5093" t="str">
            <v>SP-DA205</v>
          </cell>
          <cell r="B5093" t="str">
            <v>PRIMA - WHITE - ROUND PLATE - 19CM (24)</v>
          </cell>
          <cell r="C5093" t="str">
            <v>BCE</v>
          </cell>
          <cell r="D5093" t="e">
            <v>#N/A</v>
          </cell>
          <cell r="F5093" t="b">
            <v>1</v>
          </cell>
          <cell r="G5093" t="str">
            <v>EACH</v>
          </cell>
          <cell r="H5093">
            <v>26.95</v>
          </cell>
          <cell r="I5093">
            <v>30.99</v>
          </cell>
          <cell r="J5093" t="b">
            <v>1</v>
          </cell>
          <cell r="W5093" t="str">
            <v>Standard Rate</v>
          </cell>
          <cell r="X5093" t="str">
            <v>Standard Rate</v>
          </cell>
          <cell r="Y5093">
            <v>21.56</v>
          </cell>
          <cell r="Z5093">
            <v>0</v>
          </cell>
          <cell r="AA5093" t="str">
            <v>Sales</v>
          </cell>
          <cell r="AB5093" t="str">
            <v>Purchases</v>
          </cell>
        </row>
        <row r="5094">
          <cell r="A5094" t="str">
            <v>SP-DA206</v>
          </cell>
          <cell r="B5094" t="str">
            <v>PRIMA - WHITE - ROUND PLATE - 16.5CM (24)</v>
          </cell>
          <cell r="C5094" t="str">
            <v>BCE</v>
          </cell>
          <cell r="D5094" t="e">
            <v>#N/A</v>
          </cell>
          <cell r="F5094" t="b">
            <v>1</v>
          </cell>
          <cell r="G5094" t="str">
            <v>EACH</v>
          </cell>
          <cell r="H5094">
            <v>23.95</v>
          </cell>
          <cell r="I5094">
            <v>27.54</v>
          </cell>
          <cell r="J5094" t="b">
            <v>1</v>
          </cell>
          <cell r="W5094" t="str">
            <v>Standard Rate</v>
          </cell>
          <cell r="X5094" t="str">
            <v>Standard Rate</v>
          </cell>
          <cell r="Y5094">
            <v>18.68</v>
          </cell>
          <cell r="Z5094">
            <v>0</v>
          </cell>
          <cell r="AA5094" t="str">
            <v>Sales</v>
          </cell>
          <cell r="AB5094" t="str">
            <v>Purchases</v>
          </cell>
        </row>
        <row r="5095">
          <cell r="A5095" t="str">
            <v>SP-DA211</v>
          </cell>
          <cell r="B5095" t="str">
            <v>PRIMA - WHITE - DOUBLE WELL SAUCER - 15CM (24)</v>
          </cell>
          <cell r="C5095" t="str">
            <v>BCE</v>
          </cell>
          <cell r="D5095" t="e">
            <v>#N/A</v>
          </cell>
          <cell r="F5095" t="b">
            <v>1</v>
          </cell>
          <cell r="G5095" t="str">
            <v>EACH</v>
          </cell>
          <cell r="H5095">
            <v>20.85</v>
          </cell>
          <cell r="I5095">
            <v>23.98</v>
          </cell>
          <cell r="J5095" t="b">
            <v>1</v>
          </cell>
          <cell r="W5095" t="str">
            <v>Standard Rate</v>
          </cell>
          <cell r="X5095" t="str">
            <v>Standard Rate</v>
          </cell>
          <cell r="Y5095">
            <v>16.68</v>
          </cell>
          <cell r="Z5095">
            <v>-144</v>
          </cell>
          <cell r="AA5095" t="str">
            <v>Sales</v>
          </cell>
          <cell r="AB5095" t="str">
            <v>Purchases</v>
          </cell>
        </row>
        <row r="5096">
          <cell r="A5096" t="str">
            <v>SP-DA211</v>
          </cell>
          <cell r="B5096" t="str">
            <v>PRIMA - WHITE - DOUBLE WELL SAUCER - 15CM (24)</v>
          </cell>
          <cell r="D5096" t="e">
            <v>#N/A</v>
          </cell>
          <cell r="F5096" t="b">
            <v>1</v>
          </cell>
          <cell r="G5096" t="str">
            <v>EACH</v>
          </cell>
          <cell r="H5096">
            <v>20.85</v>
          </cell>
          <cell r="I5096">
            <v>23.98</v>
          </cell>
          <cell r="J5096" t="b">
            <v>1</v>
          </cell>
          <cell r="W5096" t="str">
            <v>Standard Rate</v>
          </cell>
          <cell r="X5096" t="str">
            <v>Standard Rate</v>
          </cell>
          <cell r="Y5096">
            <v>16.68</v>
          </cell>
          <cell r="Z5096">
            <v>0</v>
          </cell>
          <cell r="AA5096" t="str">
            <v>Sales</v>
          </cell>
          <cell r="AB5096" t="str">
            <v>Purchases</v>
          </cell>
        </row>
        <row r="5097">
          <cell r="A5097" t="str">
            <v>SP-DA211</v>
          </cell>
          <cell r="B5097" t="str">
            <v>PRIMA - WHITE - DOUBLE WELL SAUCER - 15CM (24)</v>
          </cell>
          <cell r="D5097" t="e">
            <v>#N/A</v>
          </cell>
          <cell r="F5097" t="b">
            <v>1</v>
          </cell>
          <cell r="G5097" t="str">
            <v>EACH</v>
          </cell>
          <cell r="H5097">
            <v>20.85</v>
          </cell>
          <cell r="I5097">
            <v>23.98</v>
          </cell>
          <cell r="J5097" t="b">
            <v>1</v>
          </cell>
          <cell r="W5097" t="str">
            <v>Standard Rate</v>
          </cell>
          <cell r="X5097" t="str">
            <v>Standard Rate</v>
          </cell>
          <cell r="Y5097">
            <v>16.68</v>
          </cell>
          <cell r="Z5097">
            <v>0</v>
          </cell>
          <cell r="AA5097" t="str">
            <v>Sales</v>
          </cell>
          <cell r="AB5097" t="str">
            <v>Purchases</v>
          </cell>
        </row>
        <row r="5098">
          <cell r="A5098" t="str">
            <v>SP-DA213</v>
          </cell>
          <cell r="B5098" t="str">
            <v>PRIMA - WHITE - PASTA PLATE - 28CM (12)</v>
          </cell>
          <cell r="C5098" t="str">
            <v>BCE</v>
          </cell>
          <cell r="D5098" t="e">
            <v>#N/A</v>
          </cell>
          <cell r="F5098" t="b">
            <v>1</v>
          </cell>
          <cell r="G5098" t="str">
            <v>EACH</v>
          </cell>
          <cell r="H5098">
            <v>104.95</v>
          </cell>
          <cell r="I5098">
            <v>120.69</v>
          </cell>
          <cell r="J5098" t="b">
            <v>1</v>
          </cell>
          <cell r="W5098" t="str">
            <v>Standard Rate</v>
          </cell>
          <cell r="X5098" t="str">
            <v>Standard Rate</v>
          </cell>
          <cell r="Y5098">
            <v>83.96</v>
          </cell>
          <cell r="Z5098">
            <v>0</v>
          </cell>
          <cell r="AA5098" t="str">
            <v>Sales</v>
          </cell>
          <cell r="AB5098" t="str">
            <v>Purchases</v>
          </cell>
        </row>
        <row r="5099">
          <cell r="A5099" t="str">
            <v>SP-DA214</v>
          </cell>
          <cell r="B5099" t="str">
            <v>PRIMA - WHITE - SOUP/PASTA PLATE - 24CM (24)</v>
          </cell>
          <cell r="C5099" t="str">
            <v>BCE</v>
          </cell>
          <cell r="D5099" t="e">
            <v>#N/A</v>
          </cell>
          <cell r="F5099" t="b">
            <v>1</v>
          </cell>
          <cell r="G5099" t="str">
            <v>EACH</v>
          </cell>
          <cell r="H5099">
            <v>60.95</v>
          </cell>
          <cell r="I5099">
            <v>70.09</v>
          </cell>
          <cell r="J5099" t="b">
            <v>1</v>
          </cell>
          <cell r="W5099" t="str">
            <v>Standard Rate</v>
          </cell>
          <cell r="X5099" t="str">
            <v>Standard Rate</v>
          </cell>
          <cell r="Y5099">
            <v>48.76</v>
          </cell>
          <cell r="Z5099">
            <v>-12</v>
          </cell>
          <cell r="AA5099" t="str">
            <v>Sales</v>
          </cell>
          <cell r="AB5099" t="str">
            <v>Purchases</v>
          </cell>
        </row>
        <row r="5100">
          <cell r="A5100" t="str">
            <v>SP-DA215</v>
          </cell>
          <cell r="B5100" t="str">
            <v>PRIMA - WHITE - SOUP/CEREAL BOWL - 19CM (24)</v>
          </cell>
          <cell r="C5100" t="str">
            <v>BCE</v>
          </cell>
          <cell r="D5100" t="e">
            <v>#N/A</v>
          </cell>
          <cell r="F5100" t="b">
            <v>1</v>
          </cell>
          <cell r="G5100" t="str">
            <v>EACH</v>
          </cell>
          <cell r="H5100">
            <v>40.950000000000003</v>
          </cell>
          <cell r="I5100">
            <v>47.09</v>
          </cell>
          <cell r="J5100" t="b">
            <v>1</v>
          </cell>
          <cell r="W5100" t="str">
            <v>Standard Rate</v>
          </cell>
          <cell r="X5100" t="str">
            <v>Standard Rate</v>
          </cell>
          <cell r="Y5100">
            <v>31.56</v>
          </cell>
          <cell r="Z5100">
            <v>0</v>
          </cell>
          <cell r="AA5100" t="str">
            <v>Sales</v>
          </cell>
          <cell r="AB5100" t="str">
            <v>Purchases</v>
          </cell>
        </row>
        <row r="5101">
          <cell r="A5101" t="str">
            <v>SP-DA216</v>
          </cell>
          <cell r="B5101" t="str">
            <v>PRIMA - WHITE - OATMEAL BOWL - 15.5CM (24)</v>
          </cell>
          <cell r="C5101" t="str">
            <v>BCE</v>
          </cell>
          <cell r="D5101" t="e">
            <v>#N/A</v>
          </cell>
          <cell r="F5101" t="b">
            <v>1</v>
          </cell>
          <cell r="G5101" t="str">
            <v>EACH</v>
          </cell>
          <cell r="H5101">
            <v>28.85</v>
          </cell>
          <cell r="I5101">
            <v>33.18</v>
          </cell>
          <cell r="J5101" t="b">
            <v>1</v>
          </cell>
          <cell r="W5101" t="str">
            <v>Standard Rate</v>
          </cell>
          <cell r="X5101" t="str">
            <v>Standard Rate</v>
          </cell>
          <cell r="Y5101">
            <v>21.4</v>
          </cell>
          <cell r="Z5101">
            <v>0</v>
          </cell>
          <cell r="AA5101" t="str">
            <v>Sales</v>
          </cell>
          <cell r="AB5101" t="str">
            <v>Purchases</v>
          </cell>
        </row>
        <row r="5102">
          <cell r="A5102" t="str">
            <v>SP-DA241</v>
          </cell>
          <cell r="B5102" t="str">
            <v>PRIMA - WHITE - GOURMET PASTA BOWL - 28CM (12)</v>
          </cell>
          <cell r="C5102" t="str">
            <v>BCE</v>
          </cell>
          <cell r="D5102" t="e">
            <v>#N/A</v>
          </cell>
          <cell r="F5102" t="b">
            <v>1</v>
          </cell>
          <cell r="G5102" t="str">
            <v>EACH</v>
          </cell>
          <cell r="H5102">
            <v>138.94999999999999</v>
          </cell>
          <cell r="I5102">
            <v>159.79</v>
          </cell>
          <cell r="J5102" t="b">
            <v>1</v>
          </cell>
          <cell r="W5102" t="str">
            <v>Standard Rate</v>
          </cell>
          <cell r="X5102" t="str">
            <v>Standard Rate</v>
          </cell>
          <cell r="Y5102">
            <v>111.16</v>
          </cell>
          <cell r="Z5102">
            <v>0</v>
          </cell>
          <cell r="AA5102" t="str">
            <v>Sales</v>
          </cell>
          <cell r="AB5102" t="str">
            <v>Purchases</v>
          </cell>
        </row>
        <row r="5103">
          <cell r="A5103" t="str">
            <v>SP-DA242</v>
          </cell>
          <cell r="B5103" t="str">
            <v>PRIMA - WHITE - NOODLE BOWL - 22CM (12)</v>
          </cell>
          <cell r="C5103" t="str">
            <v>BCE</v>
          </cell>
          <cell r="D5103" t="e">
            <v>#N/A</v>
          </cell>
          <cell r="F5103" t="b">
            <v>1</v>
          </cell>
          <cell r="G5103" t="str">
            <v>EACH</v>
          </cell>
          <cell r="H5103">
            <v>107.95</v>
          </cell>
          <cell r="I5103">
            <v>124.14</v>
          </cell>
          <cell r="J5103" t="b">
            <v>1</v>
          </cell>
          <cell r="W5103" t="str">
            <v>Standard Rate</v>
          </cell>
          <cell r="X5103" t="str">
            <v>Standard Rate</v>
          </cell>
          <cell r="Y5103">
            <v>86.36</v>
          </cell>
          <cell r="Z5103">
            <v>0</v>
          </cell>
          <cell r="AA5103" t="str">
            <v>Sales</v>
          </cell>
          <cell r="AB5103" t="str">
            <v>Purchases</v>
          </cell>
        </row>
        <row r="5104">
          <cell r="A5104" t="str">
            <v>SP-DA400</v>
          </cell>
          <cell r="B5104" t="str">
            <v>PRIMA - WHITE - COUPE DINNER PLATE - 29CM (12)</v>
          </cell>
          <cell r="C5104" t="str">
            <v>BCE</v>
          </cell>
          <cell r="D5104" t="e">
            <v>#N/A</v>
          </cell>
          <cell r="F5104" t="b">
            <v>1</v>
          </cell>
          <cell r="G5104" t="str">
            <v>EACH</v>
          </cell>
          <cell r="H5104">
            <v>96.95</v>
          </cell>
          <cell r="I5104">
            <v>111.49</v>
          </cell>
          <cell r="J5104" t="b">
            <v>1</v>
          </cell>
          <cell r="W5104" t="str">
            <v>Standard Rate</v>
          </cell>
          <cell r="X5104" t="str">
            <v>Standard Rate</v>
          </cell>
          <cell r="Y5104">
            <v>77.56</v>
          </cell>
          <cell r="Z5104">
            <v>0</v>
          </cell>
          <cell r="AA5104" t="str">
            <v>Sales</v>
          </cell>
          <cell r="AB5104" t="str">
            <v>Purchases</v>
          </cell>
        </row>
        <row r="5105">
          <cell r="A5105" t="str">
            <v>SP-DA401</v>
          </cell>
          <cell r="B5105" t="str">
            <v>PRIMA - WHITE - COUPE DINNER PLATE - 26CM (24)</v>
          </cell>
          <cell r="C5105" t="str">
            <v>BCE</v>
          </cell>
          <cell r="D5105" t="e">
            <v>#N/A</v>
          </cell>
          <cell r="F5105" t="b">
            <v>1</v>
          </cell>
          <cell r="G5105" t="str">
            <v>EACH</v>
          </cell>
          <cell r="H5105">
            <v>69.95</v>
          </cell>
          <cell r="I5105">
            <v>80.44</v>
          </cell>
          <cell r="J5105" t="b">
            <v>1</v>
          </cell>
          <cell r="W5105" t="str">
            <v>Standard Rate</v>
          </cell>
          <cell r="X5105" t="str">
            <v>Standard Rate</v>
          </cell>
          <cell r="Y5105">
            <v>54.36</v>
          </cell>
          <cell r="Z5105">
            <v>-12</v>
          </cell>
          <cell r="AA5105" t="str">
            <v>Sales</v>
          </cell>
          <cell r="AB5105" t="str">
            <v>Purchases</v>
          </cell>
        </row>
        <row r="5106">
          <cell r="A5106" t="str">
            <v>SP-DA402</v>
          </cell>
          <cell r="B5106" t="str">
            <v>PRIMA - WHITE - COUPE SIDE PLATE - 19CM (24)</v>
          </cell>
          <cell r="C5106" t="str">
            <v>BCE</v>
          </cell>
          <cell r="D5106" t="e">
            <v>#N/A</v>
          </cell>
          <cell r="F5106" t="b">
            <v>1</v>
          </cell>
          <cell r="G5106" t="str">
            <v>EACH</v>
          </cell>
          <cell r="H5106">
            <v>28.25</v>
          </cell>
          <cell r="I5106">
            <v>32.49</v>
          </cell>
          <cell r="J5106" t="b">
            <v>1</v>
          </cell>
          <cell r="W5106" t="str">
            <v>Standard Rate</v>
          </cell>
          <cell r="X5106" t="str">
            <v>Standard Rate</v>
          </cell>
          <cell r="Y5106">
            <v>21.96</v>
          </cell>
          <cell r="Z5106">
            <v>0</v>
          </cell>
          <cell r="AA5106" t="str">
            <v>Sales</v>
          </cell>
          <cell r="AB5106" t="str">
            <v>Purchases</v>
          </cell>
        </row>
        <row r="5107">
          <cell r="A5107" t="str">
            <v>SP-DA403</v>
          </cell>
          <cell r="B5107" t="str">
            <v>PRIMA - WHITE - COUPE PASTA/SALAD BOWL - 28CM (12)</v>
          </cell>
          <cell r="C5107" t="str">
            <v>BCE</v>
          </cell>
          <cell r="D5107" t="e">
            <v>#N/A</v>
          </cell>
          <cell r="F5107" t="b">
            <v>1</v>
          </cell>
          <cell r="G5107" t="str">
            <v>EACH</v>
          </cell>
          <cell r="H5107">
            <v>132.94999999999999</v>
          </cell>
          <cell r="I5107">
            <v>152.88999999999999</v>
          </cell>
          <cell r="J5107" t="b">
            <v>1</v>
          </cell>
          <cell r="W5107" t="str">
            <v>Standard Rate</v>
          </cell>
          <cell r="X5107" t="str">
            <v>Standard Rate</v>
          </cell>
          <cell r="Y5107">
            <v>106.36</v>
          </cell>
          <cell r="Z5107">
            <v>0</v>
          </cell>
          <cell r="AA5107" t="str">
            <v>Sales</v>
          </cell>
          <cell r="AB5107" t="str">
            <v>Purchases</v>
          </cell>
        </row>
        <row r="5108">
          <cell r="A5108" t="str">
            <v>SP-DA404</v>
          </cell>
          <cell r="B5108" t="str">
            <v>PRIMA - WHITE - COUPE PASTA/SALAD BOWL - 24CM (12)</v>
          </cell>
          <cell r="C5108" t="str">
            <v>BCE</v>
          </cell>
          <cell r="D5108" t="e">
            <v>#N/A</v>
          </cell>
          <cell r="F5108" t="b">
            <v>1</v>
          </cell>
          <cell r="G5108" t="str">
            <v>EACH</v>
          </cell>
          <cell r="H5108">
            <v>112.95</v>
          </cell>
          <cell r="I5108">
            <v>129.88999999999999</v>
          </cell>
          <cell r="J5108" t="b">
            <v>1</v>
          </cell>
          <cell r="W5108" t="str">
            <v>Standard Rate</v>
          </cell>
          <cell r="X5108" t="str">
            <v>Standard Rate</v>
          </cell>
          <cell r="Y5108">
            <v>0</v>
          </cell>
          <cell r="Z5108">
            <v>0</v>
          </cell>
          <cell r="AA5108" t="str">
            <v>Sales</v>
          </cell>
          <cell r="AB5108" t="str">
            <v>Purchases</v>
          </cell>
        </row>
        <row r="5109">
          <cell r="A5109" t="str">
            <v>SP-DA405</v>
          </cell>
          <cell r="B5109" t="str">
            <v>PRIMA - WHITE - COUPE SIDE PLATE - 22.5CM (24)</v>
          </cell>
          <cell r="C5109" t="str">
            <v>BCE</v>
          </cell>
          <cell r="D5109" t="e">
            <v>#N/A</v>
          </cell>
          <cell r="F5109" t="b">
            <v>1</v>
          </cell>
          <cell r="G5109" t="str">
            <v>EACH</v>
          </cell>
          <cell r="H5109">
            <v>49.95</v>
          </cell>
          <cell r="I5109">
            <v>57.44</v>
          </cell>
          <cell r="J5109" t="b">
            <v>1</v>
          </cell>
          <cell r="W5109" t="str">
            <v>Standard Rate</v>
          </cell>
          <cell r="X5109" t="str">
            <v>Standard Rate</v>
          </cell>
          <cell r="Y5109">
            <v>39.96</v>
          </cell>
          <cell r="Z5109">
            <v>0</v>
          </cell>
          <cell r="AA5109" t="str">
            <v>Sales</v>
          </cell>
          <cell r="AB5109" t="str">
            <v>Purchases</v>
          </cell>
        </row>
        <row r="5110">
          <cell r="A5110" t="str">
            <v>SP-DA900</v>
          </cell>
          <cell r="B5110" t="str">
            <v>PRIMA - WHITE - NARROW RIMMED PLATE - 17CM (24)</v>
          </cell>
          <cell r="C5110" t="str">
            <v>BCE</v>
          </cell>
          <cell r="D5110" t="e">
            <v>#N/A</v>
          </cell>
          <cell r="F5110" t="b">
            <v>1</v>
          </cell>
          <cell r="G5110" t="str">
            <v>EACH</v>
          </cell>
          <cell r="H5110">
            <v>24.55</v>
          </cell>
          <cell r="I5110">
            <v>28.23</v>
          </cell>
          <cell r="J5110" t="b">
            <v>1</v>
          </cell>
          <cell r="W5110" t="str">
            <v>Standard Rate</v>
          </cell>
          <cell r="X5110" t="str">
            <v>Standard Rate</v>
          </cell>
          <cell r="Y5110">
            <v>19.64</v>
          </cell>
          <cell r="Z5110">
            <v>0</v>
          </cell>
          <cell r="AA5110" t="str">
            <v>Sales</v>
          </cell>
          <cell r="AB5110" t="str">
            <v>Purchases</v>
          </cell>
        </row>
        <row r="5111">
          <cell r="A5111" t="str">
            <v>SP-DA901</v>
          </cell>
          <cell r="B5111" t="str">
            <v>PRIMA - WHITE - NARROW RIMMED PLATE - 25CM (24)</v>
          </cell>
          <cell r="C5111" t="str">
            <v>BCE</v>
          </cell>
          <cell r="D5111" t="e">
            <v>#N/A</v>
          </cell>
          <cell r="F5111" t="b">
            <v>1</v>
          </cell>
          <cell r="G5111" t="str">
            <v>EACH</v>
          </cell>
          <cell r="H5111">
            <v>66.95</v>
          </cell>
          <cell r="I5111">
            <v>76.989999999999995</v>
          </cell>
          <cell r="J5111" t="b">
            <v>1</v>
          </cell>
          <cell r="W5111" t="str">
            <v>Standard Rate</v>
          </cell>
          <cell r="X5111" t="str">
            <v>Standard Rate</v>
          </cell>
          <cell r="Y5111">
            <v>0</v>
          </cell>
          <cell r="Z5111">
            <v>-4</v>
          </cell>
          <cell r="AA5111" t="str">
            <v>Sales</v>
          </cell>
          <cell r="AB5111" t="str">
            <v>Purchases</v>
          </cell>
        </row>
        <row r="5112">
          <cell r="A5112" t="str">
            <v>SP-DA902</v>
          </cell>
          <cell r="B5112" t="str">
            <v>PRIMA - WHITE - NARROW RIMMED PLATE - 23CM (24)</v>
          </cell>
          <cell r="C5112" t="str">
            <v>BCE</v>
          </cell>
          <cell r="D5112" t="e">
            <v>#N/A</v>
          </cell>
          <cell r="F5112" t="b">
            <v>1</v>
          </cell>
          <cell r="G5112" t="str">
            <v>EACH</v>
          </cell>
          <cell r="H5112">
            <v>51.95</v>
          </cell>
          <cell r="I5112">
            <v>59.74</v>
          </cell>
          <cell r="J5112" t="b">
            <v>1</v>
          </cell>
          <cell r="W5112" t="str">
            <v>Standard Rate</v>
          </cell>
          <cell r="X5112" t="str">
            <v>Standard Rate</v>
          </cell>
          <cell r="Y5112">
            <v>41.56</v>
          </cell>
          <cell r="Z5112">
            <v>0</v>
          </cell>
          <cell r="AA5112" t="str">
            <v>Sales</v>
          </cell>
          <cell r="AB5112" t="str">
            <v>Purchases</v>
          </cell>
        </row>
        <row r="5113">
          <cell r="A5113" t="str">
            <v>SP-DA903</v>
          </cell>
          <cell r="B5113" t="str">
            <v>PRIMA - WHITE - NARROW RIMMED SOUP PLATE - 22CM (24)</v>
          </cell>
          <cell r="C5113" t="str">
            <v>BCE</v>
          </cell>
          <cell r="D5113" t="e">
            <v>#N/A</v>
          </cell>
          <cell r="F5113" t="b">
            <v>1</v>
          </cell>
          <cell r="G5113" t="str">
            <v>EACH</v>
          </cell>
          <cell r="H5113">
            <v>52.95</v>
          </cell>
          <cell r="I5113">
            <v>60.89</v>
          </cell>
          <cell r="J5113" t="b">
            <v>1</v>
          </cell>
          <cell r="W5113" t="str">
            <v>Standard Rate</v>
          </cell>
          <cell r="X5113" t="str">
            <v>Standard Rate</v>
          </cell>
          <cell r="Y5113">
            <v>42.36</v>
          </cell>
          <cell r="Z5113">
            <v>0</v>
          </cell>
          <cell r="AA5113" t="str">
            <v>Sales</v>
          </cell>
          <cell r="AB5113" t="str">
            <v>Purchases</v>
          </cell>
        </row>
        <row r="5114">
          <cell r="A5114" t="str">
            <v>SP-DA904</v>
          </cell>
          <cell r="B5114" t="str">
            <v>PRIMA - WHITE - NARROW RIMMED DESSERT BOWL - 16CM (24)</v>
          </cell>
          <cell r="C5114" t="str">
            <v>BCE</v>
          </cell>
          <cell r="D5114" t="e">
            <v>#N/A</v>
          </cell>
          <cell r="F5114" t="b">
            <v>1</v>
          </cell>
          <cell r="G5114" t="str">
            <v>EACH</v>
          </cell>
          <cell r="H5114">
            <v>26.35</v>
          </cell>
          <cell r="I5114">
            <v>30.3</v>
          </cell>
          <cell r="J5114" t="b">
            <v>1</v>
          </cell>
          <cell r="W5114" t="str">
            <v>Standard Rate</v>
          </cell>
          <cell r="X5114" t="str">
            <v>Standard Rate</v>
          </cell>
          <cell r="Y5114">
            <v>0</v>
          </cell>
          <cell r="Z5114">
            <v>-116</v>
          </cell>
          <cell r="AA5114" t="str">
            <v>Sales</v>
          </cell>
          <cell r="AB5114" t="str">
            <v>Purchases</v>
          </cell>
        </row>
        <row r="5115">
          <cell r="A5115" t="str">
            <v>SP-DA905</v>
          </cell>
          <cell r="B5115" t="str">
            <v>PRIMA - WHITE - NARROW RIMMED PLATE - 20CM (24)</v>
          </cell>
          <cell r="C5115" t="str">
            <v>BCE</v>
          </cell>
          <cell r="D5115" t="e">
            <v>#N/A</v>
          </cell>
          <cell r="F5115" t="b">
            <v>1</v>
          </cell>
          <cell r="G5115" t="str">
            <v>EACH</v>
          </cell>
          <cell r="H5115">
            <v>36.25</v>
          </cell>
          <cell r="I5115">
            <v>41.69</v>
          </cell>
          <cell r="J5115" t="b">
            <v>1</v>
          </cell>
          <cell r="W5115" t="str">
            <v>Standard Rate</v>
          </cell>
          <cell r="X5115" t="str">
            <v>Standard Rate</v>
          </cell>
          <cell r="Y5115">
            <v>29</v>
          </cell>
          <cell r="Z5115">
            <v>0</v>
          </cell>
          <cell r="AA5115" t="str">
            <v>Sales</v>
          </cell>
          <cell r="AB5115" t="str">
            <v>Purchases</v>
          </cell>
        </row>
        <row r="5116">
          <cell r="A5116" t="str">
            <v>SPC</v>
          </cell>
          <cell r="B5116" t="str">
            <v>SPECIAL</v>
          </cell>
          <cell r="D5116" t="e">
            <v>#N/A</v>
          </cell>
          <cell r="F5116" t="b">
            <v>1</v>
          </cell>
          <cell r="G5116" t="str">
            <v>EACH</v>
          </cell>
          <cell r="H5116">
            <v>0</v>
          </cell>
          <cell r="I5116">
            <v>0</v>
          </cell>
          <cell r="J5116" t="b">
            <v>1</v>
          </cell>
          <cell r="W5116" t="str">
            <v>Standard Rate</v>
          </cell>
          <cell r="X5116" t="str">
            <v>Standard Rate</v>
          </cell>
          <cell r="Y5116">
            <v>0</v>
          </cell>
          <cell r="Z5116">
            <v>-66</v>
          </cell>
          <cell r="AA5116" t="str">
            <v>Sales</v>
          </cell>
          <cell r="AB5116" t="str">
            <v>Purchases</v>
          </cell>
        </row>
        <row r="5117">
          <cell r="A5117" t="str">
            <v>SPC0001</v>
          </cell>
          <cell r="B5117" t="str">
            <v>SPIRAL POTATO CUTTER</v>
          </cell>
          <cell r="C5117" t="str">
            <v>CaterMarket</v>
          </cell>
          <cell r="D5117" t="str">
            <v>SPC0001</v>
          </cell>
          <cell r="E5117" t="str">
            <v>SPC0001</v>
          </cell>
          <cell r="F5117" t="b">
            <v>1</v>
          </cell>
          <cell r="G5117" t="str">
            <v>EACH</v>
          </cell>
          <cell r="H5117">
            <v>367.5</v>
          </cell>
          <cell r="I5117">
            <v>422.63</v>
          </cell>
          <cell r="J5117" t="b">
            <v>1</v>
          </cell>
          <cell r="W5117" t="str">
            <v>Standard Rate</v>
          </cell>
          <cell r="X5117" t="str">
            <v>Standard Rate</v>
          </cell>
          <cell r="Y5117">
            <v>0</v>
          </cell>
          <cell r="Z5117">
            <v>-3</v>
          </cell>
          <cell r="AA5117" t="str">
            <v>Sales</v>
          </cell>
          <cell r="AB5117" t="str">
            <v>Purchases</v>
          </cell>
        </row>
        <row r="5118">
          <cell r="A5118" t="str">
            <v>SPCD40KG</v>
          </cell>
          <cell r="B5118" t="str">
            <v>SCALE PRICE COMPUTING DIGITAL 40KG</v>
          </cell>
          <cell r="D5118" t="e">
            <v>#N/A</v>
          </cell>
          <cell r="F5118" t="b">
            <v>1</v>
          </cell>
          <cell r="G5118" t="str">
            <v>EACH</v>
          </cell>
          <cell r="H5118">
            <v>0</v>
          </cell>
          <cell r="I5118">
            <v>0</v>
          </cell>
          <cell r="J5118" t="b">
            <v>1</v>
          </cell>
          <cell r="T5118" t="b">
            <v>0</v>
          </cell>
          <cell r="U5118" t="b">
            <v>0</v>
          </cell>
          <cell r="V5118" t="b">
            <v>0</v>
          </cell>
          <cell r="W5118" t="str">
            <v>Standard Rate</v>
          </cell>
          <cell r="X5118" t="str">
            <v>Standard Rate</v>
          </cell>
          <cell r="Y5118">
            <v>0</v>
          </cell>
          <cell r="Z5118">
            <v>-30</v>
          </cell>
          <cell r="AA5118" t="str">
            <v>Sales</v>
          </cell>
          <cell r="AB5118" t="str">
            <v>Purchases</v>
          </cell>
        </row>
        <row r="5119">
          <cell r="A5119" t="str">
            <v>Speed Queen Model SU030 EL</v>
          </cell>
          <cell r="B5119" t="str">
            <v>13.5kg (1:20) or 15kg (1:18) Heavy duty industrial microprocessor controlled tumble dryer</v>
          </cell>
          <cell r="D5119" t="e">
            <v>#N/A</v>
          </cell>
          <cell r="F5119" t="b">
            <v>1</v>
          </cell>
          <cell r="G5119" t="str">
            <v>EACH</v>
          </cell>
          <cell r="H5119">
            <v>110565</v>
          </cell>
          <cell r="I5119">
            <v>127149.75</v>
          </cell>
          <cell r="J5119" t="b">
            <v>1</v>
          </cell>
          <cell r="W5119" t="str">
            <v>Standard Rate</v>
          </cell>
          <cell r="X5119" t="str">
            <v>Standard Rate</v>
          </cell>
          <cell r="Y5119">
            <v>105300</v>
          </cell>
          <cell r="Z5119">
            <v>0</v>
          </cell>
          <cell r="AA5119" t="str">
            <v>Sales</v>
          </cell>
          <cell r="AB5119" t="str">
            <v>Purchases</v>
          </cell>
        </row>
        <row r="5120">
          <cell r="A5120" t="str">
            <v>SPG0150</v>
          </cell>
          <cell r="B5120" t="str">
            <v>SALT &amp; PEPPER GRINDER - ACRYLIC - 150MM (SET)</v>
          </cell>
          <cell r="C5120" t="str">
            <v>BCE</v>
          </cell>
          <cell r="D5120" t="e">
            <v>#N/A</v>
          </cell>
          <cell r="F5120" t="b">
            <v>1</v>
          </cell>
          <cell r="G5120" t="str">
            <v>EACH</v>
          </cell>
          <cell r="H5120">
            <v>334.95</v>
          </cell>
          <cell r="I5120">
            <v>385.19</v>
          </cell>
          <cell r="J5120" t="b">
            <v>1</v>
          </cell>
          <cell r="W5120" t="str">
            <v>Standard Rate</v>
          </cell>
          <cell r="X5120" t="str">
            <v>Standard Rate</v>
          </cell>
          <cell r="Y5120">
            <v>0</v>
          </cell>
          <cell r="Z5120">
            <v>0</v>
          </cell>
          <cell r="AA5120" t="str">
            <v>Sales</v>
          </cell>
          <cell r="AB5120" t="str">
            <v>Purchases</v>
          </cell>
        </row>
        <row r="5121">
          <cell r="A5121" t="str">
            <v>SPL</v>
          </cell>
          <cell r="B5121" t="str">
            <v>SPECIALS</v>
          </cell>
          <cell r="D5121" t="e">
            <v>#N/A</v>
          </cell>
          <cell r="F5121" t="b">
            <v>1</v>
          </cell>
          <cell r="G5121" t="str">
            <v>EACH</v>
          </cell>
          <cell r="H5121">
            <v>0</v>
          </cell>
          <cell r="I5121">
            <v>0</v>
          </cell>
          <cell r="J5121" t="b">
            <v>1</v>
          </cell>
          <cell r="W5121" t="str">
            <v>Standard Rate</v>
          </cell>
          <cell r="X5121" t="str">
            <v>Standard Rate</v>
          </cell>
          <cell r="Y5121">
            <v>0</v>
          </cell>
          <cell r="Z5121">
            <v>0</v>
          </cell>
          <cell r="AA5121" t="str">
            <v>Sales</v>
          </cell>
          <cell r="AB5121" t="str">
            <v>Purchases</v>
          </cell>
        </row>
        <row r="5122">
          <cell r="A5122" t="str">
            <v>SPM1001</v>
          </cell>
          <cell r="B5122" t="str">
            <v>SPEED POURER METAL</v>
          </cell>
          <cell r="C5122" t="str">
            <v>BCE</v>
          </cell>
          <cell r="D5122" t="e">
            <v>#N/A</v>
          </cell>
          <cell r="F5122" t="b">
            <v>1</v>
          </cell>
          <cell r="G5122" t="str">
            <v>EACH</v>
          </cell>
          <cell r="H5122">
            <v>30.25</v>
          </cell>
          <cell r="I5122">
            <v>34.79</v>
          </cell>
          <cell r="J5122" t="b">
            <v>1</v>
          </cell>
          <cell r="W5122" t="str">
            <v>Standard Rate</v>
          </cell>
          <cell r="X5122" t="str">
            <v>Standard Rate</v>
          </cell>
          <cell r="Y5122">
            <v>24.2</v>
          </cell>
          <cell r="Z5122">
            <v>0</v>
          </cell>
          <cell r="AA5122" t="str">
            <v>Sales</v>
          </cell>
          <cell r="AB5122" t="str">
            <v>Purchases</v>
          </cell>
        </row>
        <row r="5123">
          <cell r="A5123" t="str">
            <v>SPM1002</v>
          </cell>
          <cell r="B5123" t="str">
            <v>SPEED POURER METAL TAPERED</v>
          </cell>
          <cell r="C5123" t="str">
            <v>BCE</v>
          </cell>
          <cell r="D5123" t="e">
            <v>#N/A</v>
          </cell>
          <cell r="F5123" t="b">
            <v>1</v>
          </cell>
          <cell r="G5123" t="str">
            <v>EACH</v>
          </cell>
          <cell r="H5123">
            <v>11.75</v>
          </cell>
          <cell r="I5123">
            <v>13.51</v>
          </cell>
          <cell r="J5123" t="b">
            <v>1</v>
          </cell>
          <cell r="W5123" t="str">
            <v>Standard Rate</v>
          </cell>
          <cell r="X5123" t="str">
            <v>Standard Rate</v>
          </cell>
          <cell r="Y5123">
            <v>0</v>
          </cell>
          <cell r="Z5123">
            <v>0</v>
          </cell>
          <cell r="AA5123" t="str">
            <v>Sales</v>
          </cell>
          <cell r="AB5123" t="str">
            <v>Purchases</v>
          </cell>
        </row>
        <row r="5124">
          <cell r="A5124" t="str">
            <v>SPO0350</v>
          </cell>
          <cell r="B5124" t="str">
            <v>SERVING PLATTER OVAL S/STEEL - 350MM</v>
          </cell>
          <cell r="C5124" t="str">
            <v>BCE</v>
          </cell>
          <cell r="D5124" t="e">
            <v>#N/A</v>
          </cell>
          <cell r="F5124" t="b">
            <v>1</v>
          </cell>
          <cell r="G5124" t="str">
            <v>EACH</v>
          </cell>
          <cell r="H5124">
            <v>97.95</v>
          </cell>
          <cell r="I5124">
            <v>112.64</v>
          </cell>
          <cell r="J5124" t="b">
            <v>1</v>
          </cell>
          <cell r="W5124" t="str">
            <v>Standard Rate</v>
          </cell>
          <cell r="X5124" t="str">
            <v>Standard Rate</v>
          </cell>
          <cell r="Y5124">
            <v>78.36</v>
          </cell>
          <cell r="Z5124">
            <v>0</v>
          </cell>
          <cell r="AA5124" t="str">
            <v>Sales</v>
          </cell>
          <cell r="AB5124" t="str">
            <v>Purchases</v>
          </cell>
        </row>
        <row r="5125">
          <cell r="A5125" t="str">
            <v>SPO0410</v>
          </cell>
          <cell r="B5125" t="str">
            <v>SERVING PLATTER OVAL S/STEEL - 410MM</v>
          </cell>
          <cell r="C5125" t="str">
            <v>BCE</v>
          </cell>
          <cell r="D5125" t="e">
            <v>#N/A</v>
          </cell>
          <cell r="F5125" t="b">
            <v>1</v>
          </cell>
          <cell r="G5125" t="str">
            <v>EACH</v>
          </cell>
          <cell r="H5125">
            <v>127.95</v>
          </cell>
          <cell r="I5125">
            <v>147.13999999999999</v>
          </cell>
          <cell r="J5125" t="b">
            <v>1</v>
          </cell>
          <cell r="W5125" t="str">
            <v>Standard Rate</v>
          </cell>
          <cell r="X5125" t="str">
            <v>Standard Rate</v>
          </cell>
          <cell r="Y5125">
            <v>102.36</v>
          </cell>
          <cell r="Z5125">
            <v>0</v>
          </cell>
          <cell r="AA5125" t="str">
            <v>Sales</v>
          </cell>
          <cell r="AB5125" t="str">
            <v>Purchases</v>
          </cell>
        </row>
        <row r="5126">
          <cell r="A5126" t="str">
            <v>SPO0500</v>
          </cell>
          <cell r="B5126" t="str">
            <v>SERVING PLATTER OVAL S/STEEL - 500MM</v>
          </cell>
          <cell r="C5126" t="str">
            <v>BCE</v>
          </cell>
          <cell r="D5126" t="e">
            <v>#N/A</v>
          </cell>
          <cell r="F5126" t="b">
            <v>1</v>
          </cell>
          <cell r="G5126" t="str">
            <v>EACH</v>
          </cell>
          <cell r="H5126">
            <v>201.95</v>
          </cell>
          <cell r="I5126">
            <v>232.24</v>
          </cell>
          <cell r="J5126" t="b">
            <v>1</v>
          </cell>
          <cell r="W5126" t="str">
            <v>Standard Rate</v>
          </cell>
          <cell r="X5126" t="str">
            <v>Standard Rate</v>
          </cell>
          <cell r="Y5126">
            <v>0</v>
          </cell>
          <cell r="Z5126">
            <v>0</v>
          </cell>
          <cell r="AA5126" t="str">
            <v>Sales</v>
          </cell>
          <cell r="AB5126" t="str">
            <v>Purchases</v>
          </cell>
        </row>
        <row r="5127">
          <cell r="A5127" t="str">
            <v>SPP0001</v>
          </cell>
          <cell r="B5127" t="str">
            <v>SURGE PROTECTION PLUG</v>
          </cell>
          <cell r="D5127" t="e">
            <v>#N/A</v>
          </cell>
          <cell r="F5127" t="b">
            <v>1</v>
          </cell>
          <cell r="G5127" t="str">
            <v>EACH</v>
          </cell>
          <cell r="H5127">
            <v>0</v>
          </cell>
          <cell r="I5127">
            <v>0</v>
          </cell>
          <cell r="J5127" t="b">
            <v>1</v>
          </cell>
          <cell r="W5127" t="str">
            <v>Standard Rate</v>
          </cell>
          <cell r="X5127" t="str">
            <v>Standard Rate</v>
          </cell>
          <cell r="Y5127">
            <v>0</v>
          </cell>
          <cell r="Z5127">
            <v>-3</v>
          </cell>
          <cell r="AA5127" t="str">
            <v>Sales</v>
          </cell>
          <cell r="AB5127" t="str">
            <v>Purchases</v>
          </cell>
        </row>
        <row r="5128">
          <cell r="A5128" t="str">
            <v>SPP38QHES</v>
          </cell>
          <cell r="B5128" t="str">
            <v>380W Flexible panels</v>
          </cell>
          <cell r="D5128" t="e">
            <v>#N/A</v>
          </cell>
          <cell r="F5128" t="b">
            <v>1</v>
          </cell>
          <cell r="G5128" t="str">
            <v>EACH</v>
          </cell>
          <cell r="H5128">
            <v>3420</v>
          </cell>
          <cell r="I5128">
            <v>3933</v>
          </cell>
          <cell r="J5128" t="b">
            <v>1</v>
          </cell>
          <cell r="T5128" t="b">
            <v>0</v>
          </cell>
          <cell r="U5128" t="b">
            <v>0</v>
          </cell>
          <cell r="V5128" t="b">
            <v>0</v>
          </cell>
          <cell r="W5128" t="str">
            <v>Standard Rate</v>
          </cell>
          <cell r="X5128" t="str">
            <v>Standard Rate</v>
          </cell>
          <cell r="Y5128">
            <v>0</v>
          </cell>
          <cell r="Z5128">
            <v>0</v>
          </cell>
          <cell r="AA5128" t="str">
            <v>Sales</v>
          </cell>
          <cell r="AB5128" t="str">
            <v>Purchases</v>
          </cell>
        </row>
        <row r="5129">
          <cell r="A5129" t="str">
            <v>SPRD1350</v>
          </cell>
          <cell r="B5129" t="str">
            <v>Double Bowl Prep 1350mm.</v>
          </cell>
          <cell r="C5129" t="str">
            <v>SHP</v>
          </cell>
          <cell r="D5129" t="e">
            <v>#N/A</v>
          </cell>
          <cell r="F5129" t="b">
            <v>1</v>
          </cell>
          <cell r="G5129" t="str">
            <v>EACH</v>
          </cell>
          <cell r="H5129">
            <v>10029.6</v>
          </cell>
          <cell r="I5129">
            <v>11534.04</v>
          </cell>
          <cell r="J5129" t="b">
            <v>1</v>
          </cell>
          <cell r="W5129" t="str">
            <v>Standard Rate</v>
          </cell>
          <cell r="X5129" t="str">
            <v>Standard Rate</v>
          </cell>
          <cell r="Y5129">
            <v>7960</v>
          </cell>
          <cell r="Z5129">
            <v>0</v>
          </cell>
          <cell r="AA5129" t="str">
            <v>Sales</v>
          </cell>
          <cell r="AB5129" t="str">
            <v>Purchases</v>
          </cell>
        </row>
        <row r="5130">
          <cell r="A5130" t="str">
            <v>SPRD1650</v>
          </cell>
          <cell r="B5130" t="str">
            <v>Double Bowl Prep 1650mm.</v>
          </cell>
          <cell r="C5130" t="str">
            <v>SHP</v>
          </cell>
          <cell r="D5130" t="e">
            <v>#N/A</v>
          </cell>
          <cell r="F5130" t="b">
            <v>1</v>
          </cell>
          <cell r="G5130" t="str">
            <v>EACH</v>
          </cell>
          <cell r="H5130">
            <v>10521</v>
          </cell>
          <cell r="I5130">
            <v>12099.15</v>
          </cell>
          <cell r="J5130" t="b">
            <v>1</v>
          </cell>
          <cell r="W5130" t="str">
            <v>Standard Rate</v>
          </cell>
          <cell r="X5130" t="str">
            <v>Standard Rate</v>
          </cell>
          <cell r="Y5130">
            <v>8350</v>
          </cell>
          <cell r="Z5130">
            <v>0</v>
          </cell>
          <cell r="AA5130" t="str">
            <v>Sales</v>
          </cell>
          <cell r="AB5130" t="str">
            <v>Purchases</v>
          </cell>
        </row>
        <row r="5131">
          <cell r="A5131" t="str">
            <v>SPRD1850</v>
          </cell>
          <cell r="B5131" t="str">
            <v>Double Bowl Prep 1850mm.</v>
          </cell>
          <cell r="C5131" t="str">
            <v>SHP</v>
          </cell>
          <cell r="D5131" t="e">
            <v>#N/A</v>
          </cell>
          <cell r="F5131" t="b">
            <v>1</v>
          </cell>
          <cell r="G5131" t="str">
            <v>EACH</v>
          </cell>
          <cell r="H5131">
            <v>10899</v>
          </cell>
          <cell r="I5131">
            <v>12533.85</v>
          </cell>
          <cell r="J5131" t="b">
            <v>1</v>
          </cell>
          <cell r="W5131" t="str">
            <v>Standard Rate</v>
          </cell>
          <cell r="X5131" t="str">
            <v>Standard Rate</v>
          </cell>
          <cell r="Y5131">
            <v>8650</v>
          </cell>
          <cell r="Z5131">
            <v>0</v>
          </cell>
          <cell r="AA5131" t="str">
            <v>Sales</v>
          </cell>
          <cell r="AB5131" t="str">
            <v>Purchases</v>
          </cell>
        </row>
        <row r="5132">
          <cell r="A5132" t="str">
            <v>SPRD2250</v>
          </cell>
          <cell r="B5132" t="str">
            <v>Double Bowl Prep 2250mm.</v>
          </cell>
          <cell r="C5132" t="str">
            <v>SHP</v>
          </cell>
          <cell r="D5132" t="e">
            <v>#N/A</v>
          </cell>
          <cell r="F5132" t="b">
            <v>1</v>
          </cell>
          <cell r="G5132" t="str">
            <v>EACH</v>
          </cell>
          <cell r="H5132">
            <v>11529</v>
          </cell>
          <cell r="I5132">
            <v>13258.35</v>
          </cell>
          <cell r="J5132" t="b">
            <v>1</v>
          </cell>
          <cell r="W5132" t="str">
            <v>Standard Rate</v>
          </cell>
          <cell r="X5132" t="str">
            <v>Standard Rate</v>
          </cell>
          <cell r="Y5132">
            <v>9150</v>
          </cell>
          <cell r="Z5132">
            <v>0</v>
          </cell>
          <cell r="AA5132" t="str">
            <v>Sales</v>
          </cell>
          <cell r="AB5132" t="str">
            <v>Purchases</v>
          </cell>
        </row>
        <row r="5133">
          <cell r="A5133" t="str">
            <v>SPRS1200</v>
          </cell>
          <cell r="B5133" t="str">
            <v>Single Bowl Prep 1200mm.</v>
          </cell>
          <cell r="C5133" t="str">
            <v>SHP</v>
          </cell>
          <cell r="D5133" t="e">
            <v>#N/A</v>
          </cell>
          <cell r="F5133" t="b">
            <v>1</v>
          </cell>
          <cell r="G5133" t="str">
            <v>EACH</v>
          </cell>
          <cell r="H5133">
            <v>7371</v>
          </cell>
          <cell r="I5133">
            <v>8476.65</v>
          </cell>
          <cell r="J5133" t="b">
            <v>1</v>
          </cell>
          <cell r="W5133" t="str">
            <v>Standard Rate</v>
          </cell>
          <cell r="X5133" t="str">
            <v>Standard Rate</v>
          </cell>
          <cell r="Y5133">
            <v>5850</v>
          </cell>
          <cell r="Z5133">
            <v>0</v>
          </cell>
          <cell r="AA5133" t="str">
            <v>Sales</v>
          </cell>
          <cell r="AB5133" t="str">
            <v>Purchases</v>
          </cell>
        </row>
        <row r="5134">
          <cell r="A5134" t="str">
            <v>SPRS1650</v>
          </cell>
          <cell r="B5134" t="str">
            <v>Single Bowl Prep 1650mm.</v>
          </cell>
          <cell r="C5134" t="str">
            <v>SHP</v>
          </cell>
          <cell r="D5134" t="e">
            <v>#N/A</v>
          </cell>
          <cell r="F5134" t="b">
            <v>1</v>
          </cell>
          <cell r="G5134" t="str">
            <v>EACH</v>
          </cell>
          <cell r="H5134">
            <v>8089.2</v>
          </cell>
          <cell r="I5134">
            <v>9302.58</v>
          </cell>
          <cell r="J5134" t="b">
            <v>1</v>
          </cell>
          <cell r="W5134" t="str">
            <v>Standard Rate</v>
          </cell>
          <cell r="X5134" t="str">
            <v>Standard Rate</v>
          </cell>
          <cell r="Y5134">
            <v>6420</v>
          </cell>
          <cell r="Z5134">
            <v>0</v>
          </cell>
          <cell r="AA5134" t="str">
            <v>Sales</v>
          </cell>
          <cell r="AB5134" t="str">
            <v>Purchases</v>
          </cell>
        </row>
        <row r="5135">
          <cell r="A5135" t="str">
            <v>SPRS760</v>
          </cell>
          <cell r="B5135" t="str">
            <v>Single Bowl Prep 760mm.</v>
          </cell>
          <cell r="C5135" t="str">
            <v>SHP</v>
          </cell>
          <cell r="D5135" t="e">
            <v>#N/A</v>
          </cell>
          <cell r="F5135" t="b">
            <v>1</v>
          </cell>
          <cell r="G5135" t="str">
            <v>EACH</v>
          </cell>
          <cell r="H5135">
            <v>6615</v>
          </cell>
          <cell r="I5135">
            <v>7607.25</v>
          </cell>
          <cell r="J5135" t="b">
            <v>1</v>
          </cell>
          <cell r="W5135" t="str">
            <v>Standard Rate</v>
          </cell>
          <cell r="X5135" t="str">
            <v>Standard Rate</v>
          </cell>
          <cell r="Y5135">
            <v>5250</v>
          </cell>
          <cell r="Z5135">
            <v>0</v>
          </cell>
          <cell r="AA5135" t="str">
            <v>Sales</v>
          </cell>
          <cell r="AB5135" t="str">
            <v>Purchases</v>
          </cell>
        </row>
        <row r="5136">
          <cell r="A5136" t="str">
            <v>SPRS900</v>
          </cell>
          <cell r="B5136" t="str">
            <v>Single Bowl Prep 900mm.</v>
          </cell>
          <cell r="C5136" t="str">
            <v>SHP</v>
          </cell>
          <cell r="D5136" t="e">
            <v>#N/A</v>
          </cell>
          <cell r="F5136" t="b">
            <v>1</v>
          </cell>
          <cell r="G5136" t="str">
            <v>EACH</v>
          </cell>
          <cell r="H5136">
            <v>6867</v>
          </cell>
          <cell r="I5136">
            <v>7897.05</v>
          </cell>
          <cell r="J5136" t="b">
            <v>1</v>
          </cell>
          <cell r="W5136" t="str">
            <v>Standard Rate</v>
          </cell>
          <cell r="X5136" t="str">
            <v>Standard Rate</v>
          </cell>
          <cell r="Y5136">
            <v>5450</v>
          </cell>
          <cell r="Z5136">
            <v>0</v>
          </cell>
          <cell r="AA5136" t="str">
            <v>Sales</v>
          </cell>
          <cell r="AB5136" t="str">
            <v>Purchases</v>
          </cell>
        </row>
        <row r="5137">
          <cell r="A5137" t="str">
            <v>SPRT1850</v>
          </cell>
          <cell r="B5137" t="str">
            <v>Tripple Bowl Prep 1850mm.</v>
          </cell>
          <cell r="C5137" t="str">
            <v>SHP</v>
          </cell>
          <cell r="D5137" t="e">
            <v>#N/A</v>
          </cell>
          <cell r="F5137" t="b">
            <v>1</v>
          </cell>
          <cell r="G5137" t="str">
            <v>EACH</v>
          </cell>
          <cell r="H5137">
            <v>14049</v>
          </cell>
          <cell r="I5137">
            <v>16156.35</v>
          </cell>
          <cell r="J5137" t="b">
            <v>1</v>
          </cell>
          <cell r="W5137" t="str">
            <v>Standard Rate</v>
          </cell>
          <cell r="X5137" t="str">
            <v>Standard Rate</v>
          </cell>
          <cell r="Y5137">
            <v>11150</v>
          </cell>
          <cell r="Z5137">
            <v>0</v>
          </cell>
          <cell r="AA5137" t="str">
            <v>Sales</v>
          </cell>
          <cell r="AB5137" t="str">
            <v>Purchases</v>
          </cell>
        </row>
        <row r="5138">
          <cell r="A5138" t="str">
            <v>SPRT2250</v>
          </cell>
          <cell r="B5138" t="str">
            <v>Tripple Bowl Prep 2250mm.</v>
          </cell>
          <cell r="C5138" t="str">
            <v>SHP</v>
          </cell>
          <cell r="D5138" t="e">
            <v>#N/A</v>
          </cell>
          <cell r="F5138" t="b">
            <v>1</v>
          </cell>
          <cell r="G5138" t="str">
            <v>EACH</v>
          </cell>
          <cell r="H5138">
            <v>14679</v>
          </cell>
          <cell r="I5138">
            <v>16880.849999999999</v>
          </cell>
          <cell r="J5138" t="b">
            <v>1</v>
          </cell>
          <cell r="W5138" t="str">
            <v>Standard Rate</v>
          </cell>
          <cell r="X5138" t="str">
            <v>Standard Rate</v>
          </cell>
          <cell r="Y5138">
            <v>11650</v>
          </cell>
          <cell r="Z5138">
            <v>0</v>
          </cell>
          <cell r="AA5138" t="str">
            <v>Sales</v>
          </cell>
          <cell r="AB5138" t="str">
            <v>Purchases</v>
          </cell>
        </row>
        <row r="5139">
          <cell r="A5139" t="str">
            <v>SPRTT2250</v>
          </cell>
          <cell r="B5139" t="str">
            <v>Tripple Bowl Pot 2250mm.</v>
          </cell>
          <cell r="C5139" t="str">
            <v>SHP</v>
          </cell>
          <cell r="D5139" t="e">
            <v>#N/A</v>
          </cell>
          <cell r="F5139" t="b">
            <v>1</v>
          </cell>
          <cell r="G5139" t="str">
            <v>EACH</v>
          </cell>
          <cell r="H5139">
            <v>15120</v>
          </cell>
          <cell r="I5139">
            <v>17388</v>
          </cell>
          <cell r="J5139" t="b">
            <v>1</v>
          </cell>
          <cell r="W5139" t="str">
            <v>Standard Rate</v>
          </cell>
          <cell r="X5139" t="str">
            <v>Standard Rate</v>
          </cell>
          <cell r="Y5139">
            <v>12000</v>
          </cell>
          <cell r="Z5139">
            <v>0</v>
          </cell>
          <cell r="AA5139" t="str">
            <v>Sales</v>
          </cell>
          <cell r="AB5139" t="str">
            <v>Purchases</v>
          </cell>
        </row>
        <row r="5140">
          <cell r="A5140" t="str">
            <v>SPS0001</v>
          </cell>
          <cell r="B5140" t="str">
            <v>SLOTTED PASTRY SERVER - TRIANGLE</v>
          </cell>
          <cell r="C5140" t="str">
            <v>BCE</v>
          </cell>
          <cell r="D5140" t="e">
            <v>#N/A</v>
          </cell>
          <cell r="F5140" t="b">
            <v>1</v>
          </cell>
          <cell r="G5140" t="str">
            <v>EACH</v>
          </cell>
          <cell r="H5140">
            <v>451.95</v>
          </cell>
          <cell r="I5140">
            <v>519.74</v>
          </cell>
          <cell r="J5140" t="b">
            <v>1</v>
          </cell>
          <cell r="W5140" t="str">
            <v>Standard Rate</v>
          </cell>
          <cell r="X5140" t="str">
            <v>Standard Rate</v>
          </cell>
          <cell r="Y5140">
            <v>361.56</v>
          </cell>
          <cell r="Z5140">
            <v>0</v>
          </cell>
          <cell r="AA5140" t="str">
            <v>Sales</v>
          </cell>
          <cell r="AB5140" t="str">
            <v>Purchases</v>
          </cell>
        </row>
        <row r="5141">
          <cell r="A5141" t="str">
            <v>SPS0003</v>
          </cell>
          <cell r="B5141" t="str">
            <v>SALT AND PEPPER SET 58ML</v>
          </cell>
          <cell r="C5141" t="str">
            <v>BCE</v>
          </cell>
          <cell r="D5141" t="e">
            <v>#N/A</v>
          </cell>
          <cell r="F5141" t="b">
            <v>1</v>
          </cell>
          <cell r="G5141" t="str">
            <v>EACH</v>
          </cell>
          <cell r="H5141">
            <v>238.95</v>
          </cell>
          <cell r="I5141">
            <v>274.79000000000002</v>
          </cell>
          <cell r="J5141" t="b">
            <v>1</v>
          </cell>
          <cell r="W5141" t="str">
            <v>Standard Rate</v>
          </cell>
          <cell r="X5141" t="str">
            <v>Standard Rate</v>
          </cell>
          <cell r="Y5141">
            <v>191.16</v>
          </cell>
          <cell r="Z5141">
            <v>0</v>
          </cell>
          <cell r="AA5141" t="str">
            <v>Sales</v>
          </cell>
          <cell r="AB5141" t="str">
            <v>Purchases</v>
          </cell>
        </row>
        <row r="5142">
          <cell r="A5142" t="str">
            <v>SPS1100</v>
          </cell>
          <cell r="B5142" t="str">
            <v>1100mm x 610mm x 900mm Stainless steel Single pot sink</v>
          </cell>
          <cell r="C5142" t="str">
            <v>ENCLODON</v>
          </cell>
          <cell r="D5142" t="e">
            <v>#N/A</v>
          </cell>
          <cell r="F5142" t="b">
            <v>1</v>
          </cell>
          <cell r="G5142" t="str">
            <v>EACH</v>
          </cell>
          <cell r="H5142">
            <v>4698.75</v>
          </cell>
          <cell r="I5142">
            <v>5403.56</v>
          </cell>
          <cell r="J5142" t="b">
            <v>1</v>
          </cell>
          <cell r="W5142" t="str">
            <v>Standard Rate</v>
          </cell>
          <cell r="X5142" t="str">
            <v>Standard Rate</v>
          </cell>
          <cell r="Y5142">
            <v>3580</v>
          </cell>
          <cell r="Z5142">
            <v>0</v>
          </cell>
          <cell r="AA5142" t="str">
            <v>Sales</v>
          </cell>
          <cell r="AB5142" t="str">
            <v>Purchases</v>
          </cell>
        </row>
        <row r="5143">
          <cell r="A5143" t="str">
            <v>SPS1700</v>
          </cell>
          <cell r="B5143" t="str">
            <v>1700mm x 610mm x 900mm Stainless steel Single pot sink</v>
          </cell>
          <cell r="C5143" t="str">
            <v>ENCLODON</v>
          </cell>
          <cell r="D5143" t="e">
            <v>#N/A</v>
          </cell>
          <cell r="F5143" t="b">
            <v>1</v>
          </cell>
          <cell r="G5143" t="str">
            <v>EACH</v>
          </cell>
          <cell r="H5143">
            <v>5965.31</v>
          </cell>
          <cell r="I5143">
            <v>6860.11</v>
          </cell>
          <cell r="J5143" t="b">
            <v>1</v>
          </cell>
          <cell r="W5143" t="str">
            <v>Standard Rate</v>
          </cell>
          <cell r="X5143" t="str">
            <v>Standard Rate</v>
          </cell>
          <cell r="Y5143">
            <v>4545</v>
          </cell>
          <cell r="Z5143">
            <v>0</v>
          </cell>
          <cell r="AA5143" t="str">
            <v>Sales</v>
          </cell>
          <cell r="AB5143" t="str">
            <v>Purchases</v>
          </cell>
        </row>
        <row r="5144">
          <cell r="A5144" t="str">
            <v>SPS2300</v>
          </cell>
          <cell r="B5144" t="str">
            <v>2300mm x 610mm x 900mm Stainless steel Single pot sink</v>
          </cell>
          <cell r="C5144" t="str">
            <v>ENCLODON</v>
          </cell>
          <cell r="D5144" t="e">
            <v>#N/A</v>
          </cell>
          <cell r="F5144" t="b">
            <v>1</v>
          </cell>
          <cell r="G5144" t="str">
            <v>EACH</v>
          </cell>
          <cell r="H5144">
            <v>6496.88</v>
          </cell>
          <cell r="I5144">
            <v>7471.41</v>
          </cell>
          <cell r="J5144" t="b">
            <v>1</v>
          </cell>
          <cell r="W5144" t="str">
            <v>Standard Rate</v>
          </cell>
          <cell r="X5144" t="str">
            <v>Standard Rate</v>
          </cell>
          <cell r="Y5144">
            <v>4950</v>
          </cell>
          <cell r="Z5144">
            <v>0</v>
          </cell>
          <cell r="AA5144" t="str">
            <v>Sales</v>
          </cell>
          <cell r="AB5144" t="str">
            <v>Purchases</v>
          </cell>
        </row>
        <row r="5145">
          <cell r="A5145" t="str">
            <v>SPS900</v>
          </cell>
          <cell r="B5145" t="str">
            <v>900mm x 610mm x 900mm Stainless steel Single pot sink</v>
          </cell>
          <cell r="C5145" t="str">
            <v>ENCLODON</v>
          </cell>
          <cell r="D5145" t="e">
            <v>#N/A</v>
          </cell>
          <cell r="F5145" t="b">
            <v>1</v>
          </cell>
          <cell r="G5145" t="str">
            <v>EACH</v>
          </cell>
          <cell r="H5145">
            <v>4305</v>
          </cell>
          <cell r="I5145">
            <v>4950.75</v>
          </cell>
          <cell r="J5145" t="b">
            <v>1</v>
          </cell>
          <cell r="W5145" t="str">
            <v>Standard Rate</v>
          </cell>
          <cell r="X5145" t="str">
            <v>Standard Rate</v>
          </cell>
          <cell r="Y5145">
            <v>3280</v>
          </cell>
          <cell r="Z5145">
            <v>0</v>
          </cell>
          <cell r="AA5145" t="str">
            <v>Sales</v>
          </cell>
          <cell r="AB5145" t="str">
            <v>Purchases</v>
          </cell>
        </row>
        <row r="5146">
          <cell r="A5146" t="str">
            <v>SPT</v>
          </cell>
          <cell r="B5146" t="str">
            <v>SINK POT TRIPLE</v>
          </cell>
          <cell r="D5146" t="e">
            <v>#N/A</v>
          </cell>
          <cell r="F5146" t="b">
            <v>1</v>
          </cell>
          <cell r="G5146" t="str">
            <v>EACH</v>
          </cell>
          <cell r="H5146">
            <v>0</v>
          </cell>
          <cell r="I5146">
            <v>0</v>
          </cell>
          <cell r="J5146" t="b">
            <v>1</v>
          </cell>
          <cell r="W5146" t="str">
            <v>Standard Rate</v>
          </cell>
          <cell r="X5146" t="str">
            <v>Standard Rate</v>
          </cell>
          <cell r="Y5146">
            <v>0</v>
          </cell>
          <cell r="Z5146">
            <v>0</v>
          </cell>
          <cell r="AA5146" t="str">
            <v>Sales</v>
          </cell>
          <cell r="AB5146" t="str">
            <v>Purchases</v>
          </cell>
        </row>
        <row r="5147">
          <cell r="A5147" t="str">
            <v>SPTD1650</v>
          </cell>
          <cell r="B5147" t="str">
            <v>Double Bowl Pot 1650mm.</v>
          </cell>
          <cell r="C5147" t="str">
            <v>SHP</v>
          </cell>
          <cell r="D5147" t="e">
            <v>#N/A</v>
          </cell>
          <cell r="F5147" t="b">
            <v>1</v>
          </cell>
          <cell r="G5147" t="str">
            <v>EACH</v>
          </cell>
          <cell r="H5147">
            <v>10987.2</v>
          </cell>
          <cell r="I5147">
            <v>12635.28</v>
          </cell>
          <cell r="J5147" t="b">
            <v>1</v>
          </cell>
          <cell r="W5147" t="str">
            <v>Standard Rate</v>
          </cell>
          <cell r="X5147" t="str">
            <v>Standard Rate</v>
          </cell>
          <cell r="Y5147">
            <v>8720</v>
          </cell>
          <cell r="Z5147">
            <v>0</v>
          </cell>
          <cell r="AA5147" t="str">
            <v>Sales</v>
          </cell>
          <cell r="AB5147" t="str">
            <v>Purchases</v>
          </cell>
        </row>
        <row r="5148">
          <cell r="A5148" t="str">
            <v>SPTD1850</v>
          </cell>
          <cell r="B5148" t="str">
            <v>Double Bowl Pot 1850mm.</v>
          </cell>
          <cell r="C5148" t="str">
            <v>SHP</v>
          </cell>
          <cell r="D5148" t="e">
            <v>#N/A</v>
          </cell>
          <cell r="F5148" t="b">
            <v>1</v>
          </cell>
          <cell r="G5148" t="str">
            <v>EACH</v>
          </cell>
          <cell r="H5148">
            <v>11440.8</v>
          </cell>
          <cell r="I5148">
            <v>13156.92</v>
          </cell>
          <cell r="J5148" t="b">
            <v>1</v>
          </cell>
          <cell r="W5148" t="str">
            <v>Standard Rate</v>
          </cell>
          <cell r="X5148" t="str">
            <v>Standard Rate</v>
          </cell>
          <cell r="Y5148">
            <v>9080</v>
          </cell>
          <cell r="Z5148">
            <v>0</v>
          </cell>
          <cell r="AA5148" t="str">
            <v>Sales</v>
          </cell>
          <cell r="AB5148" t="str">
            <v>Purchases</v>
          </cell>
        </row>
        <row r="5149">
          <cell r="A5149" t="str">
            <v>SPTD2250</v>
          </cell>
          <cell r="B5149" t="str">
            <v>Double Bowl pot 2250mm.</v>
          </cell>
          <cell r="C5149" t="str">
            <v>SHP</v>
          </cell>
          <cell r="D5149" t="e">
            <v>#N/A</v>
          </cell>
          <cell r="F5149" t="b">
            <v>1</v>
          </cell>
          <cell r="G5149" t="str">
            <v>EACH</v>
          </cell>
          <cell r="H5149">
            <v>11907</v>
          </cell>
          <cell r="I5149">
            <v>13693.05</v>
          </cell>
          <cell r="J5149" t="b">
            <v>1</v>
          </cell>
          <cell r="W5149" t="str">
            <v>Standard Rate</v>
          </cell>
          <cell r="X5149" t="str">
            <v>Standard Rate</v>
          </cell>
          <cell r="Y5149">
            <v>9450</v>
          </cell>
          <cell r="Z5149">
            <v>0</v>
          </cell>
          <cell r="AA5149" t="str">
            <v>Sales</v>
          </cell>
          <cell r="AB5149" t="str">
            <v>Purchases</v>
          </cell>
        </row>
        <row r="5150">
          <cell r="A5150" t="str">
            <v>SPTS760</v>
          </cell>
          <cell r="B5150" t="str">
            <v>Single Bowl Pot 760mm.</v>
          </cell>
          <cell r="C5150" t="str">
            <v>SHP</v>
          </cell>
          <cell r="D5150" t="e">
            <v>#N/A</v>
          </cell>
          <cell r="F5150" t="b">
            <v>1</v>
          </cell>
          <cell r="G5150" t="str">
            <v>EACH</v>
          </cell>
          <cell r="H5150">
            <v>6489</v>
          </cell>
          <cell r="I5150">
            <v>7462.35</v>
          </cell>
          <cell r="J5150" t="b">
            <v>1</v>
          </cell>
          <cell r="W5150" t="str">
            <v>Standard Rate</v>
          </cell>
          <cell r="X5150" t="str">
            <v>Standard Rate</v>
          </cell>
          <cell r="Y5150">
            <v>5150</v>
          </cell>
          <cell r="Z5150">
            <v>0</v>
          </cell>
          <cell r="AA5150" t="str">
            <v>Sales</v>
          </cell>
          <cell r="AB5150" t="str">
            <v>Purchases</v>
          </cell>
        </row>
        <row r="5151">
          <cell r="A5151" t="str">
            <v>SPTS900</v>
          </cell>
          <cell r="B5151" t="str">
            <v>Single Bowl Pot 900mm.</v>
          </cell>
          <cell r="C5151" t="str">
            <v>SHP</v>
          </cell>
          <cell r="D5151" t="e">
            <v>#N/A</v>
          </cell>
          <cell r="F5151" t="b">
            <v>1</v>
          </cell>
          <cell r="G5151" t="str">
            <v>EACH</v>
          </cell>
          <cell r="H5151">
            <v>6753.6</v>
          </cell>
          <cell r="I5151">
            <v>7766.64</v>
          </cell>
          <cell r="J5151" t="b">
            <v>1</v>
          </cell>
          <cell r="W5151" t="str">
            <v>Standard Rate</v>
          </cell>
          <cell r="X5151" t="str">
            <v>Standard Rate</v>
          </cell>
          <cell r="Y5151">
            <v>5360</v>
          </cell>
          <cell r="Z5151">
            <v>0</v>
          </cell>
          <cell r="AA5151" t="str">
            <v>Sales</v>
          </cell>
          <cell r="AB5151" t="str">
            <v>Purchases</v>
          </cell>
        </row>
        <row r="5152">
          <cell r="A5152" t="str">
            <v>SR265D</v>
          </cell>
          <cell r="B5152" t="str">
            <v>230L UPRIGHT BATTERY SOLAR FRIDGE/FREEZER</v>
          </cell>
          <cell r="D5152" t="e">
            <v>#N/A</v>
          </cell>
          <cell r="F5152" t="b">
            <v>1</v>
          </cell>
          <cell r="G5152" t="str">
            <v>EACH</v>
          </cell>
          <cell r="H5152">
            <v>0</v>
          </cell>
          <cell r="I5152">
            <v>0</v>
          </cell>
          <cell r="J5152" t="b">
            <v>1</v>
          </cell>
          <cell r="T5152" t="b">
            <v>0</v>
          </cell>
          <cell r="U5152" t="b">
            <v>0</v>
          </cell>
          <cell r="V5152" t="b">
            <v>0</v>
          </cell>
          <cell r="W5152" t="str">
            <v>Standard Rate</v>
          </cell>
          <cell r="X5152" t="str">
            <v>Standard Rate</v>
          </cell>
          <cell r="Y5152">
            <v>0</v>
          </cell>
          <cell r="Z5152">
            <v>0</v>
          </cell>
          <cell r="AA5152" t="str">
            <v>Sales</v>
          </cell>
          <cell r="AB5152" t="str">
            <v>Purchases</v>
          </cell>
        </row>
        <row r="5153">
          <cell r="A5153" t="str">
            <v>SRA0002</v>
          </cell>
          <cell r="B5153" t="str">
            <v>STEP RISER ABS - 2 STEPS (BLACK) - 600MM X 750MM X 95MM</v>
          </cell>
          <cell r="C5153" t="str">
            <v>BCE</v>
          </cell>
          <cell r="D5153" t="e">
            <v>#N/A</v>
          </cell>
          <cell r="F5153" t="b">
            <v>1</v>
          </cell>
          <cell r="G5153" t="str">
            <v>EACH</v>
          </cell>
          <cell r="H5153">
            <v>586.95000000000005</v>
          </cell>
          <cell r="I5153">
            <v>674.99</v>
          </cell>
          <cell r="J5153" t="b">
            <v>1</v>
          </cell>
          <cell r="W5153" t="str">
            <v>Standard Rate</v>
          </cell>
          <cell r="X5153" t="str">
            <v>Standard Rate</v>
          </cell>
          <cell r="Y5153">
            <v>469.56</v>
          </cell>
          <cell r="Z5153">
            <v>0</v>
          </cell>
          <cell r="AA5153" t="str">
            <v>Sales</v>
          </cell>
          <cell r="AB5153" t="str">
            <v>Purchases</v>
          </cell>
        </row>
        <row r="5154">
          <cell r="A5154" t="str">
            <v>SRA0003</v>
          </cell>
          <cell r="B5154" t="str">
            <v>STEP RISER ABS - 3 STEPS (BLACK) - 600MM X 750MM X 95MM</v>
          </cell>
          <cell r="C5154" t="str">
            <v>BCE</v>
          </cell>
          <cell r="D5154" t="e">
            <v>#N/A</v>
          </cell>
          <cell r="F5154" t="b">
            <v>1</v>
          </cell>
          <cell r="G5154" t="str">
            <v>EACH</v>
          </cell>
          <cell r="H5154">
            <v>596.95000000000005</v>
          </cell>
          <cell r="I5154">
            <v>686.49</v>
          </cell>
          <cell r="J5154" t="b">
            <v>1</v>
          </cell>
          <cell r="W5154" t="str">
            <v>Standard Rate</v>
          </cell>
          <cell r="X5154" t="str">
            <v>Standard Rate</v>
          </cell>
          <cell r="Y5154">
            <v>477.56</v>
          </cell>
          <cell r="Z5154">
            <v>0</v>
          </cell>
          <cell r="AA5154" t="str">
            <v>Sales</v>
          </cell>
          <cell r="AB5154" t="str">
            <v>Purchases</v>
          </cell>
        </row>
        <row r="5155">
          <cell r="A5155" t="str">
            <v>SRC0001</v>
          </cell>
          <cell r="B5155" t="str">
            <v>SPOON REST STAINLESS STEEL (210MM)</v>
          </cell>
          <cell r="C5155" t="str">
            <v>BCE</v>
          </cell>
          <cell r="D5155" t="e">
            <v>#N/A</v>
          </cell>
          <cell r="F5155" t="b">
            <v>1</v>
          </cell>
          <cell r="G5155" t="str">
            <v>EACH</v>
          </cell>
          <cell r="H5155">
            <v>76.95</v>
          </cell>
          <cell r="I5155">
            <v>88.49</v>
          </cell>
          <cell r="J5155" t="b">
            <v>1</v>
          </cell>
          <cell r="W5155" t="str">
            <v>Standard Rate</v>
          </cell>
          <cell r="X5155" t="str">
            <v>Standard Rate</v>
          </cell>
          <cell r="Y5155">
            <v>61.56</v>
          </cell>
          <cell r="Z5155">
            <v>0</v>
          </cell>
          <cell r="AA5155" t="str">
            <v>Sales</v>
          </cell>
          <cell r="AB5155" t="str">
            <v>Purchases</v>
          </cell>
        </row>
        <row r="5156">
          <cell r="A5156" t="str">
            <v>SRD</v>
          </cell>
          <cell r="B5156" t="str">
            <v>Speed Rail Double.</v>
          </cell>
          <cell r="C5156" t="str">
            <v>SHP</v>
          </cell>
          <cell r="D5156" t="e">
            <v>#N/A</v>
          </cell>
          <cell r="F5156" t="b">
            <v>1</v>
          </cell>
          <cell r="G5156" t="str">
            <v>EACH</v>
          </cell>
          <cell r="H5156">
            <v>3087</v>
          </cell>
          <cell r="I5156">
            <v>3550.05</v>
          </cell>
          <cell r="J5156" t="b">
            <v>1</v>
          </cell>
          <cell r="W5156" t="str">
            <v>Standard Rate</v>
          </cell>
          <cell r="X5156" t="str">
            <v>Standard Rate</v>
          </cell>
          <cell r="Y5156">
            <v>2450</v>
          </cell>
          <cell r="Z5156">
            <v>0</v>
          </cell>
          <cell r="AA5156" t="str">
            <v>Sales</v>
          </cell>
          <cell r="AB5156" t="str">
            <v>Purchases</v>
          </cell>
        </row>
        <row r="5157">
          <cell r="A5157" t="str">
            <v>SRP0001</v>
          </cell>
          <cell r="B5157" t="str">
            <v>SPIKE ROLLER PLASTIC 210 MM</v>
          </cell>
          <cell r="C5157" t="str">
            <v>BCE</v>
          </cell>
          <cell r="D5157" t="e">
            <v>#N/A</v>
          </cell>
          <cell r="F5157" t="b">
            <v>1</v>
          </cell>
          <cell r="G5157" t="str">
            <v>EACH</v>
          </cell>
          <cell r="H5157">
            <v>52.95</v>
          </cell>
          <cell r="I5157">
            <v>60.89</v>
          </cell>
          <cell r="J5157" t="b">
            <v>1</v>
          </cell>
          <cell r="W5157" t="str">
            <v>Standard Rate</v>
          </cell>
          <cell r="X5157" t="str">
            <v>Standard Rate</v>
          </cell>
          <cell r="Y5157">
            <v>0</v>
          </cell>
          <cell r="Z5157">
            <v>0</v>
          </cell>
          <cell r="AA5157" t="str">
            <v>Sales</v>
          </cell>
          <cell r="AB5157" t="str">
            <v>Purchases</v>
          </cell>
        </row>
        <row r="5158">
          <cell r="A5158" t="str">
            <v>SRS</v>
          </cell>
          <cell r="B5158" t="str">
            <v>Speed Rail Single.</v>
          </cell>
          <cell r="C5158" t="str">
            <v>SHP</v>
          </cell>
          <cell r="D5158" t="e">
            <v>#N/A</v>
          </cell>
          <cell r="F5158" t="b">
            <v>1</v>
          </cell>
          <cell r="G5158" t="str">
            <v>EACH</v>
          </cell>
          <cell r="H5158">
            <v>1575</v>
          </cell>
          <cell r="I5158">
            <v>1811.25</v>
          </cell>
          <cell r="J5158" t="b">
            <v>1</v>
          </cell>
          <cell r="W5158" t="str">
            <v>Standard Rate</v>
          </cell>
          <cell r="X5158" t="str">
            <v>Standard Rate</v>
          </cell>
          <cell r="Y5158">
            <v>1250</v>
          </cell>
          <cell r="Z5158">
            <v>0</v>
          </cell>
          <cell r="AA5158" t="str">
            <v>Sales</v>
          </cell>
          <cell r="AB5158" t="str">
            <v>Purchases</v>
          </cell>
        </row>
        <row r="5159">
          <cell r="A5159" t="str">
            <v>SS</v>
          </cell>
          <cell r="B5159" t="str">
            <v>SUNDRIES</v>
          </cell>
          <cell r="D5159" t="e">
            <v>#N/A</v>
          </cell>
          <cell r="F5159" t="b">
            <v>1</v>
          </cell>
          <cell r="G5159" t="str">
            <v>EACH</v>
          </cell>
          <cell r="H5159">
            <v>0</v>
          </cell>
          <cell r="I5159">
            <v>0</v>
          </cell>
          <cell r="J5159" t="b">
            <v>1</v>
          </cell>
          <cell r="W5159" t="str">
            <v>Standard Rate</v>
          </cell>
          <cell r="X5159" t="str">
            <v>Standard Rate</v>
          </cell>
          <cell r="Y5159">
            <v>0</v>
          </cell>
          <cell r="Z5159">
            <v>0</v>
          </cell>
          <cell r="AA5159" t="str">
            <v>Sales</v>
          </cell>
          <cell r="AB5159" t="str">
            <v>Purchases</v>
          </cell>
        </row>
        <row r="5160">
          <cell r="A5160" t="str">
            <v>SS-1P-08K-H-LV</v>
          </cell>
          <cell r="B5160" t="str">
            <v>Sunsynk 8kW 1P Hybrid PV Inverter 48v C/W Wifi Dongle IP65</v>
          </cell>
          <cell r="D5160" t="e">
            <v>#N/A</v>
          </cell>
          <cell r="F5160" t="b">
            <v>1</v>
          </cell>
          <cell r="G5160" t="str">
            <v>EACH</v>
          </cell>
          <cell r="H5160">
            <v>0</v>
          </cell>
          <cell r="I5160">
            <v>0</v>
          </cell>
          <cell r="J5160" t="b">
            <v>1</v>
          </cell>
          <cell r="W5160" t="str">
            <v>Standard Rate</v>
          </cell>
          <cell r="X5160" t="str">
            <v>Standard Rate</v>
          </cell>
          <cell r="Y5160">
            <v>32000</v>
          </cell>
          <cell r="Z5160">
            <v>0</v>
          </cell>
          <cell r="AA5160" t="str">
            <v>Sales</v>
          </cell>
          <cell r="AB5160" t="str">
            <v>Purchases</v>
          </cell>
        </row>
        <row r="5161">
          <cell r="A5161" t="str">
            <v>SS-BAT-05K-RM-LFP</v>
          </cell>
          <cell r="B5161" t="str">
            <v>Sunsynk Battery LFP Rack Mount 5.32kWh 51.2V</v>
          </cell>
          <cell r="D5161" t="e">
            <v>#N/A</v>
          </cell>
          <cell r="F5161" t="b">
            <v>1</v>
          </cell>
          <cell r="G5161" t="str">
            <v>EACH</v>
          </cell>
          <cell r="H5161">
            <v>0</v>
          </cell>
          <cell r="I5161">
            <v>0</v>
          </cell>
          <cell r="J5161" t="b">
            <v>1</v>
          </cell>
          <cell r="W5161" t="str">
            <v>Standard Rate</v>
          </cell>
          <cell r="X5161" t="str">
            <v>Standard Rate</v>
          </cell>
          <cell r="Y5161">
            <v>0</v>
          </cell>
          <cell r="Z5161">
            <v>0</v>
          </cell>
          <cell r="AA5161" t="str">
            <v>Sales</v>
          </cell>
          <cell r="AB5161" t="str">
            <v>Purchases</v>
          </cell>
        </row>
        <row r="5162">
          <cell r="A5162" t="str">
            <v>SS-BAT-05K-WM-LFP</v>
          </cell>
          <cell r="B5162" t="str">
            <v>Sunsynk Battery LFP Wall Mount 5.32kWh 51.2V</v>
          </cell>
          <cell r="D5162" t="e">
            <v>#N/A</v>
          </cell>
          <cell r="F5162" t="b">
            <v>1</v>
          </cell>
          <cell r="G5162" t="str">
            <v>EACH</v>
          </cell>
          <cell r="H5162">
            <v>0</v>
          </cell>
          <cell r="I5162">
            <v>0</v>
          </cell>
          <cell r="J5162" t="b">
            <v>1</v>
          </cell>
          <cell r="W5162" t="str">
            <v>Standard Rate</v>
          </cell>
          <cell r="X5162" t="str">
            <v>Standard Rate</v>
          </cell>
          <cell r="Y5162">
            <v>24800</v>
          </cell>
          <cell r="Z5162">
            <v>0</v>
          </cell>
          <cell r="AA5162" t="str">
            <v>Sales</v>
          </cell>
          <cell r="AB5162" t="str">
            <v>Purchases</v>
          </cell>
        </row>
        <row r="5163">
          <cell r="A5163" t="str">
            <v>SS010001</v>
          </cell>
          <cell r="B5163" t="str">
            <v>FATIGUE STEP 0.9M X 0.9M X 19MM</v>
          </cell>
          <cell r="C5163" t="str">
            <v>BCE</v>
          </cell>
          <cell r="D5163" t="e">
            <v>#N/A</v>
          </cell>
          <cell r="F5163" t="b">
            <v>1</v>
          </cell>
          <cell r="G5163" t="str">
            <v>EACH</v>
          </cell>
          <cell r="H5163">
            <v>1145</v>
          </cell>
          <cell r="I5163">
            <v>1316.75</v>
          </cell>
          <cell r="J5163" t="b">
            <v>1</v>
          </cell>
          <cell r="W5163" t="str">
            <v>Standard Rate</v>
          </cell>
          <cell r="X5163" t="str">
            <v>Standard Rate</v>
          </cell>
          <cell r="Y5163">
            <v>916</v>
          </cell>
          <cell r="Z5163">
            <v>0</v>
          </cell>
          <cell r="AA5163" t="str">
            <v>Sales</v>
          </cell>
          <cell r="AB5163" t="str">
            <v>Purchases</v>
          </cell>
        </row>
        <row r="5164">
          <cell r="A5164" t="str">
            <v>SS010006</v>
          </cell>
          <cell r="B5164" t="str">
            <v>FATIGUE STEP 0.9M x 0.9M x 14MM</v>
          </cell>
          <cell r="C5164" t="str">
            <v>BCE</v>
          </cell>
          <cell r="D5164" t="e">
            <v>#N/A</v>
          </cell>
          <cell r="F5164" t="b">
            <v>1</v>
          </cell>
          <cell r="G5164" t="str">
            <v>EACH</v>
          </cell>
          <cell r="H5164">
            <v>588.95000000000005</v>
          </cell>
          <cell r="I5164">
            <v>677.29</v>
          </cell>
          <cell r="J5164" t="b">
            <v>1</v>
          </cell>
          <cell r="W5164" t="str">
            <v>Standard Rate</v>
          </cell>
          <cell r="X5164" t="str">
            <v>Standard Rate</v>
          </cell>
          <cell r="Y5164">
            <v>471.16</v>
          </cell>
          <cell r="Z5164">
            <v>0</v>
          </cell>
          <cell r="AA5164" t="str">
            <v>Sales</v>
          </cell>
          <cell r="AB5164" t="str">
            <v>Purchases</v>
          </cell>
        </row>
        <row r="5165">
          <cell r="A5165" t="str">
            <v>SS4W1150</v>
          </cell>
          <cell r="B5165" t="str">
            <v>Shelving System 4 Tier.</v>
          </cell>
          <cell r="C5165" t="str">
            <v>SHP</v>
          </cell>
          <cell r="D5165" t="e">
            <v>#N/A</v>
          </cell>
          <cell r="F5165" t="b">
            <v>1</v>
          </cell>
          <cell r="G5165" t="str">
            <v>EACH</v>
          </cell>
          <cell r="H5165">
            <v>3654</v>
          </cell>
          <cell r="I5165">
            <v>4202.1000000000004</v>
          </cell>
          <cell r="J5165" t="b">
            <v>1</v>
          </cell>
          <cell r="W5165" t="str">
            <v>Standard Rate</v>
          </cell>
          <cell r="X5165" t="str">
            <v>Standard Rate</v>
          </cell>
          <cell r="Y5165">
            <v>2900</v>
          </cell>
          <cell r="Z5165">
            <v>0</v>
          </cell>
          <cell r="AA5165" t="str">
            <v>Sales</v>
          </cell>
          <cell r="AB5165" t="str">
            <v>Purchases</v>
          </cell>
        </row>
        <row r="5166">
          <cell r="A5166" t="str">
            <v>SS4W1150HD</v>
          </cell>
          <cell r="B5166" t="str">
            <v>Shelving System 4 Tier.</v>
          </cell>
          <cell r="C5166" t="str">
            <v>SHP</v>
          </cell>
          <cell r="D5166" t="e">
            <v>#N/A</v>
          </cell>
          <cell r="F5166" t="b">
            <v>1</v>
          </cell>
          <cell r="G5166" t="str">
            <v>EACH</v>
          </cell>
          <cell r="H5166">
            <v>4838.3999999999996</v>
          </cell>
          <cell r="I5166">
            <v>5564.16</v>
          </cell>
          <cell r="J5166" t="b">
            <v>1</v>
          </cell>
          <cell r="W5166" t="str">
            <v>Standard Rate</v>
          </cell>
          <cell r="X5166" t="str">
            <v>Standard Rate</v>
          </cell>
          <cell r="Y5166">
            <v>3840</v>
          </cell>
          <cell r="Z5166">
            <v>0</v>
          </cell>
          <cell r="AA5166" t="str">
            <v>Sales</v>
          </cell>
          <cell r="AB5166" t="str">
            <v>Purchases</v>
          </cell>
        </row>
        <row r="5167">
          <cell r="A5167" t="str">
            <v>SS4W750</v>
          </cell>
          <cell r="B5167" t="str">
            <v>Shelving System 4 Tier.</v>
          </cell>
          <cell r="C5167" t="str">
            <v>SHP</v>
          </cell>
          <cell r="D5167" t="e">
            <v>#N/A</v>
          </cell>
          <cell r="F5167" t="b">
            <v>1</v>
          </cell>
          <cell r="G5167" t="str">
            <v>EACH</v>
          </cell>
          <cell r="H5167">
            <v>2872.8</v>
          </cell>
          <cell r="I5167">
            <v>3303.72</v>
          </cell>
          <cell r="J5167" t="b">
            <v>1</v>
          </cell>
          <cell r="W5167" t="str">
            <v>Standard Rate</v>
          </cell>
          <cell r="X5167" t="str">
            <v>Standard Rate</v>
          </cell>
          <cell r="Y5167">
            <v>2280</v>
          </cell>
          <cell r="Z5167">
            <v>0</v>
          </cell>
          <cell r="AA5167" t="str">
            <v>Sales</v>
          </cell>
          <cell r="AB5167" t="str">
            <v>Purchases</v>
          </cell>
        </row>
        <row r="5168">
          <cell r="A5168" t="str">
            <v>SS4W750HD</v>
          </cell>
          <cell r="B5168" t="str">
            <v>Shelving System 4 Tier.</v>
          </cell>
          <cell r="C5168" t="str">
            <v>SHP</v>
          </cell>
          <cell r="D5168" t="e">
            <v>#N/A</v>
          </cell>
          <cell r="F5168" t="b">
            <v>1</v>
          </cell>
          <cell r="G5168" t="str">
            <v>EACH</v>
          </cell>
          <cell r="H5168">
            <v>4057.2</v>
          </cell>
          <cell r="I5168">
            <v>4665.78</v>
          </cell>
          <cell r="J5168" t="b">
            <v>1</v>
          </cell>
          <cell r="W5168" t="str">
            <v>Standard Rate</v>
          </cell>
          <cell r="X5168" t="str">
            <v>Standard Rate</v>
          </cell>
          <cell r="Y5168">
            <v>3220</v>
          </cell>
          <cell r="Z5168">
            <v>0</v>
          </cell>
          <cell r="AA5168" t="str">
            <v>Sales</v>
          </cell>
          <cell r="AB5168" t="str">
            <v>Purchases</v>
          </cell>
        </row>
        <row r="5169">
          <cell r="A5169" t="str">
            <v>SS4W900</v>
          </cell>
          <cell r="B5169" t="str">
            <v>Shelving System 4 Tier.</v>
          </cell>
          <cell r="C5169" t="str">
            <v>SHP</v>
          </cell>
          <cell r="D5169" t="e">
            <v>#N/A</v>
          </cell>
          <cell r="F5169" t="b">
            <v>1</v>
          </cell>
          <cell r="G5169" t="str">
            <v>EACH</v>
          </cell>
          <cell r="H5169">
            <v>3137.4</v>
          </cell>
          <cell r="I5169">
            <v>3608.01</v>
          </cell>
          <cell r="J5169" t="b">
            <v>1</v>
          </cell>
          <cell r="W5169" t="str">
            <v>Standard Rate</v>
          </cell>
          <cell r="X5169" t="str">
            <v>Standard Rate</v>
          </cell>
          <cell r="Y5169">
            <v>2490</v>
          </cell>
          <cell r="Z5169">
            <v>0</v>
          </cell>
          <cell r="AA5169" t="str">
            <v>Sales</v>
          </cell>
          <cell r="AB5169" t="str">
            <v>Purchases</v>
          </cell>
        </row>
        <row r="5170">
          <cell r="A5170" t="str">
            <v>SS4W900HD</v>
          </cell>
          <cell r="B5170" t="str">
            <v>Shelving System 4 Tier.</v>
          </cell>
          <cell r="C5170" t="str">
            <v>SHP</v>
          </cell>
          <cell r="D5170" t="e">
            <v>#N/A</v>
          </cell>
          <cell r="F5170" t="b">
            <v>1</v>
          </cell>
          <cell r="G5170" t="str">
            <v>EACH</v>
          </cell>
          <cell r="H5170">
            <v>4447.8</v>
          </cell>
          <cell r="I5170">
            <v>5114.97</v>
          </cell>
          <cell r="J5170" t="b">
            <v>1</v>
          </cell>
          <cell r="W5170" t="str">
            <v>Standard Rate</v>
          </cell>
          <cell r="X5170" t="str">
            <v>Standard Rate</v>
          </cell>
          <cell r="Y5170">
            <v>3530</v>
          </cell>
          <cell r="Z5170">
            <v>0</v>
          </cell>
          <cell r="AA5170" t="str">
            <v>Sales</v>
          </cell>
          <cell r="AB5170" t="str">
            <v>Purchases</v>
          </cell>
        </row>
        <row r="5171">
          <cell r="A5171" t="str">
            <v>SS5W1150</v>
          </cell>
          <cell r="B5171" t="str">
            <v>Shelving System 4 Tier.</v>
          </cell>
          <cell r="C5171" t="str">
            <v>SHP</v>
          </cell>
          <cell r="D5171" t="e">
            <v>#N/A</v>
          </cell>
          <cell r="F5171" t="b">
            <v>1</v>
          </cell>
          <cell r="G5171" t="str">
            <v>EACH</v>
          </cell>
          <cell r="H5171">
            <v>3843</v>
          </cell>
          <cell r="I5171">
            <v>4419.45</v>
          </cell>
          <cell r="J5171" t="b">
            <v>1</v>
          </cell>
          <cell r="W5171" t="str">
            <v>Standard Rate</v>
          </cell>
          <cell r="X5171" t="str">
            <v>Standard Rate</v>
          </cell>
          <cell r="Y5171">
            <v>3050</v>
          </cell>
          <cell r="Z5171">
            <v>0</v>
          </cell>
          <cell r="AA5171" t="str">
            <v>Sales</v>
          </cell>
          <cell r="AB5171" t="str">
            <v>Purchases</v>
          </cell>
        </row>
        <row r="5172">
          <cell r="A5172" t="str">
            <v>SS5W1150HD</v>
          </cell>
          <cell r="B5172" t="str">
            <v>Shelving System 4 Tier.</v>
          </cell>
          <cell r="C5172" t="str">
            <v>SHP</v>
          </cell>
          <cell r="D5172" t="e">
            <v>#N/A</v>
          </cell>
          <cell r="F5172" t="b">
            <v>1</v>
          </cell>
          <cell r="G5172" t="str">
            <v>EACH</v>
          </cell>
          <cell r="H5172">
            <v>5468.4</v>
          </cell>
          <cell r="I5172">
            <v>6288.66</v>
          </cell>
          <cell r="J5172" t="b">
            <v>1</v>
          </cell>
          <cell r="W5172" t="str">
            <v>Standard Rate</v>
          </cell>
          <cell r="X5172" t="str">
            <v>Standard Rate</v>
          </cell>
          <cell r="Y5172">
            <v>4340</v>
          </cell>
          <cell r="Z5172">
            <v>0</v>
          </cell>
          <cell r="AA5172" t="str">
            <v>Sales</v>
          </cell>
          <cell r="AB5172" t="str">
            <v>Purchases</v>
          </cell>
        </row>
        <row r="5173">
          <cell r="A5173" t="str">
            <v>SS5W750</v>
          </cell>
          <cell r="B5173" t="str">
            <v>Shelving System 4 Tier.</v>
          </cell>
          <cell r="C5173" t="str">
            <v>SHP</v>
          </cell>
          <cell r="D5173" t="e">
            <v>#N/A</v>
          </cell>
          <cell r="F5173" t="b">
            <v>1</v>
          </cell>
          <cell r="G5173" t="str">
            <v>EACH</v>
          </cell>
          <cell r="H5173">
            <v>3124.8</v>
          </cell>
          <cell r="I5173">
            <v>3593.52</v>
          </cell>
          <cell r="J5173" t="b">
            <v>1</v>
          </cell>
          <cell r="W5173" t="str">
            <v>Standard Rate</v>
          </cell>
          <cell r="X5173" t="str">
            <v>Standard Rate</v>
          </cell>
          <cell r="Y5173">
            <v>2480</v>
          </cell>
          <cell r="Z5173">
            <v>0</v>
          </cell>
          <cell r="AA5173" t="str">
            <v>Sales</v>
          </cell>
          <cell r="AB5173" t="str">
            <v>Purchases</v>
          </cell>
        </row>
        <row r="5174">
          <cell r="A5174" t="str">
            <v>SS5W750HD</v>
          </cell>
          <cell r="B5174" t="str">
            <v>Shelving System 4 Tier.</v>
          </cell>
          <cell r="C5174" t="str">
            <v>SHP</v>
          </cell>
          <cell r="D5174" t="e">
            <v>#N/A</v>
          </cell>
          <cell r="F5174" t="b">
            <v>1</v>
          </cell>
          <cell r="G5174" t="str">
            <v>EACH</v>
          </cell>
          <cell r="H5174">
            <v>4510.8</v>
          </cell>
          <cell r="I5174">
            <v>5187.42</v>
          </cell>
          <cell r="J5174" t="b">
            <v>1</v>
          </cell>
          <cell r="W5174" t="str">
            <v>Standard Rate</v>
          </cell>
          <cell r="X5174" t="str">
            <v>Standard Rate</v>
          </cell>
          <cell r="Y5174">
            <v>3580</v>
          </cell>
          <cell r="Z5174">
            <v>0</v>
          </cell>
          <cell r="AA5174" t="str">
            <v>Sales</v>
          </cell>
          <cell r="AB5174" t="str">
            <v>Purchases</v>
          </cell>
        </row>
        <row r="5175">
          <cell r="A5175" t="str">
            <v>SS5W900</v>
          </cell>
          <cell r="B5175" t="str">
            <v>Shelving System 4 Tier.</v>
          </cell>
          <cell r="C5175" t="str">
            <v>SHP</v>
          </cell>
          <cell r="D5175" t="e">
            <v>#N/A</v>
          </cell>
          <cell r="F5175" t="b">
            <v>1</v>
          </cell>
          <cell r="G5175" t="str">
            <v>EACH</v>
          </cell>
          <cell r="H5175">
            <v>3465</v>
          </cell>
          <cell r="I5175">
            <v>3984.75</v>
          </cell>
          <cell r="J5175" t="b">
            <v>1</v>
          </cell>
          <cell r="W5175" t="str">
            <v>Standard Rate</v>
          </cell>
          <cell r="X5175" t="str">
            <v>Standard Rate</v>
          </cell>
          <cell r="Y5175">
            <v>2750</v>
          </cell>
          <cell r="Z5175">
            <v>0</v>
          </cell>
          <cell r="AA5175" t="str">
            <v>Sales</v>
          </cell>
          <cell r="AB5175" t="str">
            <v>Purchases</v>
          </cell>
        </row>
        <row r="5176">
          <cell r="A5176" t="str">
            <v>SS5W900HD</v>
          </cell>
          <cell r="B5176" t="str">
            <v>Shelving System 4 Tier.</v>
          </cell>
          <cell r="C5176" t="str">
            <v>SHP</v>
          </cell>
          <cell r="D5176" t="e">
            <v>#N/A</v>
          </cell>
          <cell r="F5176" t="b">
            <v>1</v>
          </cell>
          <cell r="G5176" t="str">
            <v>EACH</v>
          </cell>
          <cell r="H5176">
            <v>4989.6000000000004</v>
          </cell>
          <cell r="I5176">
            <v>5738.04</v>
          </cell>
          <cell r="J5176" t="b">
            <v>1</v>
          </cell>
          <cell r="W5176" t="str">
            <v>Standard Rate</v>
          </cell>
          <cell r="X5176" t="str">
            <v>Standard Rate</v>
          </cell>
          <cell r="Y5176">
            <v>3960</v>
          </cell>
          <cell r="Z5176">
            <v>0</v>
          </cell>
          <cell r="AA5176" t="str">
            <v>Sales</v>
          </cell>
          <cell r="AB5176" t="str">
            <v>Purchases</v>
          </cell>
        </row>
        <row r="5177">
          <cell r="A5177" t="str">
            <v>SSA0001</v>
          </cell>
          <cell r="B5177" t="str">
            <v>SALT SHAKER ALUMINIUM WITH HANDLE 65MM X 90MM</v>
          </cell>
          <cell r="C5177" t="str">
            <v>BCE</v>
          </cell>
          <cell r="D5177" t="e">
            <v>#N/A</v>
          </cell>
          <cell r="F5177" t="b">
            <v>1</v>
          </cell>
          <cell r="G5177" t="str">
            <v>EACH</v>
          </cell>
          <cell r="H5177">
            <v>35.85</v>
          </cell>
          <cell r="I5177">
            <v>41.23</v>
          </cell>
          <cell r="J5177" t="b">
            <v>1</v>
          </cell>
          <cell r="W5177" t="str">
            <v>Standard Rate</v>
          </cell>
          <cell r="X5177" t="str">
            <v>Standard Rate</v>
          </cell>
          <cell r="Y5177">
            <v>0</v>
          </cell>
          <cell r="Z5177">
            <v>-2</v>
          </cell>
          <cell r="AA5177" t="str">
            <v>Sales</v>
          </cell>
          <cell r="AB5177" t="str">
            <v>Purchases</v>
          </cell>
        </row>
        <row r="5178">
          <cell r="A5178" t="str">
            <v>SSB0175</v>
          </cell>
          <cell r="B5178" t="str">
            <v>HARD BRISTLE BLACK - 175MM</v>
          </cell>
          <cell r="C5178" t="str">
            <v>BCE</v>
          </cell>
          <cell r="D5178" t="e">
            <v>#N/A</v>
          </cell>
          <cell r="F5178" t="b">
            <v>1</v>
          </cell>
          <cell r="G5178" t="str">
            <v>EACH</v>
          </cell>
          <cell r="H5178">
            <v>62.95</v>
          </cell>
          <cell r="I5178">
            <v>72.39</v>
          </cell>
          <cell r="J5178" t="b">
            <v>1</v>
          </cell>
          <cell r="W5178" t="str">
            <v>Standard Rate</v>
          </cell>
          <cell r="X5178" t="str">
            <v>Standard Rate</v>
          </cell>
          <cell r="Y5178">
            <v>50.36</v>
          </cell>
          <cell r="Z5178">
            <v>0</v>
          </cell>
          <cell r="AA5178" t="str">
            <v>Sales</v>
          </cell>
          <cell r="AB5178" t="str">
            <v>Purchases</v>
          </cell>
        </row>
        <row r="5179">
          <cell r="A5179" t="str">
            <v>SSB1700</v>
          </cell>
          <cell r="B5179" t="str">
            <v>SINK SINGLE BOWL STAINLESS STEEL 1700mm</v>
          </cell>
          <cell r="C5179" t="str">
            <v>SINK</v>
          </cell>
          <cell r="D5179" t="e">
            <v>#N/A</v>
          </cell>
          <cell r="F5179" t="b">
            <v>1</v>
          </cell>
          <cell r="G5179" t="str">
            <v>EACH</v>
          </cell>
          <cell r="H5179">
            <v>0</v>
          </cell>
          <cell r="I5179">
            <v>0</v>
          </cell>
          <cell r="J5179" t="b">
            <v>1</v>
          </cell>
          <cell r="T5179" t="b">
            <v>0</v>
          </cell>
          <cell r="U5179" t="b">
            <v>0</v>
          </cell>
          <cell r="V5179" t="b">
            <v>0</v>
          </cell>
          <cell r="W5179" t="str">
            <v>Standard Rate</v>
          </cell>
          <cell r="X5179" t="str">
            <v>Standard Rate</v>
          </cell>
          <cell r="Y5179">
            <v>3080</v>
          </cell>
          <cell r="Z5179">
            <v>-2</v>
          </cell>
          <cell r="AA5179" t="str">
            <v>Sales</v>
          </cell>
          <cell r="AB5179" t="str">
            <v>Purchases</v>
          </cell>
        </row>
        <row r="5180">
          <cell r="A5180" t="str">
            <v>SSB2300</v>
          </cell>
          <cell r="B5180" t="str">
            <v>SINK SINGLE BOWL STAINLESS STEEL 2300mm</v>
          </cell>
          <cell r="C5180" t="str">
            <v>SINK</v>
          </cell>
          <cell r="D5180" t="e">
            <v>#N/A</v>
          </cell>
          <cell r="F5180" t="b">
            <v>1</v>
          </cell>
          <cell r="G5180" t="str">
            <v>EACH</v>
          </cell>
          <cell r="H5180">
            <v>0</v>
          </cell>
          <cell r="I5180">
            <v>0</v>
          </cell>
          <cell r="J5180" t="b">
            <v>1</v>
          </cell>
          <cell r="T5180" t="b">
            <v>0</v>
          </cell>
          <cell r="U5180" t="b">
            <v>0</v>
          </cell>
          <cell r="V5180" t="b">
            <v>0</v>
          </cell>
          <cell r="W5180" t="str">
            <v>Standard Rate</v>
          </cell>
          <cell r="X5180" t="str">
            <v>Standard Rate</v>
          </cell>
          <cell r="Y5180">
            <v>3880</v>
          </cell>
          <cell r="Z5180">
            <v>0</v>
          </cell>
          <cell r="AA5180" t="str">
            <v>Sales</v>
          </cell>
          <cell r="AB5180" t="str">
            <v>Purchases</v>
          </cell>
        </row>
        <row r="5181">
          <cell r="A5181" t="str">
            <v>SSB900</v>
          </cell>
          <cell r="B5181" t="str">
            <v>SINK SINGLE BOWL STAINLESS STEEL 900mm</v>
          </cell>
          <cell r="C5181" t="str">
            <v>SINK</v>
          </cell>
          <cell r="D5181" t="e">
            <v>#N/A</v>
          </cell>
          <cell r="F5181" t="b">
            <v>1</v>
          </cell>
          <cell r="G5181" t="str">
            <v>EACH</v>
          </cell>
          <cell r="H5181">
            <v>0</v>
          </cell>
          <cell r="I5181">
            <v>0</v>
          </cell>
          <cell r="J5181" t="b">
            <v>1</v>
          </cell>
          <cell r="T5181" t="b">
            <v>0</v>
          </cell>
          <cell r="U5181" t="b">
            <v>0</v>
          </cell>
          <cell r="V5181" t="b">
            <v>0</v>
          </cell>
          <cell r="W5181" t="str">
            <v>Standard Rate</v>
          </cell>
          <cell r="X5181" t="str">
            <v>Standard Rate</v>
          </cell>
          <cell r="Y5181">
            <v>2460</v>
          </cell>
          <cell r="Z5181">
            <v>-8</v>
          </cell>
          <cell r="AA5181" t="str">
            <v>Sales</v>
          </cell>
          <cell r="AB5181" t="str">
            <v>Purchases</v>
          </cell>
        </row>
        <row r="5182">
          <cell r="A5182" t="str">
            <v>SSBE</v>
          </cell>
          <cell r="B5182" t="str">
            <v>Startup Small Bakery Equipment</v>
          </cell>
          <cell r="D5182" t="e">
            <v>#N/A</v>
          </cell>
          <cell r="F5182" t="b">
            <v>1</v>
          </cell>
          <cell r="G5182" t="str">
            <v>EACH</v>
          </cell>
          <cell r="H5182">
            <v>0</v>
          </cell>
          <cell r="I5182">
            <v>0</v>
          </cell>
          <cell r="J5182" t="b">
            <v>1</v>
          </cell>
          <cell r="W5182" t="str">
            <v>Standard Rate</v>
          </cell>
          <cell r="X5182" t="str">
            <v>Standard Rate</v>
          </cell>
          <cell r="Y5182">
            <v>0</v>
          </cell>
          <cell r="Z5182">
            <v>0</v>
          </cell>
          <cell r="AA5182" t="str">
            <v>Sales</v>
          </cell>
          <cell r="AB5182" t="str">
            <v>Purchases</v>
          </cell>
        </row>
        <row r="5183">
          <cell r="A5183" t="str">
            <v>SSC0001</v>
          </cell>
          <cell r="B5183" t="str">
            <v>SODA SIPHON 1LT - CLASSIC</v>
          </cell>
          <cell r="C5183" t="str">
            <v>BCE</v>
          </cell>
          <cell r="D5183" t="e">
            <v>#N/A</v>
          </cell>
          <cell r="F5183" t="b">
            <v>1</v>
          </cell>
          <cell r="G5183" t="str">
            <v>EACH</v>
          </cell>
          <cell r="H5183">
            <v>1285</v>
          </cell>
          <cell r="I5183">
            <v>1477.75</v>
          </cell>
          <cell r="J5183" t="b">
            <v>1</v>
          </cell>
          <cell r="W5183" t="str">
            <v>Standard Rate</v>
          </cell>
          <cell r="X5183" t="str">
            <v>Standard Rate</v>
          </cell>
          <cell r="Y5183">
            <v>1028</v>
          </cell>
          <cell r="Z5183">
            <v>0</v>
          </cell>
          <cell r="AA5183" t="str">
            <v>Sales</v>
          </cell>
          <cell r="AB5183" t="str">
            <v>Purchases</v>
          </cell>
        </row>
        <row r="5184">
          <cell r="A5184" t="str">
            <v>SSCC001/0.9</v>
          </cell>
          <cell r="B5184" t="str">
            <v>1200mm x 900mm Cyclovent Stainless steel canopy (2 x filters)/0.9</v>
          </cell>
          <cell r="C5184" t="str">
            <v>ENCLODON</v>
          </cell>
          <cell r="D5184" t="e">
            <v>#N/A</v>
          </cell>
          <cell r="F5184" t="b">
            <v>1</v>
          </cell>
          <cell r="G5184" t="str">
            <v>EACH</v>
          </cell>
          <cell r="H5184">
            <v>6536.25</v>
          </cell>
          <cell r="I5184">
            <v>7516.69</v>
          </cell>
          <cell r="J5184" t="b">
            <v>1</v>
          </cell>
          <cell r="W5184" t="str">
            <v>Standard Rate</v>
          </cell>
          <cell r="X5184" t="str">
            <v>Standard Rate</v>
          </cell>
          <cell r="Y5184">
            <v>4980</v>
          </cell>
          <cell r="Z5184">
            <v>0</v>
          </cell>
          <cell r="AA5184" t="str">
            <v>Sales</v>
          </cell>
          <cell r="AB5184" t="str">
            <v>Purchases</v>
          </cell>
        </row>
        <row r="5185">
          <cell r="A5185" t="str">
            <v>SSCC001/1.2</v>
          </cell>
          <cell r="B5185" t="str">
            <v>1200mm x 900mm Cyclovent Stainless steel canopy (2 x filters)/1.2</v>
          </cell>
          <cell r="C5185" t="str">
            <v>ENCLODON</v>
          </cell>
          <cell r="D5185" t="e">
            <v>#N/A</v>
          </cell>
          <cell r="F5185" t="b">
            <v>1</v>
          </cell>
          <cell r="G5185" t="str">
            <v>EACH</v>
          </cell>
          <cell r="H5185">
            <v>9043.1299999999992</v>
          </cell>
          <cell r="I5185">
            <v>10399.6</v>
          </cell>
          <cell r="J5185" t="b">
            <v>1</v>
          </cell>
          <cell r="W5185" t="str">
            <v>Standard Rate</v>
          </cell>
          <cell r="X5185" t="str">
            <v>Standard Rate</v>
          </cell>
          <cell r="Y5185">
            <v>6890</v>
          </cell>
          <cell r="Z5185">
            <v>0</v>
          </cell>
          <cell r="AA5185" t="str">
            <v>Sales</v>
          </cell>
          <cell r="AB5185" t="str">
            <v>Purchases</v>
          </cell>
        </row>
        <row r="5186">
          <cell r="A5186" t="str">
            <v>SSCC002/0.9</v>
          </cell>
          <cell r="B5186" t="str">
            <v>1800mm x 900mm Cyclovent Stainless steel canopy (3 x filters)/0.9</v>
          </cell>
          <cell r="C5186" t="str">
            <v>ENCLODON</v>
          </cell>
          <cell r="D5186" t="e">
            <v>#N/A</v>
          </cell>
          <cell r="F5186" t="b">
            <v>1</v>
          </cell>
          <cell r="G5186" t="str">
            <v>EACH</v>
          </cell>
          <cell r="H5186">
            <v>7336.88</v>
          </cell>
          <cell r="I5186">
            <v>8437.41</v>
          </cell>
          <cell r="J5186" t="b">
            <v>1</v>
          </cell>
          <cell r="W5186" t="str">
            <v>Standard Rate</v>
          </cell>
          <cell r="X5186" t="str">
            <v>Standard Rate</v>
          </cell>
          <cell r="Y5186">
            <v>5590</v>
          </cell>
          <cell r="Z5186">
            <v>0</v>
          </cell>
          <cell r="AA5186" t="str">
            <v>Sales</v>
          </cell>
          <cell r="AB5186" t="str">
            <v>Purchases</v>
          </cell>
        </row>
        <row r="5187">
          <cell r="A5187" t="str">
            <v>SSCC002/1.2</v>
          </cell>
          <cell r="B5187" t="str">
            <v>1800mm x 900mm Cyclovent Stainless steel canopy (3 x filters)/1.2</v>
          </cell>
          <cell r="C5187" t="str">
            <v>ENCLODON</v>
          </cell>
          <cell r="D5187" t="e">
            <v>#N/A</v>
          </cell>
          <cell r="F5187" t="b">
            <v>1</v>
          </cell>
          <cell r="G5187" t="str">
            <v>EACH</v>
          </cell>
          <cell r="H5187">
            <v>9837.19</v>
          </cell>
          <cell r="I5187">
            <v>11312.77</v>
          </cell>
          <cell r="J5187" t="b">
            <v>1</v>
          </cell>
          <cell r="W5187" t="str">
            <v>Standard Rate</v>
          </cell>
          <cell r="X5187" t="str">
            <v>Standard Rate</v>
          </cell>
          <cell r="Y5187">
            <v>7495</v>
          </cell>
          <cell r="Z5187">
            <v>0</v>
          </cell>
          <cell r="AA5187" t="str">
            <v>Sales</v>
          </cell>
          <cell r="AB5187" t="str">
            <v>Purchases</v>
          </cell>
        </row>
        <row r="5188">
          <cell r="A5188" t="str">
            <v>SSCC003/0.9</v>
          </cell>
          <cell r="B5188" t="str">
            <v>2000mm x 900mm Cyclovent Stainless steel canopy (3 x filters)/0.9</v>
          </cell>
          <cell r="C5188" t="str">
            <v>ENCLODON</v>
          </cell>
          <cell r="D5188" t="e">
            <v>#N/A</v>
          </cell>
          <cell r="F5188" t="b">
            <v>1</v>
          </cell>
          <cell r="G5188" t="str">
            <v>EACH</v>
          </cell>
          <cell r="H5188">
            <v>7592.81</v>
          </cell>
          <cell r="I5188">
            <v>8731.73</v>
          </cell>
          <cell r="J5188" t="b">
            <v>1</v>
          </cell>
          <cell r="W5188" t="str">
            <v>Standard Rate</v>
          </cell>
          <cell r="X5188" t="str">
            <v>Standard Rate</v>
          </cell>
          <cell r="Y5188">
            <v>5785</v>
          </cell>
          <cell r="Z5188">
            <v>0</v>
          </cell>
          <cell r="AA5188" t="str">
            <v>Sales</v>
          </cell>
          <cell r="AB5188" t="str">
            <v>Purchases</v>
          </cell>
        </row>
        <row r="5189">
          <cell r="A5189" t="str">
            <v>SSCC003/1.2</v>
          </cell>
          <cell r="B5189" t="str">
            <v>2000mm x 900mm Cyclovent Stainless steel canopy (3 x filters)/1.2</v>
          </cell>
          <cell r="C5189" t="str">
            <v>ENCLODON</v>
          </cell>
          <cell r="D5189" t="e">
            <v>#N/A</v>
          </cell>
          <cell r="F5189" t="b">
            <v>1</v>
          </cell>
          <cell r="G5189" t="str">
            <v>EACH</v>
          </cell>
          <cell r="H5189">
            <v>10355.629999999999</v>
          </cell>
          <cell r="I5189">
            <v>11908.97</v>
          </cell>
          <cell r="J5189" t="b">
            <v>1</v>
          </cell>
          <cell r="W5189" t="str">
            <v>Standard Rate</v>
          </cell>
          <cell r="X5189" t="str">
            <v>Standard Rate</v>
          </cell>
          <cell r="Y5189">
            <v>7890</v>
          </cell>
          <cell r="Z5189">
            <v>0</v>
          </cell>
          <cell r="AA5189" t="str">
            <v>Sales</v>
          </cell>
          <cell r="AB5189" t="str">
            <v>Purchases</v>
          </cell>
        </row>
        <row r="5190">
          <cell r="A5190" t="str">
            <v>SSCC004/0.9</v>
          </cell>
          <cell r="B5190" t="str">
            <v>2400mm x 900mm Cyclovent Stainless steel canopy (4 x filters)/0.9</v>
          </cell>
          <cell r="C5190" t="str">
            <v>ENCLODON</v>
          </cell>
          <cell r="D5190" t="e">
            <v>#N/A</v>
          </cell>
          <cell r="F5190" t="b">
            <v>1</v>
          </cell>
          <cell r="G5190" t="str">
            <v>EACH</v>
          </cell>
          <cell r="H5190">
            <v>9167.81</v>
          </cell>
          <cell r="I5190">
            <v>10542.98</v>
          </cell>
          <cell r="J5190" t="b">
            <v>1</v>
          </cell>
          <cell r="W5190" t="str">
            <v>Standard Rate</v>
          </cell>
          <cell r="X5190" t="str">
            <v>Standard Rate</v>
          </cell>
          <cell r="Y5190">
            <v>6985</v>
          </cell>
          <cell r="Z5190">
            <v>0</v>
          </cell>
          <cell r="AA5190" t="str">
            <v>Sales</v>
          </cell>
          <cell r="AB5190" t="str">
            <v>Purchases</v>
          </cell>
        </row>
        <row r="5191">
          <cell r="A5191" t="str">
            <v>SSCC004/1.2</v>
          </cell>
          <cell r="B5191" t="str">
            <v>2400mm x 900mm Cyclovent Stainless steel canopy (4 x filters)/1.2</v>
          </cell>
          <cell r="C5191" t="str">
            <v>ENCLODON</v>
          </cell>
          <cell r="D5191" t="e">
            <v>#N/A</v>
          </cell>
          <cell r="F5191" t="b">
            <v>1</v>
          </cell>
          <cell r="G5191" t="str">
            <v>EACH</v>
          </cell>
          <cell r="H5191">
            <v>12521.25</v>
          </cell>
          <cell r="I5191">
            <v>14399.44</v>
          </cell>
          <cell r="J5191" t="b">
            <v>1</v>
          </cell>
          <cell r="W5191" t="str">
            <v>Standard Rate</v>
          </cell>
          <cell r="X5191" t="str">
            <v>Standard Rate</v>
          </cell>
          <cell r="Y5191">
            <v>9540</v>
          </cell>
          <cell r="Z5191">
            <v>0</v>
          </cell>
          <cell r="AA5191" t="str">
            <v>Sales</v>
          </cell>
          <cell r="AB5191" t="str">
            <v>Purchases</v>
          </cell>
        </row>
        <row r="5192">
          <cell r="A5192" t="str">
            <v>SSCC005/0.9</v>
          </cell>
          <cell r="B5192" t="str">
            <v>3000mm x 900mm Cyclovent Stainless steel canopy (5 x filters)/0.9</v>
          </cell>
          <cell r="C5192" t="str">
            <v>ENCLODON</v>
          </cell>
          <cell r="D5192" t="e">
            <v>#N/A</v>
          </cell>
          <cell r="F5192" t="b">
            <v>1</v>
          </cell>
          <cell r="G5192" t="str">
            <v>EACH</v>
          </cell>
          <cell r="H5192">
            <v>14430.94</v>
          </cell>
          <cell r="I5192">
            <v>16595.580000000002</v>
          </cell>
          <cell r="J5192" t="b">
            <v>1</v>
          </cell>
          <cell r="W5192" t="str">
            <v>Standard Rate</v>
          </cell>
          <cell r="X5192" t="str">
            <v>Standard Rate</v>
          </cell>
          <cell r="Y5192">
            <v>10995</v>
          </cell>
          <cell r="Z5192">
            <v>0</v>
          </cell>
          <cell r="AA5192" t="str">
            <v>Sales</v>
          </cell>
          <cell r="AB5192" t="str">
            <v>Purchases</v>
          </cell>
        </row>
        <row r="5193">
          <cell r="A5193" t="str">
            <v>SSCC005/1.2</v>
          </cell>
          <cell r="B5193" t="str">
            <v>3000mm x 900mm Cyclovent Stainless steel canopy (5 x filters)/1.2</v>
          </cell>
          <cell r="C5193" t="str">
            <v>ENCLODON</v>
          </cell>
          <cell r="D5193" t="e">
            <v>#N/A</v>
          </cell>
          <cell r="F5193" t="b">
            <v>1</v>
          </cell>
          <cell r="G5193" t="str">
            <v>EACH</v>
          </cell>
          <cell r="H5193">
            <v>18237.189999999999</v>
          </cell>
          <cell r="I5193">
            <v>20972.77</v>
          </cell>
          <cell r="J5193" t="b">
            <v>1</v>
          </cell>
          <cell r="W5193" t="str">
            <v>Standard Rate</v>
          </cell>
          <cell r="X5193" t="str">
            <v>Standard Rate</v>
          </cell>
          <cell r="Y5193">
            <v>13895</v>
          </cell>
          <cell r="Z5193">
            <v>0</v>
          </cell>
          <cell r="AA5193" t="str">
            <v>Sales</v>
          </cell>
          <cell r="AB5193" t="str">
            <v>Purchases</v>
          </cell>
        </row>
        <row r="5194">
          <cell r="A5194" t="str">
            <v>SSCC006/0.9</v>
          </cell>
          <cell r="B5194" t="str">
            <v>3600mm x 900mm Cyclovent Stainless steel canopy(6 x filters)/0.9</v>
          </cell>
          <cell r="C5194" t="str">
            <v>ENCLODON</v>
          </cell>
          <cell r="D5194" t="e">
            <v>#N/A</v>
          </cell>
          <cell r="F5194" t="b">
            <v>1</v>
          </cell>
          <cell r="G5194" t="str">
            <v>EACH</v>
          </cell>
          <cell r="H5194">
            <v>15605.63</v>
          </cell>
          <cell r="I5194">
            <v>17946.47</v>
          </cell>
          <cell r="J5194" t="b">
            <v>1</v>
          </cell>
          <cell r="W5194" t="str">
            <v>Standard Rate</v>
          </cell>
          <cell r="X5194" t="str">
            <v>Standard Rate</v>
          </cell>
          <cell r="Y5194">
            <v>11890</v>
          </cell>
          <cell r="Z5194">
            <v>0</v>
          </cell>
          <cell r="AA5194" t="str">
            <v>Sales</v>
          </cell>
          <cell r="AB5194" t="str">
            <v>Purchases</v>
          </cell>
        </row>
        <row r="5195">
          <cell r="A5195" t="str">
            <v>SSCC006/1.2</v>
          </cell>
          <cell r="B5195" t="str">
            <v>3600mm x 900mm Cyclovent Stainless steel canopy(6 x filters)/1.2</v>
          </cell>
          <cell r="C5195" t="str">
            <v>ENCLODON</v>
          </cell>
          <cell r="D5195" t="e">
            <v>#N/A</v>
          </cell>
          <cell r="F5195" t="b">
            <v>1</v>
          </cell>
          <cell r="G5195" t="str">
            <v>EACH</v>
          </cell>
          <cell r="H5195">
            <v>20337.189999999999</v>
          </cell>
          <cell r="I5195">
            <v>23387.77</v>
          </cell>
          <cell r="J5195" t="b">
            <v>1</v>
          </cell>
          <cell r="W5195" t="str">
            <v>Standard Rate</v>
          </cell>
          <cell r="X5195" t="str">
            <v>Standard Rate</v>
          </cell>
          <cell r="Y5195">
            <v>15495</v>
          </cell>
          <cell r="Z5195">
            <v>0</v>
          </cell>
          <cell r="AA5195" t="str">
            <v>Sales</v>
          </cell>
          <cell r="AB5195" t="str">
            <v>Purchases</v>
          </cell>
        </row>
        <row r="5196">
          <cell r="A5196" t="str">
            <v>SSCC007/0.9</v>
          </cell>
          <cell r="B5196" t="str">
            <v>4000mm x 900mm Cyclovent Stainless steel canopy (6 x filters)/0.9</v>
          </cell>
          <cell r="C5196" t="str">
            <v>ENCLODON</v>
          </cell>
          <cell r="D5196" t="e">
            <v>#N/A</v>
          </cell>
          <cell r="F5196" t="b">
            <v>1</v>
          </cell>
          <cell r="G5196" t="str">
            <v>EACH</v>
          </cell>
          <cell r="H5196">
            <v>18355.310000000001</v>
          </cell>
          <cell r="I5196">
            <v>21108.61</v>
          </cell>
          <cell r="J5196" t="b">
            <v>1</v>
          </cell>
          <cell r="W5196" t="str">
            <v>Standard Rate</v>
          </cell>
          <cell r="X5196" t="str">
            <v>Standard Rate</v>
          </cell>
          <cell r="Y5196">
            <v>13985</v>
          </cell>
          <cell r="Z5196">
            <v>0</v>
          </cell>
          <cell r="AA5196" t="str">
            <v>Sales</v>
          </cell>
          <cell r="AB5196" t="str">
            <v>Purchases</v>
          </cell>
        </row>
        <row r="5197">
          <cell r="A5197" t="str">
            <v>SSCC007/1.2</v>
          </cell>
          <cell r="B5197" t="str">
            <v>4000mm x 900mm Cyclovent Stainless steel canopy (6 x filters)/1.2</v>
          </cell>
          <cell r="C5197" t="str">
            <v>ENCLODON</v>
          </cell>
          <cell r="D5197" t="e">
            <v>#N/A</v>
          </cell>
          <cell r="F5197" t="b">
            <v>1</v>
          </cell>
          <cell r="G5197" t="str">
            <v>EACH</v>
          </cell>
          <cell r="H5197">
            <v>24773.439999999999</v>
          </cell>
          <cell r="I5197">
            <v>28489.46</v>
          </cell>
          <cell r="J5197" t="b">
            <v>1</v>
          </cell>
          <cell r="W5197" t="str">
            <v>Standard Rate</v>
          </cell>
          <cell r="X5197" t="str">
            <v>Standard Rate</v>
          </cell>
          <cell r="Y5197">
            <v>18875</v>
          </cell>
          <cell r="Z5197">
            <v>0</v>
          </cell>
          <cell r="AA5197" t="str">
            <v>Sales</v>
          </cell>
          <cell r="AB5197" t="str">
            <v>Purchases</v>
          </cell>
        </row>
        <row r="5198">
          <cell r="A5198" t="str">
            <v>SSCC008/0.9</v>
          </cell>
          <cell r="B5198" t="str">
            <v>4800mm x 900mm Cyclovent Stainless steel canopy (8 x filters)/0.9</v>
          </cell>
          <cell r="C5198" t="str">
            <v>ENCLODON</v>
          </cell>
          <cell r="D5198" t="e">
            <v>#N/A</v>
          </cell>
          <cell r="F5198" t="b">
            <v>1</v>
          </cell>
          <cell r="G5198" t="str">
            <v>EACH</v>
          </cell>
          <cell r="H5198">
            <v>20862.189999999999</v>
          </cell>
          <cell r="I5198">
            <v>23991.52</v>
          </cell>
          <cell r="J5198" t="b">
            <v>1</v>
          </cell>
          <cell r="W5198" t="str">
            <v>Standard Rate</v>
          </cell>
          <cell r="X5198" t="str">
            <v>Standard Rate</v>
          </cell>
          <cell r="Y5198">
            <v>15895</v>
          </cell>
          <cell r="Z5198">
            <v>0</v>
          </cell>
          <cell r="AA5198" t="str">
            <v>Sales</v>
          </cell>
          <cell r="AB5198" t="str">
            <v>Purchases</v>
          </cell>
        </row>
        <row r="5199">
          <cell r="A5199" t="str">
            <v>SSCC008/1.2</v>
          </cell>
          <cell r="B5199" t="str">
            <v>4800mm x 900mm Cyclovent Stainless steel canopy (8 x filters)/1.2</v>
          </cell>
          <cell r="C5199" t="str">
            <v>ENCLODON</v>
          </cell>
          <cell r="D5199" t="e">
            <v>#N/A</v>
          </cell>
          <cell r="F5199" t="b">
            <v>1</v>
          </cell>
          <cell r="G5199" t="str">
            <v>EACH</v>
          </cell>
          <cell r="H5199">
            <v>28678.13</v>
          </cell>
          <cell r="I5199">
            <v>32979.85</v>
          </cell>
          <cell r="J5199" t="b">
            <v>1</v>
          </cell>
          <cell r="W5199" t="str">
            <v>Standard Rate</v>
          </cell>
          <cell r="X5199" t="str">
            <v>Standard Rate</v>
          </cell>
          <cell r="Y5199">
            <v>21850</v>
          </cell>
          <cell r="Z5199">
            <v>0</v>
          </cell>
          <cell r="AA5199" t="str">
            <v>Sales</v>
          </cell>
          <cell r="AB5199" t="str">
            <v>Purchases</v>
          </cell>
        </row>
        <row r="5200">
          <cell r="A5200" t="str">
            <v>SSCD001</v>
          </cell>
          <cell r="B5200" t="str">
            <v>Single tier chip dump 600mm x 600mm</v>
          </cell>
          <cell r="C5200" t="str">
            <v>ENCLODON</v>
          </cell>
          <cell r="D5200" t="e">
            <v>#N/A</v>
          </cell>
          <cell r="F5200" t="b">
            <v>1</v>
          </cell>
          <cell r="G5200" t="str">
            <v>EACH</v>
          </cell>
          <cell r="H5200">
            <v>2073.75</v>
          </cell>
          <cell r="I5200">
            <v>2384.81</v>
          </cell>
          <cell r="J5200" t="b">
            <v>1</v>
          </cell>
          <cell r="W5200" t="str">
            <v>Standard Rate</v>
          </cell>
          <cell r="X5200" t="str">
            <v>Standard Rate</v>
          </cell>
          <cell r="Y5200">
            <v>1580</v>
          </cell>
          <cell r="Z5200">
            <v>0</v>
          </cell>
          <cell r="AA5200" t="str">
            <v>Sales</v>
          </cell>
          <cell r="AB5200" t="str">
            <v>Purchases</v>
          </cell>
        </row>
        <row r="5201">
          <cell r="A5201" t="str">
            <v>SSCD002</v>
          </cell>
          <cell r="B5201" t="str">
            <v>3 tier Chip dump 700mm x 600mm</v>
          </cell>
          <cell r="C5201" t="str">
            <v>ENCLODON</v>
          </cell>
          <cell r="D5201" t="e">
            <v>#N/A</v>
          </cell>
          <cell r="F5201" t="b">
            <v>1</v>
          </cell>
          <cell r="G5201" t="str">
            <v>EACH</v>
          </cell>
          <cell r="H5201">
            <v>4587.1899999999996</v>
          </cell>
          <cell r="I5201">
            <v>5275.27</v>
          </cell>
          <cell r="J5201" t="b">
            <v>1</v>
          </cell>
          <cell r="W5201" t="str">
            <v>Standard Rate</v>
          </cell>
          <cell r="X5201" t="str">
            <v>Standard Rate</v>
          </cell>
          <cell r="Y5201">
            <v>3495</v>
          </cell>
          <cell r="Z5201">
            <v>0</v>
          </cell>
          <cell r="AA5201" t="str">
            <v>Sales</v>
          </cell>
          <cell r="AB5201" t="str">
            <v>Purchases</v>
          </cell>
        </row>
        <row r="5202">
          <cell r="A5202" t="str">
            <v>SSCD003</v>
          </cell>
          <cell r="B5202" t="str">
            <v>Floor model chip dump with 4 tiers shelving</v>
          </cell>
          <cell r="C5202" t="str">
            <v>ENCLODON</v>
          </cell>
          <cell r="D5202" t="e">
            <v>#N/A</v>
          </cell>
          <cell r="F5202" t="b">
            <v>1</v>
          </cell>
          <cell r="G5202" t="str">
            <v>EACH</v>
          </cell>
          <cell r="H5202">
            <v>6398.44</v>
          </cell>
          <cell r="I5202">
            <v>7358.21</v>
          </cell>
          <cell r="J5202" t="b">
            <v>1</v>
          </cell>
          <cell r="W5202" t="str">
            <v>Standard Rate</v>
          </cell>
          <cell r="X5202" t="str">
            <v>Standard Rate</v>
          </cell>
          <cell r="Y5202">
            <v>4875</v>
          </cell>
          <cell r="Z5202">
            <v>0</v>
          </cell>
          <cell r="AA5202" t="str">
            <v>Sales</v>
          </cell>
          <cell r="AB5202" t="str">
            <v>Purchases</v>
          </cell>
        </row>
        <row r="5203">
          <cell r="A5203" t="str">
            <v>SSCS2300</v>
          </cell>
          <cell r="B5203" t="str">
            <v>2300mm x 610mm x900mm Stainless steel Combination sin</v>
          </cell>
          <cell r="D5203" t="e">
            <v>#N/A</v>
          </cell>
          <cell r="F5203" t="b">
            <v>1</v>
          </cell>
          <cell r="H5203">
            <v>0</v>
          </cell>
          <cell r="I5203">
            <v>0</v>
          </cell>
          <cell r="J5203" t="b">
            <v>1</v>
          </cell>
          <cell r="W5203" t="str">
            <v>Standard Rate</v>
          </cell>
          <cell r="X5203" t="str">
            <v>Standard Rate</v>
          </cell>
          <cell r="Y5203">
            <v>0</v>
          </cell>
          <cell r="Z5203">
            <v>0</v>
          </cell>
          <cell r="AA5203" t="str">
            <v>Sales</v>
          </cell>
          <cell r="AB5203" t="str">
            <v>Purchases</v>
          </cell>
        </row>
        <row r="5204">
          <cell r="A5204" t="str">
            <v>SSDCF</v>
          </cell>
          <cell r="B5204" t="str">
            <v>SINGLE SWING DOOR COLDRINK FRIDGE</v>
          </cell>
          <cell r="D5204" t="e">
            <v>#N/A</v>
          </cell>
          <cell r="F5204" t="b">
            <v>1</v>
          </cell>
          <cell r="G5204" t="str">
            <v>EACH</v>
          </cell>
          <cell r="H5204">
            <v>0</v>
          </cell>
          <cell r="I5204">
            <v>0</v>
          </cell>
          <cell r="J5204" t="b">
            <v>1</v>
          </cell>
          <cell r="W5204" t="str">
            <v>Standard Rate</v>
          </cell>
          <cell r="X5204" t="str">
            <v>Standard Rate</v>
          </cell>
          <cell r="Y5204">
            <v>8500</v>
          </cell>
          <cell r="Z5204">
            <v>0</v>
          </cell>
          <cell r="AA5204" t="str">
            <v>Sales</v>
          </cell>
          <cell r="AB5204" t="str">
            <v>Purchases</v>
          </cell>
        </row>
        <row r="5205">
          <cell r="A5205" t="str">
            <v>SSDR001</v>
          </cell>
          <cell r="B5205" t="str">
            <v>900mm x 600mm x 150mm Stainless steel dunnage rack</v>
          </cell>
          <cell r="C5205" t="str">
            <v>ENCLODON</v>
          </cell>
          <cell r="D5205" t="e">
            <v>#N/A</v>
          </cell>
          <cell r="F5205" t="b">
            <v>1</v>
          </cell>
          <cell r="G5205" t="str">
            <v>EACH</v>
          </cell>
          <cell r="H5205">
            <v>1640.63</v>
          </cell>
          <cell r="I5205">
            <v>1886.72</v>
          </cell>
          <cell r="J5205" t="b">
            <v>1</v>
          </cell>
          <cell r="W5205" t="str">
            <v>Standard Rate</v>
          </cell>
          <cell r="X5205" t="str">
            <v>Standard Rate</v>
          </cell>
          <cell r="Y5205">
            <v>1250</v>
          </cell>
          <cell r="Z5205">
            <v>0</v>
          </cell>
          <cell r="AA5205" t="str">
            <v>Sales</v>
          </cell>
          <cell r="AB5205" t="str">
            <v>Purchases</v>
          </cell>
        </row>
        <row r="5206">
          <cell r="A5206" t="str">
            <v>SSDR002</v>
          </cell>
          <cell r="B5206" t="str">
            <v>1200mm x 600mm x 150mm Stainless steel dunnage rack</v>
          </cell>
          <cell r="C5206" t="str">
            <v>ENCLODON</v>
          </cell>
          <cell r="D5206" t="e">
            <v>#N/A</v>
          </cell>
          <cell r="F5206" t="b">
            <v>1</v>
          </cell>
          <cell r="G5206" t="str">
            <v>EACH</v>
          </cell>
          <cell r="H5206">
            <v>1942.5</v>
          </cell>
          <cell r="I5206">
            <v>2233.88</v>
          </cell>
          <cell r="J5206" t="b">
            <v>1</v>
          </cell>
          <cell r="W5206" t="str">
            <v>Standard Rate</v>
          </cell>
          <cell r="X5206" t="str">
            <v>Standard Rate</v>
          </cell>
          <cell r="Y5206">
            <v>1380</v>
          </cell>
          <cell r="Z5206">
            <v>0</v>
          </cell>
          <cell r="AA5206" t="str">
            <v>Sales</v>
          </cell>
          <cell r="AB5206" t="str">
            <v>Purchases</v>
          </cell>
        </row>
        <row r="5207">
          <cell r="A5207" t="str">
            <v>SSDR003</v>
          </cell>
          <cell r="B5207" t="str">
            <v>1500mm x 600mm x 150mm Stainless steel dunnage rack</v>
          </cell>
          <cell r="C5207" t="str">
            <v>ENCLODON</v>
          </cell>
          <cell r="D5207" t="e">
            <v>#N/A</v>
          </cell>
          <cell r="F5207" t="b">
            <v>1</v>
          </cell>
          <cell r="G5207" t="str">
            <v>EACH</v>
          </cell>
          <cell r="H5207">
            <v>2218.13</v>
          </cell>
          <cell r="I5207">
            <v>2550.85</v>
          </cell>
          <cell r="J5207" t="b">
            <v>1</v>
          </cell>
          <cell r="W5207" t="str">
            <v>Standard Rate</v>
          </cell>
          <cell r="X5207" t="str">
            <v>Standard Rate</v>
          </cell>
          <cell r="Y5207">
            <v>1690</v>
          </cell>
          <cell r="Z5207">
            <v>0</v>
          </cell>
          <cell r="AA5207" t="str">
            <v>Sales</v>
          </cell>
          <cell r="AB5207" t="str">
            <v>Purchases</v>
          </cell>
        </row>
        <row r="5208">
          <cell r="A5208" t="str">
            <v>SSDR004</v>
          </cell>
          <cell r="B5208" t="str">
            <v>2000mm x 600mm x 150mm Stainless steel dunnage rack</v>
          </cell>
          <cell r="C5208" t="str">
            <v>ENCLODON</v>
          </cell>
          <cell r="D5208" t="e">
            <v>#N/A</v>
          </cell>
          <cell r="F5208" t="b">
            <v>1</v>
          </cell>
          <cell r="G5208" t="str">
            <v>EACH</v>
          </cell>
          <cell r="H5208">
            <v>3077.81</v>
          </cell>
          <cell r="I5208">
            <v>3539.48</v>
          </cell>
          <cell r="J5208" t="b">
            <v>1</v>
          </cell>
          <cell r="W5208" t="str">
            <v>Standard Rate</v>
          </cell>
          <cell r="X5208" t="str">
            <v>Standard Rate</v>
          </cell>
          <cell r="Y5208">
            <v>2345</v>
          </cell>
          <cell r="Z5208">
            <v>0</v>
          </cell>
          <cell r="AA5208" t="str">
            <v>Sales</v>
          </cell>
          <cell r="AB5208" t="str">
            <v>Purchases</v>
          </cell>
        </row>
        <row r="5209">
          <cell r="A5209" t="str">
            <v>SSE0350</v>
          </cell>
          <cell r="B5209" t="str">
            <v>SHARPENING STEEL EGGINGTON - 350MM</v>
          </cell>
          <cell r="C5209" t="str">
            <v>BCE</v>
          </cell>
          <cell r="D5209" t="e">
            <v>#N/A</v>
          </cell>
          <cell r="F5209" t="b">
            <v>1</v>
          </cell>
          <cell r="G5209" t="str">
            <v>EACH</v>
          </cell>
          <cell r="H5209">
            <v>888.95</v>
          </cell>
          <cell r="I5209">
            <v>1022.29</v>
          </cell>
          <cell r="J5209" t="b">
            <v>1</v>
          </cell>
          <cell r="W5209" t="str">
            <v>Standard Rate</v>
          </cell>
          <cell r="X5209" t="str">
            <v>Standard Rate</v>
          </cell>
          <cell r="Y5209">
            <v>711.16</v>
          </cell>
          <cell r="Z5209">
            <v>0</v>
          </cell>
          <cell r="AA5209" t="str">
            <v>Sales</v>
          </cell>
          <cell r="AB5209" t="str">
            <v>Purchases</v>
          </cell>
        </row>
        <row r="5210">
          <cell r="A5210" t="str">
            <v>SSF002</v>
          </cell>
          <cell r="B5210" t="str">
            <v>500mm x 500mm Stainless steel filter</v>
          </cell>
          <cell r="C5210" t="str">
            <v>ENCLODON</v>
          </cell>
          <cell r="D5210" t="e">
            <v>#N/A</v>
          </cell>
          <cell r="F5210" t="b">
            <v>1</v>
          </cell>
          <cell r="G5210" t="str">
            <v>EACH</v>
          </cell>
          <cell r="H5210">
            <v>649.69000000000005</v>
          </cell>
          <cell r="I5210">
            <v>747.14</v>
          </cell>
          <cell r="J5210" t="b">
            <v>1</v>
          </cell>
          <cell r="W5210" t="str">
            <v>Standard Rate</v>
          </cell>
          <cell r="X5210" t="str">
            <v>Standard Rate</v>
          </cell>
          <cell r="Y5210">
            <v>495</v>
          </cell>
          <cell r="Z5210">
            <v>0</v>
          </cell>
          <cell r="AA5210" t="str">
            <v>Sales</v>
          </cell>
          <cell r="AB5210" t="str">
            <v>Purchases</v>
          </cell>
        </row>
        <row r="5211">
          <cell r="A5211" t="str">
            <v>SSH0300</v>
          </cell>
          <cell r="B5211" t="str">
            <v>SLIMLINE SCRUB HARD BRISTLE BLACK - 300MM</v>
          </cell>
          <cell r="C5211" t="str">
            <v>BCE</v>
          </cell>
          <cell r="D5211" t="e">
            <v>#N/A</v>
          </cell>
          <cell r="F5211" t="b">
            <v>1</v>
          </cell>
          <cell r="G5211" t="str">
            <v>EACH</v>
          </cell>
          <cell r="H5211">
            <v>64.95</v>
          </cell>
          <cell r="I5211">
            <v>74.69</v>
          </cell>
          <cell r="J5211" t="b">
            <v>1</v>
          </cell>
          <cell r="W5211" t="str">
            <v>Standard Rate</v>
          </cell>
          <cell r="X5211" t="str">
            <v>Standard Rate</v>
          </cell>
          <cell r="Y5211">
            <v>51.96</v>
          </cell>
          <cell r="Z5211">
            <v>0</v>
          </cell>
          <cell r="AA5211" t="str">
            <v>Sales</v>
          </cell>
          <cell r="AB5211" t="str">
            <v>Purchases</v>
          </cell>
        </row>
        <row r="5212">
          <cell r="A5212" t="str">
            <v>SSIW001</v>
          </cell>
          <cell r="B5212" t="str">
            <v>400mm x 400mm x 330mm Stainless steel Ice well</v>
          </cell>
          <cell r="C5212" t="str">
            <v>ENCLODON</v>
          </cell>
          <cell r="D5212" t="e">
            <v>#N/A</v>
          </cell>
          <cell r="F5212" t="b">
            <v>1</v>
          </cell>
          <cell r="G5212" t="str">
            <v>EACH</v>
          </cell>
          <cell r="H5212">
            <v>3911.25</v>
          </cell>
          <cell r="I5212">
            <v>4497.9399999999996</v>
          </cell>
          <cell r="J5212" t="b">
            <v>1</v>
          </cell>
          <cell r="W5212" t="str">
            <v>Standard Rate</v>
          </cell>
          <cell r="X5212" t="str">
            <v>Standard Rate</v>
          </cell>
          <cell r="Y5212">
            <v>2980</v>
          </cell>
          <cell r="Z5212">
            <v>-1</v>
          </cell>
          <cell r="AA5212" t="str">
            <v>Sales</v>
          </cell>
          <cell r="AB5212" t="str">
            <v>Purchases</v>
          </cell>
        </row>
        <row r="5213">
          <cell r="A5213" t="str">
            <v>SSIW002</v>
          </cell>
          <cell r="B5213" t="str">
            <v>750mm x 450mm x 330mm Stainless steel Ice well</v>
          </cell>
          <cell r="C5213" t="str">
            <v>ENCLODON</v>
          </cell>
          <cell r="D5213" t="e">
            <v>#N/A</v>
          </cell>
          <cell r="F5213" t="b">
            <v>1</v>
          </cell>
          <cell r="G5213" t="str">
            <v>EACH</v>
          </cell>
          <cell r="H5213">
            <v>7192.5</v>
          </cell>
          <cell r="I5213">
            <v>8271.3799999999992</v>
          </cell>
          <cell r="J5213" t="b">
            <v>1</v>
          </cell>
          <cell r="W5213" t="str">
            <v>Standard Rate</v>
          </cell>
          <cell r="X5213" t="str">
            <v>Standard Rate</v>
          </cell>
          <cell r="Y5213">
            <v>5480</v>
          </cell>
          <cell r="Z5213">
            <v>0</v>
          </cell>
          <cell r="AA5213" t="str">
            <v>Sales</v>
          </cell>
          <cell r="AB5213" t="str">
            <v>Purchases</v>
          </cell>
        </row>
        <row r="5214">
          <cell r="A5214" t="str">
            <v>SSIW0750</v>
          </cell>
          <cell r="B5214" t="str">
            <v>750mm x 450mm x 330mm Stainless steel Ice well</v>
          </cell>
          <cell r="D5214" t="e">
            <v>#N/A</v>
          </cell>
          <cell r="F5214" t="b">
            <v>1</v>
          </cell>
          <cell r="G5214" t="str">
            <v>EACH</v>
          </cell>
          <cell r="H5214">
            <v>0</v>
          </cell>
          <cell r="I5214">
            <v>0</v>
          </cell>
          <cell r="J5214" t="b">
            <v>1</v>
          </cell>
          <cell r="W5214" t="str">
            <v>Standard Rate</v>
          </cell>
          <cell r="X5214" t="str">
            <v>Standard Rate</v>
          </cell>
          <cell r="Y5214">
            <v>0</v>
          </cell>
          <cell r="Z5214">
            <v>0</v>
          </cell>
          <cell r="AA5214" t="str">
            <v>Sales</v>
          </cell>
          <cell r="AB5214" t="str">
            <v>Purchases</v>
          </cell>
        </row>
        <row r="5215">
          <cell r="A5215" t="str">
            <v>SSK0001</v>
          </cell>
          <cell r="B5215" t="str">
            <v>SHARPENING STONE 50MM X 150MM X 25MM (WATER BASE)</v>
          </cell>
          <cell r="C5215" t="str">
            <v>BCE</v>
          </cell>
          <cell r="D5215" t="e">
            <v>#N/A</v>
          </cell>
          <cell r="F5215" t="b">
            <v>1</v>
          </cell>
          <cell r="G5215" t="str">
            <v>EACH</v>
          </cell>
          <cell r="H5215">
            <v>44.95</v>
          </cell>
          <cell r="I5215">
            <v>51.69</v>
          </cell>
          <cell r="J5215" t="b">
            <v>1</v>
          </cell>
          <cell r="W5215" t="str">
            <v>Standard Rate</v>
          </cell>
          <cell r="X5215" t="str">
            <v>Standard Rate</v>
          </cell>
          <cell r="Y5215">
            <v>0</v>
          </cell>
          <cell r="Z5215">
            <v>-3</v>
          </cell>
          <cell r="AA5215" t="str">
            <v>Sales</v>
          </cell>
          <cell r="AB5215" t="str">
            <v>Purchases</v>
          </cell>
        </row>
        <row r="5216">
          <cell r="A5216" t="str">
            <v>SSK0002</v>
          </cell>
          <cell r="B5216" t="str">
            <v>SHARPENING STONE - 50MM X 150MM X 25MM (OIL BASE)</v>
          </cell>
          <cell r="C5216" t="str">
            <v>BCE</v>
          </cell>
          <cell r="D5216" t="e">
            <v>#N/A</v>
          </cell>
          <cell r="F5216" t="b">
            <v>1</v>
          </cell>
          <cell r="G5216" t="str">
            <v>EACH</v>
          </cell>
          <cell r="H5216">
            <v>323.95</v>
          </cell>
          <cell r="I5216">
            <v>372.54</v>
          </cell>
          <cell r="J5216" t="b">
            <v>1</v>
          </cell>
          <cell r="W5216" t="str">
            <v>Standard Rate</v>
          </cell>
          <cell r="X5216" t="str">
            <v>Standard Rate</v>
          </cell>
          <cell r="Y5216">
            <v>259.16000000000003</v>
          </cell>
          <cell r="Z5216">
            <v>0</v>
          </cell>
          <cell r="AA5216" t="str">
            <v>Sales</v>
          </cell>
          <cell r="AB5216" t="str">
            <v>Purchases</v>
          </cell>
        </row>
        <row r="5217">
          <cell r="A5217" t="str">
            <v>SSL</v>
          </cell>
          <cell r="B5217" t="str">
            <v>STAINLESS STEEL LEGS (2 PER SET)</v>
          </cell>
          <cell r="D5217" t="e">
            <v>#N/A</v>
          </cell>
          <cell r="F5217" t="b">
            <v>1</v>
          </cell>
          <cell r="G5217" t="str">
            <v>EACH</v>
          </cell>
          <cell r="H5217">
            <v>0</v>
          </cell>
          <cell r="I5217">
            <v>0</v>
          </cell>
          <cell r="J5217" t="b">
            <v>1</v>
          </cell>
          <cell r="W5217" t="str">
            <v>Standard Rate</v>
          </cell>
          <cell r="X5217" t="str">
            <v>Standard Rate</v>
          </cell>
          <cell r="Y5217">
            <v>795</v>
          </cell>
          <cell r="Z5217">
            <v>-1</v>
          </cell>
          <cell r="AA5217" t="str">
            <v>Sales</v>
          </cell>
          <cell r="AB5217" t="str">
            <v>Purchases</v>
          </cell>
        </row>
        <row r="5218">
          <cell r="A5218" t="str">
            <v>SSM/ST16E-P</v>
          </cell>
          <cell r="B5218" t="str">
            <v>SOFT SERVE MACHINE - TABLE MODEL - SINGLE BARREL</v>
          </cell>
          <cell r="C5218" t="str">
            <v>CaterMarket</v>
          </cell>
          <cell r="D5218" t="str">
            <v>SSM/ST16E-P</v>
          </cell>
          <cell r="E5218" t="str">
            <v>SSM/ST16E-P</v>
          </cell>
          <cell r="F5218" t="b">
            <v>1</v>
          </cell>
          <cell r="G5218" t="str">
            <v>EACH</v>
          </cell>
          <cell r="H5218">
            <v>27562.5</v>
          </cell>
          <cell r="I5218">
            <v>31696.880000000001</v>
          </cell>
          <cell r="J5218" t="b">
            <v>1</v>
          </cell>
          <cell r="W5218" t="str">
            <v>Standard Rate</v>
          </cell>
          <cell r="X5218" t="str">
            <v>Standard Rate</v>
          </cell>
          <cell r="Y5218">
            <v>21350</v>
          </cell>
          <cell r="Z5218">
            <v>0</v>
          </cell>
          <cell r="AA5218" t="str">
            <v>Sales</v>
          </cell>
          <cell r="AB5218" t="str">
            <v>Purchases</v>
          </cell>
        </row>
        <row r="5219">
          <cell r="A5219" t="str">
            <v>SSM/ST16E-W</v>
          </cell>
          <cell r="B5219" t="str">
            <v>SOFT SERVE MACHINE - TABLE MODEL - SINGLE BARREL</v>
          </cell>
          <cell r="C5219" t="str">
            <v>CaterMarket</v>
          </cell>
          <cell r="D5219" t="str">
            <v>SSM/ST16E-W</v>
          </cell>
          <cell r="E5219" t="str">
            <v>SSM/ST16E-W</v>
          </cell>
          <cell r="F5219" t="b">
            <v>1</v>
          </cell>
          <cell r="G5219" t="str">
            <v>EACH</v>
          </cell>
          <cell r="H5219">
            <v>27562.5</v>
          </cell>
          <cell r="I5219">
            <v>31696.880000000001</v>
          </cell>
          <cell r="J5219" t="b">
            <v>1</v>
          </cell>
          <cell r="W5219" t="str">
            <v>Standard Rate</v>
          </cell>
          <cell r="X5219" t="str">
            <v>Standard Rate</v>
          </cell>
          <cell r="Y5219">
            <v>0</v>
          </cell>
          <cell r="Z5219">
            <v>0</v>
          </cell>
          <cell r="AA5219" t="str">
            <v>Sales</v>
          </cell>
          <cell r="AB5219" t="str">
            <v>Purchases</v>
          </cell>
        </row>
        <row r="5220">
          <cell r="A5220" t="str">
            <v>SSM/ST16E-Y</v>
          </cell>
          <cell r="B5220" t="str">
            <v>SOFT SERVE MACHINE - TABLE MODEL - SINGLE BARREL</v>
          </cell>
          <cell r="C5220" t="str">
            <v>CaterMarket</v>
          </cell>
          <cell r="D5220" t="str">
            <v>SSM/ST16E-Y</v>
          </cell>
          <cell r="E5220" t="str">
            <v>SSM/ST16E-Y</v>
          </cell>
          <cell r="F5220" t="b">
            <v>1</v>
          </cell>
          <cell r="G5220" t="str">
            <v>EACH</v>
          </cell>
          <cell r="H5220">
            <v>27562.5</v>
          </cell>
          <cell r="I5220">
            <v>31696.880000000001</v>
          </cell>
          <cell r="J5220" t="b">
            <v>1</v>
          </cell>
          <cell r="W5220" t="str">
            <v>Standard Rate</v>
          </cell>
          <cell r="X5220" t="str">
            <v>Standard Rate</v>
          </cell>
          <cell r="Y5220">
            <v>21000</v>
          </cell>
          <cell r="Z5220">
            <v>0</v>
          </cell>
          <cell r="AA5220" t="str">
            <v>Sales</v>
          </cell>
          <cell r="AB5220" t="str">
            <v>Purchases</v>
          </cell>
        </row>
        <row r="5221">
          <cell r="A5221" t="str">
            <v>SSM/ST16E-Y</v>
          </cell>
          <cell r="B5221" t="str">
            <v>SOFT SERVE MACHINE - TABLE MODEL - SINGLE BARREL</v>
          </cell>
          <cell r="C5221" t="str">
            <v>CaterMarket</v>
          </cell>
          <cell r="D5221" t="str">
            <v>SSM/ST16E-Y</v>
          </cell>
          <cell r="E5221" t="str">
            <v>SSM/ST16E-Y</v>
          </cell>
          <cell r="F5221" t="b">
            <v>1</v>
          </cell>
          <cell r="G5221" t="str">
            <v>EACH</v>
          </cell>
          <cell r="H5221">
            <v>27562.5</v>
          </cell>
          <cell r="I5221">
            <v>31696.880000000001</v>
          </cell>
          <cell r="J5221" t="b">
            <v>1</v>
          </cell>
          <cell r="W5221" t="str">
            <v>Standard Rate</v>
          </cell>
          <cell r="X5221" t="str">
            <v>Standard Rate</v>
          </cell>
          <cell r="Y5221">
            <v>21000</v>
          </cell>
          <cell r="Z5221">
            <v>0</v>
          </cell>
          <cell r="AA5221" t="str">
            <v>Sales</v>
          </cell>
          <cell r="AB5221" t="str">
            <v>Purchases</v>
          </cell>
        </row>
        <row r="5222">
          <cell r="A5222" t="str">
            <v>SSM/ST16RELW-W</v>
          </cell>
          <cell r="B5222" t="str">
            <v>SOFT SERVE MACHINE WITH REFR HOPPER - TABLE MODEL - SINGLE BARREL</v>
          </cell>
          <cell r="C5222" t="str">
            <v>CaterMarket</v>
          </cell>
          <cell r="D5222" t="str">
            <v>SSM/ST16RELW-W</v>
          </cell>
          <cell r="E5222" t="str">
            <v>SSM/ST16RELW-W</v>
          </cell>
          <cell r="F5222" t="b">
            <v>1</v>
          </cell>
          <cell r="G5222" t="str">
            <v>EACH</v>
          </cell>
          <cell r="H5222">
            <v>40425</v>
          </cell>
          <cell r="I5222">
            <v>46488.75</v>
          </cell>
          <cell r="J5222" t="b">
            <v>1</v>
          </cell>
          <cell r="W5222" t="str">
            <v>Standard Rate</v>
          </cell>
          <cell r="X5222" t="str">
            <v>Standard Rate</v>
          </cell>
          <cell r="Y5222">
            <v>30800</v>
          </cell>
          <cell r="Z5222">
            <v>0</v>
          </cell>
          <cell r="AA5222" t="str">
            <v>Sales</v>
          </cell>
          <cell r="AB5222" t="str">
            <v>Purchases</v>
          </cell>
        </row>
        <row r="5223">
          <cell r="A5223" t="str">
            <v>SSM0002</v>
          </cell>
          <cell r="B5223" t="str">
            <v>SOFT SERVE MACHINE WITH REFR HOPPER &amp; AIR PUMP - FLOOR STANDING</v>
          </cell>
          <cell r="C5223" t="str">
            <v>CaterMarket</v>
          </cell>
          <cell r="D5223" t="str">
            <v>SSM0002</v>
          </cell>
          <cell r="E5223" t="str">
            <v>SSM0002</v>
          </cell>
          <cell r="F5223" t="b">
            <v>1</v>
          </cell>
          <cell r="G5223" t="str">
            <v>EACH</v>
          </cell>
          <cell r="H5223">
            <v>68906.25</v>
          </cell>
          <cell r="I5223">
            <v>79242.19</v>
          </cell>
          <cell r="J5223" t="b">
            <v>1</v>
          </cell>
          <cell r="W5223" t="str">
            <v>Standard Rate</v>
          </cell>
          <cell r="X5223" t="str">
            <v>Standard Rate</v>
          </cell>
          <cell r="Y5223">
            <v>52500</v>
          </cell>
          <cell r="Z5223">
            <v>0</v>
          </cell>
          <cell r="AA5223" t="str">
            <v>Sales</v>
          </cell>
          <cell r="AB5223" t="str">
            <v>Purchases</v>
          </cell>
        </row>
        <row r="5224">
          <cell r="A5224" t="str">
            <v>SSM0300</v>
          </cell>
          <cell r="B5224" t="str">
            <v>SHARPENING STEEL GRUNTER - 300MM</v>
          </cell>
          <cell r="C5224" t="str">
            <v>BCE</v>
          </cell>
          <cell r="D5224" t="e">
            <v>#N/A</v>
          </cell>
          <cell r="F5224" t="b">
            <v>1</v>
          </cell>
          <cell r="G5224" t="str">
            <v>EACH</v>
          </cell>
          <cell r="H5224">
            <v>129.94999999999999</v>
          </cell>
          <cell r="I5224">
            <v>149.44</v>
          </cell>
          <cell r="J5224" t="b">
            <v>1</v>
          </cell>
          <cell r="W5224" t="str">
            <v>Standard Rate</v>
          </cell>
          <cell r="X5224" t="str">
            <v>Standard Rate</v>
          </cell>
          <cell r="Y5224">
            <v>0</v>
          </cell>
          <cell r="Z5224">
            <v>0</v>
          </cell>
          <cell r="AA5224" t="str">
            <v>Sales</v>
          </cell>
          <cell r="AB5224" t="str">
            <v>Purchases</v>
          </cell>
        </row>
        <row r="5225">
          <cell r="A5225" t="str">
            <v>SSM0350</v>
          </cell>
          <cell r="B5225" t="str">
            <v>SHARPENING STEEL GRUNTER - 350MM</v>
          </cell>
          <cell r="C5225" t="str">
            <v>BCE</v>
          </cell>
          <cell r="D5225" t="e">
            <v>#N/A</v>
          </cell>
          <cell r="F5225" t="b">
            <v>1</v>
          </cell>
          <cell r="G5225" t="str">
            <v>EACH</v>
          </cell>
          <cell r="H5225">
            <v>148.94999999999999</v>
          </cell>
          <cell r="I5225">
            <v>171.29</v>
          </cell>
          <cell r="J5225" t="b">
            <v>1</v>
          </cell>
          <cell r="W5225" t="str">
            <v>Standard Rate</v>
          </cell>
          <cell r="X5225" t="str">
            <v>Standard Rate</v>
          </cell>
          <cell r="Y5225">
            <v>0</v>
          </cell>
          <cell r="Z5225">
            <v>-1</v>
          </cell>
          <cell r="AA5225" t="str">
            <v>Sales</v>
          </cell>
          <cell r="AB5225" t="str">
            <v>Purchases</v>
          </cell>
        </row>
        <row r="5226">
          <cell r="A5226" t="str">
            <v>SSM1001</v>
          </cell>
          <cell r="B5226" t="str">
            <v>SOFT SERVE MACHINE WITH REFR HOPPER - TABLE MODEL</v>
          </cell>
          <cell r="D5226" t="e">
            <v>#N/A</v>
          </cell>
          <cell r="F5226" t="b">
            <v>1</v>
          </cell>
          <cell r="G5226" t="str">
            <v>EACH</v>
          </cell>
          <cell r="H5226">
            <v>0</v>
          </cell>
          <cell r="I5226">
            <v>0</v>
          </cell>
          <cell r="J5226" t="b">
            <v>1</v>
          </cell>
          <cell r="W5226" t="str">
            <v>Standard Rate</v>
          </cell>
          <cell r="X5226" t="str">
            <v>Standard Rate</v>
          </cell>
          <cell r="Y5226">
            <v>0</v>
          </cell>
          <cell r="Z5226">
            <v>0</v>
          </cell>
          <cell r="AA5226" t="str">
            <v>Sales</v>
          </cell>
          <cell r="AB5226" t="str">
            <v>Purchases</v>
          </cell>
        </row>
        <row r="5227">
          <cell r="A5227" t="str">
            <v>SSP1100</v>
          </cell>
          <cell r="B5227" t="str">
            <v>SINK SINGLE POT 1100MM</v>
          </cell>
          <cell r="D5227" t="e">
            <v>#N/A</v>
          </cell>
          <cell r="F5227" t="b">
            <v>1</v>
          </cell>
          <cell r="G5227" t="str">
            <v>EACH</v>
          </cell>
          <cell r="H5227">
            <v>4698.75</v>
          </cell>
          <cell r="I5227">
            <v>5403.56</v>
          </cell>
          <cell r="J5227" t="b">
            <v>1</v>
          </cell>
          <cell r="W5227" t="str">
            <v>Standard Rate</v>
          </cell>
          <cell r="X5227" t="str">
            <v>Standard Rate</v>
          </cell>
          <cell r="Y5227">
            <v>3580</v>
          </cell>
          <cell r="Z5227">
            <v>0</v>
          </cell>
          <cell r="AA5227" t="str">
            <v>Sales</v>
          </cell>
          <cell r="AB5227" t="str">
            <v>Purchases</v>
          </cell>
        </row>
        <row r="5228">
          <cell r="A5228" t="str">
            <v>SSP1700</v>
          </cell>
          <cell r="B5228" t="str">
            <v>SINK SINGLE POT STAINLESS STEEL 1700mm</v>
          </cell>
          <cell r="C5228" t="str">
            <v>SINK</v>
          </cell>
          <cell r="D5228" t="e">
            <v>#N/A</v>
          </cell>
          <cell r="F5228" t="b">
            <v>1</v>
          </cell>
          <cell r="G5228" t="str">
            <v>EACH</v>
          </cell>
          <cell r="H5228">
            <v>0</v>
          </cell>
          <cell r="I5228">
            <v>0</v>
          </cell>
          <cell r="J5228" t="b">
            <v>1</v>
          </cell>
          <cell r="T5228" t="b">
            <v>0</v>
          </cell>
          <cell r="U5228" t="b">
            <v>0</v>
          </cell>
          <cell r="V5228" t="b">
            <v>0</v>
          </cell>
          <cell r="W5228" t="str">
            <v>Standard Rate</v>
          </cell>
          <cell r="X5228" t="str">
            <v>Standard Rate</v>
          </cell>
          <cell r="Y5228">
            <v>4640</v>
          </cell>
          <cell r="Z5228">
            <v>0</v>
          </cell>
          <cell r="AA5228" t="str">
            <v>Sales</v>
          </cell>
          <cell r="AB5228" t="str">
            <v>Purchases</v>
          </cell>
        </row>
        <row r="5229">
          <cell r="A5229" t="str">
            <v>SSP2300</v>
          </cell>
          <cell r="B5229" t="str">
            <v>SINK SINGLE POT STAINLESS STEEL 2300mm</v>
          </cell>
          <cell r="C5229" t="str">
            <v>SINK</v>
          </cell>
          <cell r="D5229" t="e">
            <v>#N/A</v>
          </cell>
          <cell r="F5229" t="b">
            <v>1</v>
          </cell>
          <cell r="G5229" t="str">
            <v>EACH</v>
          </cell>
          <cell r="H5229">
            <v>0</v>
          </cell>
          <cell r="I5229">
            <v>0</v>
          </cell>
          <cell r="J5229" t="b">
            <v>1</v>
          </cell>
          <cell r="T5229" t="b">
            <v>0</v>
          </cell>
          <cell r="U5229" t="b">
            <v>0</v>
          </cell>
          <cell r="V5229" t="b">
            <v>0</v>
          </cell>
          <cell r="W5229" t="str">
            <v>Standard Rate</v>
          </cell>
          <cell r="X5229" t="str">
            <v>Standard Rate</v>
          </cell>
          <cell r="Y5229">
            <v>0</v>
          </cell>
          <cell r="Z5229">
            <v>0</v>
          </cell>
          <cell r="AA5229" t="str">
            <v>Sales</v>
          </cell>
          <cell r="AB5229" t="str">
            <v>Purchases</v>
          </cell>
        </row>
        <row r="5230">
          <cell r="A5230" t="str">
            <v>SSP3330</v>
          </cell>
          <cell r="B5230" t="str">
            <v>SERVING SPOON PERFORATED - 330MM (BLACK)</v>
          </cell>
          <cell r="C5230" t="str">
            <v>BCE</v>
          </cell>
          <cell r="D5230" t="e">
            <v>#N/A</v>
          </cell>
          <cell r="F5230" t="b">
            <v>1</v>
          </cell>
          <cell r="G5230" t="str">
            <v>EACH</v>
          </cell>
          <cell r="H5230">
            <v>18.45</v>
          </cell>
          <cell r="I5230">
            <v>21.22</v>
          </cell>
          <cell r="J5230" t="b">
            <v>1</v>
          </cell>
          <cell r="W5230" t="str">
            <v>Standard Rate</v>
          </cell>
          <cell r="X5230" t="str">
            <v>Standard Rate</v>
          </cell>
          <cell r="Y5230">
            <v>0</v>
          </cell>
          <cell r="Z5230">
            <v>0</v>
          </cell>
          <cell r="AA5230" t="str">
            <v>Sales</v>
          </cell>
          <cell r="AB5230" t="str">
            <v>Purchases</v>
          </cell>
        </row>
        <row r="5231">
          <cell r="A5231" t="str">
            <v>SSP900</v>
          </cell>
          <cell r="B5231" t="str">
            <v>SINK SINGLE POT STAINLESS STEEL 900mm</v>
          </cell>
          <cell r="C5231" t="str">
            <v>SINK</v>
          </cell>
          <cell r="D5231" t="e">
            <v>#N/A</v>
          </cell>
          <cell r="F5231" t="b">
            <v>1</v>
          </cell>
          <cell r="G5231" t="str">
            <v>EACH</v>
          </cell>
          <cell r="H5231">
            <v>0</v>
          </cell>
          <cell r="I5231">
            <v>0</v>
          </cell>
          <cell r="J5231" t="b">
            <v>1</v>
          </cell>
          <cell r="T5231" t="b">
            <v>0</v>
          </cell>
          <cell r="U5231" t="b">
            <v>0</v>
          </cell>
          <cell r="V5231" t="b">
            <v>0</v>
          </cell>
          <cell r="W5231" t="str">
            <v>Standard Rate</v>
          </cell>
          <cell r="X5231" t="str">
            <v>Standard Rate</v>
          </cell>
          <cell r="Y5231">
            <v>2810</v>
          </cell>
          <cell r="Z5231">
            <v>-1</v>
          </cell>
          <cell r="AA5231" t="str">
            <v>Sales</v>
          </cell>
          <cell r="AB5231" t="str">
            <v>Purchases</v>
          </cell>
        </row>
        <row r="5232">
          <cell r="A5232" t="str">
            <v>SSPB</v>
          </cell>
          <cell r="B5232" t="str">
            <v>STAINLESS STEEL SPIT BRAAI</v>
          </cell>
          <cell r="D5232" t="e">
            <v>#N/A</v>
          </cell>
          <cell r="F5232" t="b">
            <v>1</v>
          </cell>
          <cell r="G5232" t="str">
            <v>EACH</v>
          </cell>
          <cell r="H5232">
            <v>0</v>
          </cell>
          <cell r="I5232">
            <v>0</v>
          </cell>
          <cell r="J5232" t="b">
            <v>1</v>
          </cell>
          <cell r="W5232" t="str">
            <v>Standard Rate</v>
          </cell>
          <cell r="X5232" t="str">
            <v>Standard Rate</v>
          </cell>
          <cell r="Y5232">
            <v>0</v>
          </cell>
          <cell r="Z5232">
            <v>0</v>
          </cell>
          <cell r="AA5232" t="str">
            <v>Sales</v>
          </cell>
          <cell r="AB5232" t="str">
            <v>Purchases</v>
          </cell>
        </row>
        <row r="5233">
          <cell r="A5233" t="str">
            <v>SSPB001</v>
          </cell>
          <cell r="B5233" t="str">
            <v>1800mm Stainless steel plenium box</v>
          </cell>
          <cell r="C5233" t="str">
            <v>ENCLODON</v>
          </cell>
          <cell r="D5233" t="e">
            <v>#N/A</v>
          </cell>
          <cell r="F5233" t="b">
            <v>1</v>
          </cell>
          <cell r="G5233" t="str">
            <v>EACH</v>
          </cell>
          <cell r="H5233">
            <v>1942.5</v>
          </cell>
          <cell r="I5233">
            <v>2233.88</v>
          </cell>
          <cell r="J5233" t="b">
            <v>1</v>
          </cell>
          <cell r="W5233" t="str">
            <v>Standard Rate</v>
          </cell>
          <cell r="X5233" t="str">
            <v>Standard Rate</v>
          </cell>
          <cell r="Y5233">
            <v>1480</v>
          </cell>
          <cell r="Z5233">
            <v>0</v>
          </cell>
          <cell r="AA5233" t="str">
            <v>Sales</v>
          </cell>
          <cell r="AB5233" t="str">
            <v>Purchases</v>
          </cell>
        </row>
        <row r="5234">
          <cell r="A5234" t="str">
            <v>SSPB002</v>
          </cell>
          <cell r="B5234" t="str">
            <v>2000mm Stainless steel plenium box</v>
          </cell>
          <cell r="C5234" t="str">
            <v>ENCLODON</v>
          </cell>
          <cell r="D5234" t="e">
            <v>#N/A</v>
          </cell>
          <cell r="F5234" t="b">
            <v>1</v>
          </cell>
          <cell r="G5234" t="str">
            <v>EACH</v>
          </cell>
          <cell r="H5234">
            <v>2165.63</v>
          </cell>
          <cell r="I5234">
            <v>2490.4699999999998</v>
          </cell>
          <cell r="J5234" t="b">
            <v>1</v>
          </cell>
          <cell r="W5234" t="str">
            <v>Standard Rate</v>
          </cell>
          <cell r="X5234" t="str">
            <v>Standard Rate</v>
          </cell>
          <cell r="Y5234">
            <v>1650</v>
          </cell>
          <cell r="Z5234">
            <v>0</v>
          </cell>
          <cell r="AA5234" t="str">
            <v>Sales</v>
          </cell>
          <cell r="AB5234" t="str">
            <v>Purchases</v>
          </cell>
        </row>
        <row r="5235">
          <cell r="A5235" t="str">
            <v>SSPB003</v>
          </cell>
          <cell r="B5235" t="str">
            <v>2400mm Stainless steel plenium box</v>
          </cell>
          <cell r="C5235" t="str">
            <v>ENCLODON</v>
          </cell>
          <cell r="D5235" t="e">
            <v>#N/A</v>
          </cell>
          <cell r="F5235" t="b">
            <v>1</v>
          </cell>
          <cell r="G5235" t="str">
            <v>EACH</v>
          </cell>
          <cell r="H5235">
            <v>2598.75</v>
          </cell>
          <cell r="I5235">
            <v>2988.56</v>
          </cell>
          <cell r="J5235" t="b">
            <v>1</v>
          </cell>
          <cell r="W5235" t="str">
            <v>Standard Rate</v>
          </cell>
          <cell r="X5235" t="str">
            <v>Standard Rate</v>
          </cell>
          <cell r="Y5235">
            <v>1980</v>
          </cell>
          <cell r="Z5235">
            <v>0</v>
          </cell>
          <cell r="AA5235" t="str">
            <v>Sales</v>
          </cell>
          <cell r="AB5235" t="str">
            <v>Purchases</v>
          </cell>
        </row>
        <row r="5236">
          <cell r="A5236" t="str">
            <v>SSPB004</v>
          </cell>
          <cell r="B5236" t="str">
            <v>3000mm Stainless steel plenium box</v>
          </cell>
          <cell r="C5236" t="str">
            <v>ENCLODON</v>
          </cell>
          <cell r="D5236" t="e">
            <v>#N/A</v>
          </cell>
          <cell r="F5236" t="b">
            <v>1</v>
          </cell>
          <cell r="G5236" t="str">
            <v>EACH</v>
          </cell>
          <cell r="H5236">
            <v>3248.44</v>
          </cell>
          <cell r="I5236">
            <v>3735.71</v>
          </cell>
          <cell r="J5236" t="b">
            <v>1</v>
          </cell>
          <cell r="W5236" t="str">
            <v>Standard Rate</v>
          </cell>
          <cell r="X5236" t="str">
            <v>Standard Rate</v>
          </cell>
          <cell r="Y5236">
            <v>2475</v>
          </cell>
          <cell r="Z5236">
            <v>0</v>
          </cell>
          <cell r="AA5236" t="str">
            <v>Sales</v>
          </cell>
          <cell r="AB5236" t="str">
            <v>Purchases</v>
          </cell>
        </row>
        <row r="5237">
          <cell r="A5237" t="str">
            <v>SSPB005</v>
          </cell>
          <cell r="B5237" t="str">
            <v>3600mm Stainless steel plenium box</v>
          </cell>
          <cell r="C5237" t="str">
            <v>ENCLODON</v>
          </cell>
          <cell r="D5237" t="e">
            <v>#N/A</v>
          </cell>
          <cell r="F5237" t="b">
            <v>1</v>
          </cell>
          <cell r="G5237" t="str">
            <v>EACH</v>
          </cell>
          <cell r="H5237">
            <v>3898.13</v>
          </cell>
          <cell r="I5237">
            <v>4482.8500000000004</v>
          </cell>
          <cell r="J5237" t="b">
            <v>1</v>
          </cell>
          <cell r="W5237" t="str">
            <v>Standard Rate</v>
          </cell>
          <cell r="X5237" t="str">
            <v>Standard Rate</v>
          </cell>
          <cell r="Y5237">
            <v>2970</v>
          </cell>
          <cell r="Z5237">
            <v>0</v>
          </cell>
          <cell r="AA5237" t="str">
            <v>Sales</v>
          </cell>
          <cell r="AB5237" t="str">
            <v>Purchases</v>
          </cell>
        </row>
        <row r="5238">
          <cell r="A5238" t="str">
            <v>SSPB006</v>
          </cell>
          <cell r="B5238" t="str">
            <v>4000mm Stainless steel plenium box</v>
          </cell>
          <cell r="C5238" t="str">
            <v>ENCLODON</v>
          </cell>
          <cell r="D5238" t="e">
            <v>#N/A</v>
          </cell>
          <cell r="F5238" t="b">
            <v>1</v>
          </cell>
          <cell r="G5238" t="str">
            <v>EACH</v>
          </cell>
          <cell r="H5238">
            <v>4396.88</v>
          </cell>
          <cell r="I5238">
            <v>5056.41</v>
          </cell>
          <cell r="J5238" t="b">
            <v>1</v>
          </cell>
          <cell r="W5238" t="str">
            <v>Standard Rate</v>
          </cell>
          <cell r="X5238" t="str">
            <v>Standard Rate</v>
          </cell>
          <cell r="Y5238">
            <v>3350</v>
          </cell>
          <cell r="Z5238">
            <v>0</v>
          </cell>
          <cell r="AA5238" t="str">
            <v>Sales</v>
          </cell>
          <cell r="AB5238" t="str">
            <v>Purchases</v>
          </cell>
        </row>
        <row r="5239">
          <cell r="A5239" t="str">
            <v>SSPB007</v>
          </cell>
          <cell r="B5239" t="str">
            <v>5000mm Stainless steel plenium box</v>
          </cell>
          <cell r="C5239" t="str">
            <v>ENCLODON</v>
          </cell>
          <cell r="D5239" t="e">
            <v>#N/A</v>
          </cell>
          <cell r="F5239" t="b">
            <v>1</v>
          </cell>
          <cell r="G5239" t="str">
            <v>EACH</v>
          </cell>
          <cell r="H5239">
            <v>5243.44</v>
          </cell>
          <cell r="I5239">
            <v>6029.96</v>
          </cell>
          <cell r="J5239" t="b">
            <v>1</v>
          </cell>
          <cell r="W5239" t="str">
            <v>Standard Rate</v>
          </cell>
          <cell r="X5239" t="str">
            <v>Standard Rate</v>
          </cell>
          <cell r="Y5239">
            <v>3995</v>
          </cell>
          <cell r="Z5239">
            <v>0</v>
          </cell>
          <cell r="AA5239" t="str">
            <v>Sales</v>
          </cell>
          <cell r="AB5239" t="str">
            <v>Purchases</v>
          </cell>
        </row>
        <row r="5240">
          <cell r="A5240" t="str">
            <v>SSPR001</v>
          </cell>
          <cell r="B5240" t="str">
            <v>600mm x 400mm Stainless steel wall mounted pot rack</v>
          </cell>
          <cell r="C5240" t="str">
            <v>ENCLODON</v>
          </cell>
          <cell r="D5240" t="e">
            <v>#N/A</v>
          </cell>
          <cell r="F5240" t="b">
            <v>1</v>
          </cell>
          <cell r="G5240" t="str">
            <v>EACH</v>
          </cell>
          <cell r="H5240">
            <v>1640.63</v>
          </cell>
          <cell r="I5240">
            <v>1886.72</v>
          </cell>
          <cell r="J5240" t="b">
            <v>1</v>
          </cell>
          <cell r="W5240" t="str">
            <v>Standard Rate</v>
          </cell>
          <cell r="X5240" t="str">
            <v>Standard Rate</v>
          </cell>
          <cell r="Y5240">
            <v>1250</v>
          </cell>
          <cell r="Z5240">
            <v>0</v>
          </cell>
          <cell r="AA5240" t="str">
            <v>Sales</v>
          </cell>
          <cell r="AB5240" t="str">
            <v>Purchases</v>
          </cell>
        </row>
        <row r="5241">
          <cell r="A5241" t="str">
            <v>SSPR002</v>
          </cell>
          <cell r="B5241" t="str">
            <v>900mm x 400mm Stainless steel wall mounted pot rack</v>
          </cell>
          <cell r="C5241" t="str">
            <v>ENCLODON</v>
          </cell>
          <cell r="D5241" t="e">
            <v>#N/A</v>
          </cell>
          <cell r="F5241" t="b">
            <v>1</v>
          </cell>
          <cell r="G5241" t="str">
            <v>EACH</v>
          </cell>
          <cell r="H5241">
            <v>1955.63</v>
          </cell>
          <cell r="I5241">
            <v>2248.9699999999998</v>
          </cell>
          <cell r="J5241" t="b">
            <v>1</v>
          </cell>
          <cell r="W5241" t="str">
            <v>Standard Rate</v>
          </cell>
          <cell r="X5241" t="str">
            <v>Standard Rate</v>
          </cell>
          <cell r="Y5241">
            <v>1250</v>
          </cell>
          <cell r="Z5241">
            <v>-1</v>
          </cell>
          <cell r="AA5241" t="str">
            <v>Sales</v>
          </cell>
          <cell r="AB5241" t="str">
            <v>Purchases</v>
          </cell>
        </row>
        <row r="5242">
          <cell r="A5242" t="str">
            <v>SSPR003</v>
          </cell>
          <cell r="B5242" t="str">
            <v>1200mm x 400mm Stainless steel wall mounted pot rack</v>
          </cell>
          <cell r="C5242" t="str">
            <v>ENCLODON</v>
          </cell>
          <cell r="D5242" t="e">
            <v>#N/A</v>
          </cell>
          <cell r="F5242" t="b">
            <v>1</v>
          </cell>
          <cell r="G5242" t="str">
            <v>EACH</v>
          </cell>
          <cell r="H5242">
            <v>2480.63</v>
          </cell>
          <cell r="I5242">
            <v>2852.72</v>
          </cell>
          <cell r="J5242" t="b">
            <v>1</v>
          </cell>
          <cell r="W5242" t="str">
            <v>Standard Rate</v>
          </cell>
          <cell r="X5242" t="str">
            <v>Standard Rate</v>
          </cell>
          <cell r="Y5242">
            <v>1890</v>
          </cell>
          <cell r="Z5242">
            <v>0</v>
          </cell>
          <cell r="AA5242" t="str">
            <v>Sales</v>
          </cell>
          <cell r="AB5242" t="str">
            <v>Purchases</v>
          </cell>
        </row>
        <row r="5243">
          <cell r="A5243" t="str">
            <v>SSPR004</v>
          </cell>
          <cell r="B5243" t="str">
            <v>1700mm x 400mm Stainless steel wall mounted pot rack</v>
          </cell>
          <cell r="C5243" t="str">
            <v>ENCLODON</v>
          </cell>
          <cell r="D5243" t="e">
            <v>#N/A</v>
          </cell>
          <cell r="F5243" t="b">
            <v>1</v>
          </cell>
          <cell r="G5243" t="str">
            <v>EACH</v>
          </cell>
          <cell r="H5243">
            <v>2605.31</v>
          </cell>
          <cell r="I5243">
            <v>2996.11</v>
          </cell>
          <cell r="J5243" t="b">
            <v>1</v>
          </cell>
          <cell r="W5243" t="str">
            <v>Standard Rate</v>
          </cell>
          <cell r="X5243" t="str">
            <v>Standard Rate</v>
          </cell>
          <cell r="Y5243">
            <v>0</v>
          </cell>
          <cell r="Z5243">
            <v>-1</v>
          </cell>
          <cell r="AA5243" t="str">
            <v>Sales</v>
          </cell>
          <cell r="AB5243" t="str">
            <v>Purchases</v>
          </cell>
        </row>
        <row r="5244">
          <cell r="A5244" t="str">
            <v>SSPR005</v>
          </cell>
          <cell r="B5244" t="str">
            <v>900mm x 600mm Stainless steel floor standing pot rack</v>
          </cell>
          <cell r="C5244" t="str">
            <v>ENCLODON</v>
          </cell>
          <cell r="D5244" t="e">
            <v>#N/A</v>
          </cell>
          <cell r="F5244" t="b">
            <v>1</v>
          </cell>
          <cell r="G5244" t="str">
            <v>EACH</v>
          </cell>
          <cell r="H5244">
            <v>6542.81</v>
          </cell>
          <cell r="I5244">
            <v>7524.23</v>
          </cell>
          <cell r="J5244" t="b">
            <v>1</v>
          </cell>
          <cell r="W5244" t="str">
            <v>Standard Rate</v>
          </cell>
          <cell r="X5244" t="str">
            <v>Standard Rate</v>
          </cell>
          <cell r="Y5244">
            <v>0</v>
          </cell>
          <cell r="Z5244">
            <v>0</v>
          </cell>
          <cell r="AA5244" t="str">
            <v>Sales</v>
          </cell>
          <cell r="AB5244" t="str">
            <v>Purchases</v>
          </cell>
        </row>
        <row r="5245">
          <cell r="A5245" t="str">
            <v>SSPR006</v>
          </cell>
          <cell r="B5245" t="str">
            <v>1200mm x 600mm Stainless steel floor standing pot rack</v>
          </cell>
          <cell r="C5245" t="str">
            <v>ENCLODON</v>
          </cell>
          <cell r="D5245" t="e">
            <v>#N/A</v>
          </cell>
          <cell r="F5245" t="b">
            <v>1</v>
          </cell>
          <cell r="G5245" t="str">
            <v>EACH</v>
          </cell>
          <cell r="H5245">
            <v>7868.44</v>
          </cell>
          <cell r="I5245">
            <v>9048.7099999999991</v>
          </cell>
          <cell r="J5245" t="b">
            <v>1</v>
          </cell>
          <cell r="W5245" t="str">
            <v>Standard Rate</v>
          </cell>
          <cell r="X5245" t="str">
            <v>Standard Rate</v>
          </cell>
          <cell r="Y5245">
            <v>5995</v>
          </cell>
          <cell r="Z5245">
            <v>0</v>
          </cell>
          <cell r="AA5245" t="str">
            <v>Sales</v>
          </cell>
          <cell r="AB5245" t="str">
            <v>Purchases</v>
          </cell>
        </row>
        <row r="5246">
          <cell r="A5246" t="str">
            <v>SSPR007</v>
          </cell>
          <cell r="B5246" t="str">
            <v>1700mm x 600mm Stainless steel floor standing pot rack</v>
          </cell>
          <cell r="C5246" t="str">
            <v>ENCLODON</v>
          </cell>
          <cell r="D5246" t="e">
            <v>#N/A</v>
          </cell>
          <cell r="F5246" t="b">
            <v>1</v>
          </cell>
          <cell r="G5246" t="str">
            <v>EACH</v>
          </cell>
          <cell r="H5246">
            <v>10421.25</v>
          </cell>
          <cell r="I5246">
            <v>11984.44</v>
          </cell>
          <cell r="J5246" t="b">
            <v>1</v>
          </cell>
          <cell r="W5246" t="str">
            <v>Standard Rate</v>
          </cell>
          <cell r="X5246" t="str">
            <v>Standard Rate</v>
          </cell>
          <cell r="Y5246">
            <v>0</v>
          </cell>
          <cell r="Z5246">
            <v>0</v>
          </cell>
          <cell r="AA5246" t="str">
            <v>Sales</v>
          </cell>
          <cell r="AB5246" t="str">
            <v>Purchases</v>
          </cell>
        </row>
        <row r="5247">
          <cell r="A5247" t="str">
            <v>SSQ0500</v>
          </cell>
          <cell r="B5247" t="str">
            <v>SINGLE MOULDED BLADE BLACK - 500MM</v>
          </cell>
          <cell r="C5247" t="str">
            <v>BCE</v>
          </cell>
          <cell r="D5247" t="e">
            <v>#N/A</v>
          </cell>
          <cell r="F5247" t="b">
            <v>1</v>
          </cell>
          <cell r="G5247" t="str">
            <v>EACH</v>
          </cell>
          <cell r="H5247">
            <v>243.95</v>
          </cell>
          <cell r="I5247">
            <v>280.54000000000002</v>
          </cell>
          <cell r="J5247" t="b">
            <v>1</v>
          </cell>
          <cell r="W5247" t="str">
            <v>Standard Rate</v>
          </cell>
          <cell r="X5247" t="str">
            <v>Standard Rate</v>
          </cell>
          <cell r="Y5247">
            <v>195.16</v>
          </cell>
          <cell r="Z5247">
            <v>0</v>
          </cell>
          <cell r="AA5247" t="str">
            <v>Sales</v>
          </cell>
          <cell r="AB5247" t="str">
            <v>Purchases</v>
          </cell>
        </row>
        <row r="5248">
          <cell r="A5248" t="str">
            <v>SSQ1500</v>
          </cell>
          <cell r="B5248" t="str">
            <v>DOUBLE BLADE WHITE - 500MM</v>
          </cell>
          <cell r="C5248" t="str">
            <v>BCE</v>
          </cell>
          <cell r="D5248" t="e">
            <v>#N/A</v>
          </cell>
          <cell r="F5248" t="b">
            <v>1</v>
          </cell>
          <cell r="G5248" t="str">
            <v>EACH</v>
          </cell>
          <cell r="H5248">
            <v>215.95</v>
          </cell>
          <cell r="I5248">
            <v>248.34</v>
          </cell>
          <cell r="J5248" t="b">
            <v>1</v>
          </cell>
          <cell r="W5248" t="str">
            <v>Standard Rate</v>
          </cell>
          <cell r="X5248" t="str">
            <v>Standard Rate</v>
          </cell>
          <cell r="Y5248">
            <v>172.76</v>
          </cell>
          <cell r="Z5248">
            <v>0</v>
          </cell>
          <cell r="AA5248" t="str">
            <v>Sales</v>
          </cell>
          <cell r="AB5248" t="str">
            <v>Purchases</v>
          </cell>
        </row>
        <row r="5249">
          <cell r="A5249" t="str">
            <v>SSR1032</v>
          </cell>
          <cell r="B5249" t="str">
            <v>SPEED RAIL - 813MM S/STEEL</v>
          </cell>
          <cell r="C5249" t="str">
            <v>BCE</v>
          </cell>
          <cell r="D5249" t="e">
            <v>#N/A</v>
          </cell>
          <cell r="F5249" t="b">
            <v>1</v>
          </cell>
          <cell r="G5249" t="str">
            <v>EACH</v>
          </cell>
          <cell r="H5249">
            <v>424.95</v>
          </cell>
          <cell r="I5249">
            <v>488.69</v>
          </cell>
          <cell r="J5249" t="b">
            <v>1</v>
          </cell>
          <cell r="W5249" t="str">
            <v>Standard Rate</v>
          </cell>
          <cell r="X5249" t="str">
            <v>Standard Rate</v>
          </cell>
          <cell r="Y5249">
            <v>339.96</v>
          </cell>
          <cell r="Z5249">
            <v>0</v>
          </cell>
          <cell r="AA5249" t="str">
            <v>Sales</v>
          </cell>
          <cell r="AB5249" t="str">
            <v>Purchases</v>
          </cell>
        </row>
        <row r="5250">
          <cell r="A5250" t="str">
            <v>SSS0001</v>
          </cell>
          <cell r="B5250" t="str">
            <v>SALT SHAKER S/STEEL WITH HANDLE</v>
          </cell>
          <cell r="C5250" t="str">
            <v>BCE</v>
          </cell>
          <cell r="D5250" t="e">
            <v>#N/A</v>
          </cell>
          <cell r="F5250" t="b">
            <v>1</v>
          </cell>
          <cell r="G5250" t="str">
            <v>EACH</v>
          </cell>
          <cell r="H5250">
            <v>44.95</v>
          </cell>
          <cell r="I5250">
            <v>51.69</v>
          </cell>
          <cell r="J5250" t="b">
            <v>1</v>
          </cell>
          <cell r="W5250" t="str">
            <v>Standard Rate</v>
          </cell>
          <cell r="X5250" t="str">
            <v>Standard Rate</v>
          </cell>
          <cell r="Y5250">
            <v>0</v>
          </cell>
          <cell r="Z5250">
            <v>-4</v>
          </cell>
          <cell r="AA5250" t="str">
            <v>Sales</v>
          </cell>
          <cell r="AB5250" t="str">
            <v>Purchases</v>
          </cell>
        </row>
        <row r="5251">
          <cell r="A5251" t="str">
            <v>SSS0030</v>
          </cell>
          <cell r="B5251" t="str">
            <v>STIRRING SPOON - 300MM</v>
          </cell>
          <cell r="C5251" t="str">
            <v>BCE</v>
          </cell>
          <cell r="D5251" t="e">
            <v>#N/A</v>
          </cell>
          <cell r="F5251" t="b">
            <v>1</v>
          </cell>
          <cell r="G5251" t="str">
            <v>EACH</v>
          </cell>
          <cell r="H5251">
            <v>53.95</v>
          </cell>
          <cell r="I5251">
            <v>62.04</v>
          </cell>
          <cell r="J5251" t="b">
            <v>1</v>
          </cell>
          <cell r="W5251" t="str">
            <v>Standard Rate</v>
          </cell>
          <cell r="X5251" t="str">
            <v>Standard Rate</v>
          </cell>
          <cell r="Y5251">
            <v>43.16</v>
          </cell>
          <cell r="Z5251">
            <v>0</v>
          </cell>
          <cell r="AA5251" t="str">
            <v>Sales</v>
          </cell>
          <cell r="AB5251" t="str">
            <v>Purchases</v>
          </cell>
        </row>
        <row r="5252">
          <cell r="A5252" t="str">
            <v>SSS0038</v>
          </cell>
          <cell r="B5252" t="str">
            <v>STIRRING SPOON - 380MM</v>
          </cell>
          <cell r="C5252" t="str">
            <v>BCE</v>
          </cell>
          <cell r="D5252" t="e">
            <v>#N/A</v>
          </cell>
          <cell r="F5252" t="b">
            <v>1</v>
          </cell>
          <cell r="G5252" t="str">
            <v>EACH</v>
          </cell>
          <cell r="H5252">
            <v>70.95</v>
          </cell>
          <cell r="I5252">
            <v>81.59</v>
          </cell>
          <cell r="J5252" t="b">
            <v>1</v>
          </cell>
          <cell r="W5252" t="str">
            <v>Standard Rate</v>
          </cell>
          <cell r="X5252" t="str">
            <v>Standard Rate</v>
          </cell>
          <cell r="Y5252">
            <v>56.76</v>
          </cell>
          <cell r="Z5252">
            <v>0</v>
          </cell>
          <cell r="AA5252" t="str">
            <v>Sales</v>
          </cell>
          <cell r="AB5252" t="str">
            <v>Purchases</v>
          </cell>
        </row>
        <row r="5253">
          <cell r="A5253" t="str">
            <v>SSS0300</v>
          </cell>
          <cell r="B5253" t="str">
            <v>SLIMLINE SCRUB SOFT BRISTLE WHITE - 300MM</v>
          </cell>
          <cell r="C5253" t="str">
            <v>BCE</v>
          </cell>
          <cell r="D5253" t="e">
            <v>#N/A</v>
          </cell>
          <cell r="F5253" t="b">
            <v>1</v>
          </cell>
          <cell r="G5253" t="str">
            <v>EACH</v>
          </cell>
          <cell r="H5253">
            <v>64.95</v>
          </cell>
          <cell r="I5253">
            <v>74.69</v>
          </cell>
          <cell r="J5253" t="b">
            <v>1</v>
          </cell>
          <cell r="W5253" t="str">
            <v>Standard Rate</v>
          </cell>
          <cell r="X5253" t="str">
            <v>Standard Rate</v>
          </cell>
          <cell r="Y5253">
            <v>51.96</v>
          </cell>
          <cell r="Z5253">
            <v>0</v>
          </cell>
          <cell r="AA5253" t="str">
            <v>Sales</v>
          </cell>
          <cell r="AB5253" t="str">
            <v>Purchases</v>
          </cell>
        </row>
        <row r="5254">
          <cell r="A5254" t="str">
            <v>SSS0320</v>
          </cell>
          <cell r="B5254" t="str">
            <v>SERVING SPOON S/STEEL 345MM</v>
          </cell>
          <cell r="C5254" t="str">
            <v>BCE</v>
          </cell>
          <cell r="D5254" t="e">
            <v>#N/A</v>
          </cell>
          <cell r="F5254" t="b">
            <v>1</v>
          </cell>
          <cell r="G5254" t="str">
            <v>EACH</v>
          </cell>
          <cell r="H5254">
            <v>363.95</v>
          </cell>
          <cell r="I5254">
            <v>418.54</v>
          </cell>
          <cell r="J5254" t="b">
            <v>1</v>
          </cell>
          <cell r="W5254" t="str">
            <v>Standard Rate</v>
          </cell>
          <cell r="X5254" t="str">
            <v>Standard Rate</v>
          </cell>
          <cell r="Y5254">
            <v>260.91000000000003</v>
          </cell>
          <cell r="Z5254">
            <v>-8</v>
          </cell>
          <cell r="AA5254" t="str">
            <v>Sales</v>
          </cell>
          <cell r="AB5254" t="str">
            <v>Purchases</v>
          </cell>
        </row>
        <row r="5255">
          <cell r="A5255" t="str">
            <v>SSS0980</v>
          </cell>
          <cell r="B5255" t="str">
            <v>STAINLESS STEEL SHELVING 4 TIER 980X450X1800</v>
          </cell>
          <cell r="D5255" t="e">
            <v>#N/A</v>
          </cell>
          <cell r="F5255" t="b">
            <v>1</v>
          </cell>
          <cell r="G5255" t="str">
            <v>EACH</v>
          </cell>
          <cell r="H5255">
            <v>0</v>
          </cell>
          <cell r="I5255">
            <v>0</v>
          </cell>
          <cell r="J5255" t="b">
            <v>1</v>
          </cell>
          <cell r="W5255" t="str">
            <v>Standard Rate</v>
          </cell>
          <cell r="X5255" t="str">
            <v>Standard Rate</v>
          </cell>
          <cell r="Y5255">
            <v>0</v>
          </cell>
          <cell r="Z5255">
            <v>0</v>
          </cell>
          <cell r="AA5255" t="str">
            <v>Sales</v>
          </cell>
          <cell r="AB5255" t="str">
            <v>Purchases</v>
          </cell>
        </row>
        <row r="5256">
          <cell r="A5256" t="str">
            <v>SSS1001</v>
          </cell>
          <cell r="B5256" t="str">
            <v>SALT SHAKER S/STEEL WITH HANDLE - LONG</v>
          </cell>
          <cell r="C5256" t="str">
            <v>BCE</v>
          </cell>
          <cell r="D5256" t="e">
            <v>#N/A</v>
          </cell>
          <cell r="F5256" t="b">
            <v>1</v>
          </cell>
          <cell r="G5256" t="str">
            <v>EACH</v>
          </cell>
          <cell r="H5256">
            <v>74.95</v>
          </cell>
          <cell r="I5256">
            <v>86.19</v>
          </cell>
          <cell r="J5256" t="b">
            <v>1</v>
          </cell>
          <cell r="W5256" t="str">
            <v>Standard Rate</v>
          </cell>
          <cell r="X5256" t="str">
            <v>Standard Rate</v>
          </cell>
          <cell r="Y5256">
            <v>0</v>
          </cell>
          <cell r="Z5256">
            <v>-6</v>
          </cell>
          <cell r="AA5256" t="str">
            <v>Sales</v>
          </cell>
          <cell r="AB5256" t="str">
            <v>Purchases</v>
          </cell>
        </row>
        <row r="5257">
          <cell r="A5257" t="str">
            <v>SSS1010</v>
          </cell>
          <cell r="B5257" t="str">
            <v>STAINLESS STEEL SHELVING 4 TIER 1010X450X1800</v>
          </cell>
          <cell r="D5257" t="e">
            <v>#N/A</v>
          </cell>
          <cell r="F5257" t="b">
            <v>1</v>
          </cell>
          <cell r="G5257" t="str">
            <v>EACH</v>
          </cell>
          <cell r="H5257">
            <v>0</v>
          </cell>
          <cell r="I5257">
            <v>0</v>
          </cell>
          <cell r="J5257" t="b">
            <v>1</v>
          </cell>
          <cell r="W5257" t="str">
            <v>Standard Rate</v>
          </cell>
          <cell r="X5257" t="str">
            <v>Standard Rate</v>
          </cell>
          <cell r="Y5257">
            <v>0</v>
          </cell>
          <cell r="Z5257">
            <v>0</v>
          </cell>
          <cell r="AA5257" t="str">
            <v>Sales</v>
          </cell>
          <cell r="AB5257" t="str">
            <v>Purchases</v>
          </cell>
        </row>
        <row r="5258">
          <cell r="A5258" t="str">
            <v>SSS1070</v>
          </cell>
          <cell r="B5258" t="str">
            <v>1200mm x 450mm Stainless steel floor standing shelf (4 tier)</v>
          </cell>
          <cell r="D5258" t="e">
            <v>#N/A</v>
          </cell>
          <cell r="F5258" t="b">
            <v>1</v>
          </cell>
          <cell r="G5258" t="str">
            <v>EACH</v>
          </cell>
          <cell r="H5258">
            <v>0</v>
          </cell>
          <cell r="I5258">
            <v>0</v>
          </cell>
          <cell r="J5258" t="b">
            <v>1</v>
          </cell>
          <cell r="W5258" t="str">
            <v>Standard Rate</v>
          </cell>
          <cell r="X5258" t="str">
            <v>Standard Rate</v>
          </cell>
          <cell r="Y5258">
            <v>2750</v>
          </cell>
          <cell r="Z5258">
            <v>0</v>
          </cell>
          <cell r="AA5258" t="str">
            <v>Sales</v>
          </cell>
          <cell r="AB5258" t="str">
            <v>Purchases</v>
          </cell>
        </row>
        <row r="5259">
          <cell r="A5259" t="str">
            <v>SSS1200</v>
          </cell>
          <cell r="B5259" t="str">
            <v>STAINLESS STEEL SHELVING 4 TIER 1200X400X1800</v>
          </cell>
          <cell r="D5259" t="e">
            <v>#N/A</v>
          </cell>
          <cell r="F5259" t="b">
            <v>1</v>
          </cell>
          <cell r="G5259" t="str">
            <v>EACH</v>
          </cell>
          <cell r="H5259">
            <v>0</v>
          </cell>
          <cell r="I5259">
            <v>0</v>
          </cell>
          <cell r="J5259" t="b">
            <v>1</v>
          </cell>
          <cell r="W5259" t="str">
            <v>Standard Rate</v>
          </cell>
          <cell r="X5259" t="str">
            <v>Standard Rate</v>
          </cell>
          <cell r="Y5259">
            <v>0</v>
          </cell>
          <cell r="Z5259">
            <v>0</v>
          </cell>
          <cell r="AA5259" t="str">
            <v>Sales</v>
          </cell>
          <cell r="AB5259" t="str">
            <v>Purchases</v>
          </cell>
        </row>
        <row r="5260">
          <cell r="A5260" t="str">
            <v>SSS3001</v>
          </cell>
          <cell r="B5260" t="str">
            <v>S/STEEL SIEVE - 300MM</v>
          </cell>
          <cell r="C5260" t="str">
            <v>BCE</v>
          </cell>
          <cell r="D5260" t="e">
            <v>#N/A</v>
          </cell>
          <cell r="F5260" t="b">
            <v>1</v>
          </cell>
          <cell r="G5260" t="str">
            <v>EACH</v>
          </cell>
          <cell r="H5260">
            <v>184.95</v>
          </cell>
          <cell r="I5260">
            <v>212.69</v>
          </cell>
          <cell r="J5260" t="b">
            <v>1</v>
          </cell>
          <cell r="W5260" t="str">
            <v>Standard Rate</v>
          </cell>
          <cell r="X5260" t="str">
            <v>Standard Rate</v>
          </cell>
          <cell r="Y5260">
            <v>0</v>
          </cell>
          <cell r="Z5260">
            <v>0</v>
          </cell>
          <cell r="AA5260" t="str">
            <v>Sales</v>
          </cell>
          <cell r="AB5260" t="str">
            <v>Purchases</v>
          </cell>
        </row>
        <row r="5261">
          <cell r="A5261" t="str">
            <v>SSS3002</v>
          </cell>
          <cell r="B5261" t="str">
            <v>S/STEEL SIEVE - 350MM</v>
          </cell>
          <cell r="C5261" t="str">
            <v>BCE</v>
          </cell>
          <cell r="D5261" t="e">
            <v>#N/A</v>
          </cell>
          <cell r="F5261" t="b">
            <v>1</v>
          </cell>
          <cell r="G5261" t="str">
            <v>EACH</v>
          </cell>
          <cell r="H5261">
            <v>263.95</v>
          </cell>
          <cell r="I5261">
            <v>303.54000000000002</v>
          </cell>
          <cell r="J5261" t="b">
            <v>1</v>
          </cell>
          <cell r="W5261" t="str">
            <v>Standard Rate</v>
          </cell>
          <cell r="X5261" t="str">
            <v>Standard Rate</v>
          </cell>
          <cell r="Y5261">
            <v>211.16</v>
          </cell>
          <cell r="Z5261">
            <v>0</v>
          </cell>
          <cell r="AA5261" t="str">
            <v>Sales</v>
          </cell>
          <cell r="AB5261" t="str">
            <v>Purchases</v>
          </cell>
        </row>
        <row r="5262">
          <cell r="A5262" t="str">
            <v>SSS3003</v>
          </cell>
          <cell r="B5262" t="str">
            <v>S/STEEL SIEVE - 400MM</v>
          </cell>
          <cell r="C5262" t="str">
            <v>BCE</v>
          </cell>
          <cell r="D5262" t="e">
            <v>#N/A</v>
          </cell>
          <cell r="F5262" t="b">
            <v>1</v>
          </cell>
          <cell r="G5262" t="str">
            <v>EACH</v>
          </cell>
          <cell r="H5262">
            <v>379.95</v>
          </cell>
          <cell r="I5262">
            <v>436.94</v>
          </cell>
          <cell r="J5262" t="b">
            <v>1</v>
          </cell>
          <cell r="W5262" t="str">
            <v>Standard Rate</v>
          </cell>
          <cell r="X5262" t="str">
            <v>Standard Rate</v>
          </cell>
          <cell r="Y5262">
            <v>303.95999999999998</v>
          </cell>
          <cell r="Z5262">
            <v>0</v>
          </cell>
          <cell r="AA5262" t="str">
            <v>Sales</v>
          </cell>
          <cell r="AB5262" t="str">
            <v>Purchases</v>
          </cell>
        </row>
        <row r="5263">
          <cell r="A5263" t="str">
            <v>SSS3004</v>
          </cell>
          <cell r="B5263" t="str">
            <v>S/STEEL SIEVE - 450MM</v>
          </cell>
          <cell r="C5263" t="str">
            <v>BCE</v>
          </cell>
          <cell r="D5263" t="e">
            <v>#N/A</v>
          </cell>
          <cell r="F5263" t="b">
            <v>1</v>
          </cell>
          <cell r="G5263" t="str">
            <v>EACH</v>
          </cell>
          <cell r="H5263">
            <v>437.95</v>
          </cell>
          <cell r="I5263">
            <v>503.64</v>
          </cell>
          <cell r="J5263" t="b">
            <v>1</v>
          </cell>
          <cell r="W5263" t="str">
            <v>Standard Rate</v>
          </cell>
          <cell r="X5263" t="str">
            <v>Standard Rate</v>
          </cell>
          <cell r="Y5263">
            <v>350.36</v>
          </cell>
          <cell r="Z5263">
            <v>0</v>
          </cell>
          <cell r="AA5263" t="str">
            <v>Sales</v>
          </cell>
          <cell r="AB5263" t="str">
            <v>Purchases</v>
          </cell>
        </row>
        <row r="5264">
          <cell r="A5264" t="str">
            <v>SSS900</v>
          </cell>
          <cell r="B5264" t="str">
            <v>900mm x 450mm Stainless steel floor standing shelf (4 tier)</v>
          </cell>
          <cell r="D5264" t="e">
            <v>#N/A</v>
          </cell>
          <cell r="F5264" t="b">
            <v>1</v>
          </cell>
          <cell r="G5264" t="str">
            <v>EACH</v>
          </cell>
          <cell r="H5264">
            <v>0</v>
          </cell>
          <cell r="I5264">
            <v>0</v>
          </cell>
          <cell r="J5264" t="b">
            <v>1</v>
          </cell>
          <cell r="W5264" t="str">
            <v>Standard Rate</v>
          </cell>
          <cell r="X5264" t="str">
            <v>Standard Rate</v>
          </cell>
          <cell r="Y5264">
            <v>2480</v>
          </cell>
          <cell r="Z5264">
            <v>0</v>
          </cell>
          <cell r="AA5264" t="str">
            <v>Sales</v>
          </cell>
          <cell r="AB5264" t="str">
            <v>Purchases</v>
          </cell>
        </row>
        <row r="5265">
          <cell r="A5265" t="str">
            <v>SSST</v>
          </cell>
          <cell r="B5265" t="str">
            <v>Stainless Steel Sausage Table</v>
          </cell>
          <cell r="D5265" t="e">
            <v>#N/A</v>
          </cell>
          <cell r="F5265" t="b">
            <v>1</v>
          </cell>
          <cell r="G5265" t="str">
            <v>EACH</v>
          </cell>
          <cell r="H5265">
            <v>0</v>
          </cell>
          <cell r="I5265">
            <v>0</v>
          </cell>
          <cell r="J5265" t="b">
            <v>1</v>
          </cell>
          <cell r="W5265" t="str">
            <v>Standard Rate</v>
          </cell>
          <cell r="X5265" t="str">
            <v>Standard Rate</v>
          </cell>
          <cell r="Y5265">
            <v>0</v>
          </cell>
          <cell r="Z5265">
            <v>-1</v>
          </cell>
          <cell r="AA5265" t="str">
            <v>Sales</v>
          </cell>
          <cell r="AB5265" t="str">
            <v>Purchases</v>
          </cell>
        </row>
        <row r="5266">
          <cell r="A5266" t="str">
            <v>SST0001</v>
          </cell>
          <cell r="B5266" t="str">
            <v>SCISSOR SERVING TONG -260MM</v>
          </cell>
          <cell r="C5266" t="str">
            <v>BCE</v>
          </cell>
          <cell r="D5266" t="e">
            <v>#N/A</v>
          </cell>
          <cell r="F5266" t="b">
            <v>1</v>
          </cell>
          <cell r="G5266" t="str">
            <v>EACH</v>
          </cell>
          <cell r="H5266">
            <v>119.95</v>
          </cell>
          <cell r="I5266">
            <v>137.94</v>
          </cell>
          <cell r="J5266" t="b">
            <v>1</v>
          </cell>
          <cell r="W5266" t="str">
            <v>Standard Rate</v>
          </cell>
          <cell r="X5266" t="str">
            <v>Standard Rate</v>
          </cell>
          <cell r="Y5266">
            <v>95.96</v>
          </cell>
          <cell r="Z5266">
            <v>0</v>
          </cell>
          <cell r="AA5266" t="str">
            <v>Sales</v>
          </cell>
          <cell r="AB5266" t="str">
            <v>Purchases</v>
          </cell>
        </row>
        <row r="5267">
          <cell r="A5267" t="str">
            <v>SST600X400</v>
          </cell>
          <cell r="B5267" t="str">
            <v>Stainless steel Trays 600mm x 400mm x 20mm</v>
          </cell>
          <cell r="D5267" t="e">
            <v>#N/A</v>
          </cell>
          <cell r="F5267" t="b">
            <v>1</v>
          </cell>
          <cell r="G5267" t="str">
            <v>EACH</v>
          </cell>
          <cell r="H5267">
            <v>0</v>
          </cell>
          <cell r="I5267">
            <v>0</v>
          </cell>
          <cell r="J5267" t="b">
            <v>1</v>
          </cell>
          <cell r="W5267" t="str">
            <v>Standard Rate</v>
          </cell>
          <cell r="X5267" t="str">
            <v>Standard Rate</v>
          </cell>
          <cell r="Y5267">
            <v>429</v>
          </cell>
          <cell r="Z5267">
            <v>0</v>
          </cell>
          <cell r="AA5267" t="str">
            <v>Sales</v>
          </cell>
          <cell r="AB5267" t="str">
            <v>Purchases</v>
          </cell>
        </row>
        <row r="5268">
          <cell r="A5268" t="str">
            <v>SSTT001</v>
          </cell>
          <cell r="B5268" t="str">
            <v>Stainless steel Tea trolley</v>
          </cell>
          <cell r="C5268" t="str">
            <v>ENCLODON</v>
          </cell>
          <cell r="D5268" t="e">
            <v>#N/A</v>
          </cell>
          <cell r="F5268" t="b">
            <v>1</v>
          </cell>
          <cell r="G5268" t="str">
            <v>EACH</v>
          </cell>
          <cell r="H5268">
            <v>5112.1899999999996</v>
          </cell>
          <cell r="I5268">
            <v>5879.02</v>
          </cell>
          <cell r="J5268" t="b">
            <v>1</v>
          </cell>
          <cell r="W5268" t="str">
            <v>Standard Rate</v>
          </cell>
          <cell r="X5268" t="str">
            <v>Standard Rate</v>
          </cell>
          <cell r="Y5268">
            <v>3895</v>
          </cell>
          <cell r="Z5268">
            <v>0</v>
          </cell>
          <cell r="AA5268" t="str">
            <v>Sales</v>
          </cell>
          <cell r="AB5268" t="str">
            <v>Purchases</v>
          </cell>
        </row>
        <row r="5269">
          <cell r="A5269" t="str">
            <v>SSU1100</v>
          </cell>
          <cell r="B5269" t="str">
            <v>1100mm Stainless steel undershelf</v>
          </cell>
          <cell r="C5269" t="str">
            <v>ENCLODON</v>
          </cell>
          <cell r="D5269" t="e">
            <v>#N/A</v>
          </cell>
          <cell r="F5269" t="b">
            <v>1</v>
          </cell>
          <cell r="G5269" t="str">
            <v>EACH</v>
          </cell>
          <cell r="H5269">
            <v>708.75</v>
          </cell>
          <cell r="I5269">
            <v>815.06</v>
          </cell>
          <cell r="J5269" t="b">
            <v>1</v>
          </cell>
          <cell r="W5269" t="str">
            <v>Standard Rate</v>
          </cell>
          <cell r="X5269" t="str">
            <v>Standard Rate</v>
          </cell>
          <cell r="Y5269">
            <v>540</v>
          </cell>
          <cell r="Z5269">
            <v>0</v>
          </cell>
          <cell r="AA5269" t="str">
            <v>Sales</v>
          </cell>
          <cell r="AB5269" t="str">
            <v>Purchases</v>
          </cell>
        </row>
        <row r="5270">
          <cell r="A5270" t="str">
            <v>SSU1700</v>
          </cell>
          <cell r="B5270" t="str">
            <v>1700mm Stainless steel undershelf</v>
          </cell>
          <cell r="C5270" t="str">
            <v>ENCLODON</v>
          </cell>
          <cell r="D5270" t="e">
            <v>#N/A</v>
          </cell>
          <cell r="F5270" t="b">
            <v>1</v>
          </cell>
          <cell r="G5270" t="str">
            <v>EACH</v>
          </cell>
          <cell r="H5270">
            <v>945</v>
          </cell>
          <cell r="I5270">
            <v>1086.75</v>
          </cell>
          <cell r="J5270" t="b">
            <v>1</v>
          </cell>
          <cell r="W5270" t="str">
            <v>Standard Rate</v>
          </cell>
          <cell r="X5270" t="str">
            <v>Standard Rate</v>
          </cell>
          <cell r="Y5270">
            <v>720</v>
          </cell>
          <cell r="Z5270">
            <v>0</v>
          </cell>
          <cell r="AA5270" t="str">
            <v>Sales</v>
          </cell>
          <cell r="AB5270" t="str">
            <v>Purchases</v>
          </cell>
        </row>
        <row r="5271">
          <cell r="A5271" t="str">
            <v>SSU2300</v>
          </cell>
          <cell r="B5271" t="str">
            <v>2300mm Stainless steel undershelf</v>
          </cell>
          <cell r="C5271" t="str">
            <v>ENCLODON</v>
          </cell>
          <cell r="D5271" t="e">
            <v>#N/A</v>
          </cell>
          <cell r="F5271" t="b">
            <v>1</v>
          </cell>
          <cell r="G5271" t="str">
            <v>EACH</v>
          </cell>
          <cell r="H5271">
            <v>1115.6300000000001</v>
          </cell>
          <cell r="I5271">
            <v>1282.97</v>
          </cell>
          <cell r="J5271" t="b">
            <v>1</v>
          </cell>
          <cell r="W5271" t="str">
            <v>Standard Rate</v>
          </cell>
          <cell r="X5271" t="str">
            <v>Standard Rate</v>
          </cell>
          <cell r="Y5271">
            <v>850</v>
          </cell>
          <cell r="Z5271">
            <v>0</v>
          </cell>
          <cell r="AA5271" t="str">
            <v>Sales</v>
          </cell>
          <cell r="AB5271" t="str">
            <v>Purchases</v>
          </cell>
        </row>
        <row r="5272">
          <cell r="A5272" t="str">
            <v>SSU900</v>
          </cell>
          <cell r="B5272" t="str">
            <v>900mm Stainless steel undershelf</v>
          </cell>
          <cell r="C5272" t="str">
            <v>ENCLODON</v>
          </cell>
          <cell r="D5272" t="e">
            <v>#N/A</v>
          </cell>
          <cell r="F5272" t="b">
            <v>1</v>
          </cell>
          <cell r="G5272" t="str">
            <v>EACH</v>
          </cell>
          <cell r="H5272">
            <v>649.69000000000005</v>
          </cell>
          <cell r="I5272">
            <v>747.14</v>
          </cell>
          <cell r="J5272" t="b">
            <v>1</v>
          </cell>
          <cell r="W5272" t="str">
            <v>Standard Rate</v>
          </cell>
          <cell r="X5272" t="str">
            <v>Standard Rate</v>
          </cell>
          <cell r="Y5272">
            <v>495</v>
          </cell>
          <cell r="Z5272">
            <v>0</v>
          </cell>
          <cell r="AA5272" t="str">
            <v>Sales</v>
          </cell>
          <cell r="AB5272" t="str">
            <v>Purchases</v>
          </cell>
        </row>
        <row r="5273">
          <cell r="A5273" t="str">
            <v>SSW0175</v>
          </cell>
          <cell r="B5273" t="str">
            <v>SOFT BRISTLE WHITE - 175MM</v>
          </cell>
          <cell r="C5273" t="str">
            <v>BCE</v>
          </cell>
          <cell r="D5273" t="e">
            <v>#N/A</v>
          </cell>
          <cell r="F5273" t="b">
            <v>1</v>
          </cell>
          <cell r="G5273" t="str">
            <v>EACH</v>
          </cell>
          <cell r="H5273">
            <v>62.95</v>
          </cell>
          <cell r="I5273">
            <v>72.39</v>
          </cell>
          <cell r="J5273" t="b">
            <v>1</v>
          </cell>
          <cell r="W5273" t="str">
            <v>Standard Rate</v>
          </cell>
          <cell r="X5273" t="str">
            <v>Standard Rate</v>
          </cell>
          <cell r="Y5273">
            <v>50.36</v>
          </cell>
          <cell r="Z5273">
            <v>0</v>
          </cell>
          <cell r="AA5273" t="str">
            <v>Sales</v>
          </cell>
          <cell r="AB5273" t="str">
            <v>Purchases</v>
          </cell>
        </row>
        <row r="5274">
          <cell r="A5274" t="str">
            <v>SSW0600</v>
          </cell>
          <cell r="B5274" t="str">
            <v>S/STEEL WALL SHELVING SINGLE - 600MM X 300MM</v>
          </cell>
          <cell r="C5274" t="str">
            <v>BCE</v>
          </cell>
          <cell r="D5274" t="e">
            <v>#N/A</v>
          </cell>
          <cell r="F5274" t="b">
            <v>1</v>
          </cell>
          <cell r="G5274" t="str">
            <v>EACH</v>
          </cell>
          <cell r="H5274">
            <v>857.95</v>
          </cell>
          <cell r="I5274">
            <v>986.64</v>
          </cell>
          <cell r="J5274" t="b">
            <v>1</v>
          </cell>
          <cell r="W5274" t="str">
            <v>Standard Rate</v>
          </cell>
          <cell r="X5274" t="str">
            <v>Standard Rate</v>
          </cell>
          <cell r="Y5274">
            <v>635.95000000000005</v>
          </cell>
          <cell r="Z5274">
            <v>0</v>
          </cell>
          <cell r="AA5274" t="str">
            <v>Sales</v>
          </cell>
          <cell r="AB5274" t="str">
            <v>Purchases</v>
          </cell>
        </row>
        <row r="5275">
          <cell r="A5275" t="str">
            <v>SSW0900</v>
          </cell>
          <cell r="B5275" t="str">
            <v>S/STEEL WALL SHELVING SINGLE - 900MM X 300MM</v>
          </cell>
          <cell r="C5275" t="str">
            <v>BCE</v>
          </cell>
          <cell r="D5275" t="e">
            <v>#N/A</v>
          </cell>
          <cell r="F5275" t="b">
            <v>1</v>
          </cell>
          <cell r="G5275" t="str">
            <v>EACH</v>
          </cell>
          <cell r="H5275">
            <v>1035</v>
          </cell>
          <cell r="I5275">
            <v>1190.25</v>
          </cell>
          <cell r="J5275" t="b">
            <v>1</v>
          </cell>
          <cell r="W5275" t="str">
            <v>Standard Rate</v>
          </cell>
          <cell r="X5275" t="str">
            <v>Standard Rate</v>
          </cell>
          <cell r="Y5275">
            <v>767.16</v>
          </cell>
          <cell r="Z5275">
            <v>0</v>
          </cell>
          <cell r="AA5275" t="str">
            <v>Sales</v>
          </cell>
          <cell r="AB5275" t="str">
            <v>Purchases</v>
          </cell>
        </row>
        <row r="5276">
          <cell r="A5276" t="str">
            <v>SSW1200</v>
          </cell>
          <cell r="B5276" t="str">
            <v>S/STEEL WALL SHELVING SINGLE - 1200MM X 300MM</v>
          </cell>
          <cell r="C5276" t="str">
            <v>BCE</v>
          </cell>
          <cell r="D5276" t="e">
            <v>#N/A</v>
          </cell>
          <cell r="F5276" t="b">
            <v>1</v>
          </cell>
          <cell r="G5276" t="str">
            <v>EACH</v>
          </cell>
          <cell r="H5276">
            <v>1145</v>
          </cell>
          <cell r="I5276">
            <v>1316.75</v>
          </cell>
          <cell r="J5276" t="b">
            <v>1</v>
          </cell>
          <cell r="W5276" t="str">
            <v>Standard Rate</v>
          </cell>
          <cell r="X5276" t="str">
            <v>Standard Rate</v>
          </cell>
          <cell r="Y5276">
            <v>844</v>
          </cell>
          <cell r="Z5276">
            <v>0</v>
          </cell>
          <cell r="AA5276" t="str">
            <v>Sales</v>
          </cell>
          <cell r="AB5276" t="str">
            <v>Purchases</v>
          </cell>
        </row>
        <row r="5277">
          <cell r="A5277" t="str">
            <v>SSW2200</v>
          </cell>
          <cell r="B5277" t="str">
            <v>S/STEEL WALL SHELVING DOUBLE - 1200MM X 300MM</v>
          </cell>
          <cell r="C5277" t="str">
            <v>BCE</v>
          </cell>
          <cell r="D5277" t="e">
            <v>#N/A</v>
          </cell>
          <cell r="F5277" t="b">
            <v>1</v>
          </cell>
          <cell r="G5277" t="str">
            <v>EACH</v>
          </cell>
          <cell r="H5277">
            <v>1805</v>
          </cell>
          <cell r="I5277">
            <v>2075.75</v>
          </cell>
          <cell r="J5277" t="b">
            <v>1</v>
          </cell>
          <cell r="W5277" t="str">
            <v>Standard Rate</v>
          </cell>
          <cell r="X5277" t="str">
            <v>Standard Rate</v>
          </cell>
          <cell r="Y5277">
            <v>1444</v>
          </cell>
          <cell r="Z5277">
            <v>-1</v>
          </cell>
          <cell r="AA5277" t="str">
            <v>Sales</v>
          </cell>
          <cell r="AB5277" t="str">
            <v>Purchases</v>
          </cell>
        </row>
        <row r="5278">
          <cell r="A5278" t="str">
            <v>SSW2600</v>
          </cell>
          <cell r="B5278" t="str">
            <v>S/STEEL WALL SHELVING DOUBLE - 600MM X 300MM</v>
          </cell>
          <cell r="C5278" t="str">
            <v>BCE</v>
          </cell>
          <cell r="D5278" t="e">
            <v>#N/A</v>
          </cell>
          <cell r="F5278" t="b">
            <v>1</v>
          </cell>
          <cell r="G5278" t="str">
            <v>EACH</v>
          </cell>
          <cell r="H5278">
            <v>1245</v>
          </cell>
          <cell r="I5278">
            <v>1431.75</v>
          </cell>
          <cell r="J5278" t="b">
            <v>1</v>
          </cell>
          <cell r="W5278" t="str">
            <v>Standard Rate</v>
          </cell>
          <cell r="X5278" t="str">
            <v>Standard Rate</v>
          </cell>
          <cell r="Y5278">
            <v>996</v>
          </cell>
          <cell r="Z5278">
            <v>-2</v>
          </cell>
          <cell r="AA5278" t="str">
            <v>Sales</v>
          </cell>
          <cell r="AB5278" t="str">
            <v>Purchases</v>
          </cell>
        </row>
        <row r="5279">
          <cell r="A5279" t="str">
            <v>SSW2900</v>
          </cell>
          <cell r="B5279" t="str">
            <v>S/STEEL WALL SHELVING DOUBLE - 900MM X 300MM</v>
          </cell>
          <cell r="C5279" t="str">
            <v>BCE</v>
          </cell>
          <cell r="D5279" t="e">
            <v>#N/A</v>
          </cell>
          <cell r="F5279" t="b">
            <v>1</v>
          </cell>
          <cell r="G5279" t="str">
            <v>EACH</v>
          </cell>
          <cell r="H5279">
            <v>1605</v>
          </cell>
          <cell r="I5279">
            <v>1845.75</v>
          </cell>
          <cell r="J5279" t="b">
            <v>1</v>
          </cell>
          <cell r="W5279" t="str">
            <v>Standard Rate</v>
          </cell>
          <cell r="X5279" t="str">
            <v>Standard Rate</v>
          </cell>
          <cell r="Y5279">
            <v>1284</v>
          </cell>
          <cell r="Z5279">
            <v>0</v>
          </cell>
          <cell r="AA5279" t="str">
            <v>Sales</v>
          </cell>
          <cell r="AB5279" t="str">
            <v>Purchases</v>
          </cell>
        </row>
        <row r="5280">
          <cell r="A5280" t="str">
            <v>SSWMS1</v>
          </cell>
          <cell r="B5280" t="str">
            <v>550mm x 350mm Stainless steel wall mounted shelf</v>
          </cell>
          <cell r="C5280" t="str">
            <v>ENCLODON</v>
          </cell>
          <cell r="D5280" t="e">
            <v>#N/A</v>
          </cell>
          <cell r="F5280" t="b">
            <v>1</v>
          </cell>
          <cell r="G5280" t="str">
            <v>EACH</v>
          </cell>
          <cell r="H5280">
            <v>682.5</v>
          </cell>
          <cell r="I5280">
            <v>784.88</v>
          </cell>
          <cell r="J5280" t="b">
            <v>1</v>
          </cell>
          <cell r="W5280" t="str">
            <v>Standard Rate</v>
          </cell>
          <cell r="X5280" t="str">
            <v>Standard Rate</v>
          </cell>
          <cell r="Y5280">
            <v>520</v>
          </cell>
          <cell r="Z5280">
            <v>0</v>
          </cell>
          <cell r="AA5280" t="str">
            <v>Sales</v>
          </cell>
          <cell r="AB5280" t="str">
            <v>Purchases</v>
          </cell>
        </row>
        <row r="5281">
          <cell r="A5281" t="str">
            <v>SSWMS2</v>
          </cell>
          <cell r="B5281" t="str">
            <v>900mm x 350mm Stainless steel wall mounted shelf</v>
          </cell>
          <cell r="C5281" t="str">
            <v>ENCLODON</v>
          </cell>
          <cell r="D5281" t="e">
            <v>#N/A</v>
          </cell>
          <cell r="F5281" t="b">
            <v>1</v>
          </cell>
          <cell r="G5281" t="str">
            <v>EACH</v>
          </cell>
          <cell r="H5281">
            <v>833.44</v>
          </cell>
          <cell r="I5281">
            <v>958.46</v>
          </cell>
          <cell r="J5281" t="b">
            <v>1</v>
          </cell>
          <cell r="W5281" t="str">
            <v>Standard Rate</v>
          </cell>
          <cell r="X5281" t="str">
            <v>Standard Rate</v>
          </cell>
          <cell r="Y5281">
            <v>635</v>
          </cell>
          <cell r="Z5281">
            <v>0</v>
          </cell>
          <cell r="AA5281" t="str">
            <v>Sales</v>
          </cell>
          <cell r="AB5281" t="str">
            <v>Purchases</v>
          </cell>
        </row>
        <row r="5282">
          <cell r="A5282" t="str">
            <v>SSWMS2T1</v>
          </cell>
          <cell r="B5282" t="str">
            <v>550mm x 350mm Stainless steel wall mounted shelf (2 Tier)</v>
          </cell>
          <cell r="C5282" t="str">
            <v>ENCLODON</v>
          </cell>
          <cell r="D5282" t="e">
            <v>#N/A</v>
          </cell>
          <cell r="F5282" t="b">
            <v>1</v>
          </cell>
          <cell r="G5282" t="str">
            <v>EACH</v>
          </cell>
          <cell r="H5282">
            <v>1502.81</v>
          </cell>
          <cell r="I5282">
            <v>1728.23</v>
          </cell>
          <cell r="J5282" t="b">
            <v>1</v>
          </cell>
          <cell r="W5282" t="str">
            <v>Standard Rate</v>
          </cell>
          <cell r="X5282" t="str">
            <v>Standard Rate</v>
          </cell>
          <cell r="Y5282">
            <v>1145</v>
          </cell>
          <cell r="Z5282">
            <v>0</v>
          </cell>
          <cell r="AA5282" t="str">
            <v>Sales</v>
          </cell>
          <cell r="AB5282" t="str">
            <v>Purchases</v>
          </cell>
        </row>
        <row r="5283">
          <cell r="A5283" t="str">
            <v>SSWMS2T2</v>
          </cell>
          <cell r="B5283" t="str">
            <v>900mm x 350mm Stainless steel wall mounted shelf (2 Tier)</v>
          </cell>
          <cell r="C5283" t="str">
            <v>ENCLODON</v>
          </cell>
          <cell r="D5283" t="e">
            <v>#N/A</v>
          </cell>
          <cell r="F5283" t="b">
            <v>1</v>
          </cell>
          <cell r="G5283" t="str">
            <v>EACH</v>
          </cell>
          <cell r="H5283">
            <v>1693.13</v>
          </cell>
          <cell r="I5283">
            <v>1947.1</v>
          </cell>
          <cell r="J5283" t="b">
            <v>1</v>
          </cell>
          <cell r="W5283" t="str">
            <v>Standard Rate</v>
          </cell>
          <cell r="X5283" t="str">
            <v>Standard Rate</v>
          </cell>
          <cell r="Y5283">
            <v>1290</v>
          </cell>
          <cell r="Z5283">
            <v>0</v>
          </cell>
          <cell r="AA5283" t="str">
            <v>Sales</v>
          </cell>
          <cell r="AB5283" t="str">
            <v>Purchases</v>
          </cell>
        </row>
        <row r="5284">
          <cell r="A5284" t="str">
            <v>SSWMS2T3</v>
          </cell>
          <cell r="B5284" t="str">
            <v>1200mm x 350mm Stainless steel wall mounted shelf (2 Tier)</v>
          </cell>
          <cell r="C5284" t="str">
            <v>ENCLODON</v>
          </cell>
          <cell r="D5284" t="e">
            <v>#N/A</v>
          </cell>
          <cell r="F5284" t="b">
            <v>1</v>
          </cell>
          <cell r="G5284" t="str">
            <v>EACH</v>
          </cell>
          <cell r="H5284">
            <v>2027.81</v>
          </cell>
          <cell r="I5284">
            <v>2331.98</v>
          </cell>
          <cell r="J5284" t="b">
            <v>1</v>
          </cell>
          <cell r="W5284" t="str">
            <v>Standard Rate</v>
          </cell>
          <cell r="X5284" t="str">
            <v>Standard Rate</v>
          </cell>
          <cell r="Y5284">
            <v>1545</v>
          </cell>
          <cell r="Z5284">
            <v>0</v>
          </cell>
          <cell r="AA5284" t="str">
            <v>Sales</v>
          </cell>
          <cell r="AB5284" t="str">
            <v>Purchases</v>
          </cell>
        </row>
        <row r="5285">
          <cell r="A5285" t="str">
            <v>SSWMS2T4</v>
          </cell>
          <cell r="B5285" t="str">
            <v>1700mm x 350mm Stainless steel wall mounted shelf (2 Tier)</v>
          </cell>
          <cell r="C5285" t="str">
            <v>ENCLODON</v>
          </cell>
          <cell r="D5285" t="e">
            <v>#N/A</v>
          </cell>
          <cell r="F5285" t="b">
            <v>1</v>
          </cell>
          <cell r="G5285" t="str">
            <v>EACH</v>
          </cell>
          <cell r="H5285">
            <v>2487.19</v>
          </cell>
          <cell r="I5285">
            <v>2860.27</v>
          </cell>
          <cell r="J5285" t="b">
            <v>1</v>
          </cell>
          <cell r="W5285" t="str">
            <v>Standard Rate</v>
          </cell>
          <cell r="X5285" t="str">
            <v>Standard Rate</v>
          </cell>
          <cell r="Y5285">
            <v>1895</v>
          </cell>
          <cell r="Z5285">
            <v>0</v>
          </cell>
          <cell r="AA5285" t="str">
            <v>Sales</v>
          </cell>
          <cell r="AB5285" t="str">
            <v>Purchases</v>
          </cell>
        </row>
        <row r="5286">
          <cell r="A5286" t="str">
            <v>SSWMS2T5</v>
          </cell>
          <cell r="B5286" t="str">
            <v>2300mm x 350mm Stainless steel wall mounted shelf (2 Tier)</v>
          </cell>
          <cell r="C5286" t="str">
            <v>ENCLODON</v>
          </cell>
          <cell r="D5286" t="e">
            <v>#N/A</v>
          </cell>
          <cell r="F5286" t="b">
            <v>1</v>
          </cell>
          <cell r="G5286" t="str">
            <v>EACH</v>
          </cell>
          <cell r="H5286">
            <v>3215.63</v>
          </cell>
          <cell r="I5286">
            <v>3697.97</v>
          </cell>
          <cell r="J5286" t="b">
            <v>1</v>
          </cell>
          <cell r="W5286" t="str">
            <v>Standard Rate</v>
          </cell>
          <cell r="X5286" t="str">
            <v>Standard Rate</v>
          </cell>
          <cell r="Y5286">
            <v>2390</v>
          </cell>
          <cell r="Z5286">
            <v>0</v>
          </cell>
          <cell r="AA5286" t="str">
            <v>Sales</v>
          </cell>
          <cell r="AB5286" t="str">
            <v>Purchases</v>
          </cell>
        </row>
        <row r="5287">
          <cell r="A5287" t="str">
            <v>SSWMS3</v>
          </cell>
          <cell r="B5287" t="str">
            <v>1300mm x 350mm Stainless steel wall mounted shelf</v>
          </cell>
          <cell r="C5287" t="str">
            <v>ENCLODON</v>
          </cell>
          <cell r="D5287" t="e">
            <v>#N/A</v>
          </cell>
          <cell r="F5287" t="b">
            <v>1</v>
          </cell>
          <cell r="G5287" t="str">
            <v>EACH</v>
          </cell>
          <cell r="H5287">
            <v>1023.75</v>
          </cell>
          <cell r="I5287">
            <v>1177.31</v>
          </cell>
          <cell r="J5287" t="b">
            <v>1</v>
          </cell>
          <cell r="W5287" t="str">
            <v>Standard Rate</v>
          </cell>
          <cell r="X5287" t="str">
            <v>Standard Rate</v>
          </cell>
          <cell r="Y5287">
            <v>780</v>
          </cell>
          <cell r="Z5287">
            <v>0</v>
          </cell>
          <cell r="AA5287" t="str">
            <v>Sales</v>
          </cell>
          <cell r="AB5287" t="str">
            <v>Purchases</v>
          </cell>
        </row>
        <row r="5288">
          <cell r="A5288" t="str">
            <v>SSWMS4</v>
          </cell>
          <cell r="B5288" t="str">
            <v>1700mm x 350mm Stainless steel wall mounted shelf</v>
          </cell>
          <cell r="C5288" t="str">
            <v>ENCLODON</v>
          </cell>
          <cell r="D5288" t="e">
            <v>#N/A</v>
          </cell>
          <cell r="F5288" t="b">
            <v>1</v>
          </cell>
          <cell r="G5288" t="str">
            <v>EACH</v>
          </cell>
          <cell r="H5288">
            <v>1292.81</v>
          </cell>
          <cell r="I5288">
            <v>1486.73</v>
          </cell>
          <cell r="J5288" t="b">
            <v>1</v>
          </cell>
          <cell r="W5288" t="str">
            <v>Standard Rate</v>
          </cell>
          <cell r="X5288" t="str">
            <v>Standard Rate</v>
          </cell>
          <cell r="Y5288">
            <v>985</v>
          </cell>
          <cell r="Z5288">
            <v>0</v>
          </cell>
          <cell r="AA5288" t="str">
            <v>Sales</v>
          </cell>
          <cell r="AB5288" t="str">
            <v>Purchases</v>
          </cell>
        </row>
        <row r="5289">
          <cell r="A5289" t="str">
            <v>SSWMS5</v>
          </cell>
          <cell r="B5289" t="str">
            <v>2300mm x 350mm Stainless steel wall mounted shelf</v>
          </cell>
          <cell r="C5289" t="str">
            <v>ENCLODON</v>
          </cell>
          <cell r="D5289" t="e">
            <v>#N/A</v>
          </cell>
          <cell r="F5289" t="b">
            <v>1</v>
          </cell>
          <cell r="G5289" t="str">
            <v>EACH</v>
          </cell>
          <cell r="H5289">
            <v>1640.63</v>
          </cell>
          <cell r="I5289">
            <v>1886.72</v>
          </cell>
          <cell r="J5289" t="b">
            <v>1</v>
          </cell>
          <cell r="W5289" t="str">
            <v>Standard Rate</v>
          </cell>
          <cell r="X5289" t="str">
            <v>Standard Rate</v>
          </cell>
          <cell r="Y5289">
            <v>1250</v>
          </cell>
          <cell r="Z5289">
            <v>0</v>
          </cell>
          <cell r="AA5289" t="str">
            <v>Sales</v>
          </cell>
          <cell r="AB5289" t="str">
            <v>Purchases</v>
          </cell>
        </row>
        <row r="5290">
          <cell r="A5290" t="str">
            <v>ST1100</v>
          </cell>
          <cell r="B5290" t="str">
            <v>1100mm x 610mm x 900mm Stainless steel dirties table</v>
          </cell>
          <cell r="C5290" t="str">
            <v>ENCLODON</v>
          </cell>
          <cell r="D5290" t="e">
            <v>#N/A</v>
          </cell>
          <cell r="F5290" t="b">
            <v>1</v>
          </cell>
          <cell r="G5290" t="str">
            <v>EACH</v>
          </cell>
          <cell r="H5290">
            <v>3346.88</v>
          </cell>
          <cell r="I5290">
            <v>3848.91</v>
          </cell>
          <cell r="J5290" t="b">
            <v>1</v>
          </cell>
          <cell r="W5290" t="str">
            <v>Standard Rate</v>
          </cell>
          <cell r="X5290" t="str">
            <v>Standard Rate</v>
          </cell>
          <cell r="Y5290">
            <v>2550</v>
          </cell>
          <cell r="Z5290">
            <v>0</v>
          </cell>
          <cell r="AA5290" t="str">
            <v>Sales</v>
          </cell>
          <cell r="AB5290" t="str">
            <v>Purchases</v>
          </cell>
        </row>
        <row r="5291">
          <cell r="A5291" t="str">
            <v>ST1700</v>
          </cell>
          <cell r="B5291" t="str">
            <v>1700mm x 610mm x 900mm Stainless steel dirties table</v>
          </cell>
          <cell r="C5291" t="str">
            <v>ENCLODON</v>
          </cell>
          <cell r="D5291" t="e">
            <v>#N/A</v>
          </cell>
          <cell r="F5291" t="b">
            <v>1</v>
          </cell>
          <cell r="G5291" t="str">
            <v>EACH</v>
          </cell>
          <cell r="H5291">
            <v>4305</v>
          </cell>
          <cell r="I5291">
            <v>4950.75</v>
          </cell>
          <cell r="J5291" t="b">
            <v>1</v>
          </cell>
          <cell r="W5291" t="str">
            <v>Standard Rate</v>
          </cell>
          <cell r="X5291" t="str">
            <v>Standard Rate</v>
          </cell>
          <cell r="Y5291">
            <v>3280</v>
          </cell>
          <cell r="Z5291">
            <v>0</v>
          </cell>
          <cell r="AA5291" t="str">
            <v>Sales</v>
          </cell>
          <cell r="AB5291" t="str">
            <v>Purchases</v>
          </cell>
        </row>
        <row r="5292">
          <cell r="A5292" t="str">
            <v>ST2300</v>
          </cell>
          <cell r="B5292" t="str">
            <v>2300mm x 610mm x 900mm Stainless steel dirties table</v>
          </cell>
          <cell r="C5292" t="str">
            <v>ENCLODON</v>
          </cell>
          <cell r="D5292" t="e">
            <v>#N/A</v>
          </cell>
          <cell r="F5292" t="b">
            <v>1</v>
          </cell>
          <cell r="G5292" t="str">
            <v>EACH</v>
          </cell>
          <cell r="H5292">
            <v>4711.88</v>
          </cell>
          <cell r="I5292">
            <v>5418.66</v>
          </cell>
          <cell r="J5292" t="b">
            <v>1</v>
          </cell>
          <cell r="W5292" t="str">
            <v>Standard Rate</v>
          </cell>
          <cell r="X5292" t="str">
            <v>Standard Rate</v>
          </cell>
          <cell r="Y5292">
            <v>3590</v>
          </cell>
          <cell r="Z5292">
            <v>0</v>
          </cell>
          <cell r="AA5292" t="str">
            <v>Sales</v>
          </cell>
          <cell r="AB5292" t="str">
            <v>Purchases</v>
          </cell>
        </row>
        <row r="5293">
          <cell r="A5293" t="str">
            <v>STA0001</v>
          </cell>
          <cell r="B5293" t="str">
            <v>STOVE ANVIL - SINGLE PLATE</v>
          </cell>
          <cell r="C5293" t="str">
            <v>BCE</v>
          </cell>
          <cell r="D5293" t="e">
            <v>#N/A</v>
          </cell>
          <cell r="F5293" t="b">
            <v>1</v>
          </cell>
          <cell r="G5293" t="str">
            <v>EACH</v>
          </cell>
          <cell r="H5293">
            <v>2535</v>
          </cell>
          <cell r="I5293">
            <v>2915.25</v>
          </cell>
          <cell r="J5293" t="b">
            <v>1</v>
          </cell>
          <cell r="W5293" t="str">
            <v>Standard Rate</v>
          </cell>
          <cell r="X5293" t="str">
            <v>Standard Rate</v>
          </cell>
          <cell r="Y5293">
            <v>0</v>
          </cell>
          <cell r="Z5293">
            <v>0</v>
          </cell>
          <cell r="AA5293" t="str">
            <v>Sales</v>
          </cell>
          <cell r="AB5293" t="str">
            <v>Purchases</v>
          </cell>
        </row>
        <row r="5294">
          <cell r="A5294" t="str">
            <v>STA1002</v>
          </cell>
          <cell r="B5294" t="str">
            <v>STOVE ANVIL - DOUBLE PLATE (VERTICAL)</v>
          </cell>
          <cell r="C5294" t="str">
            <v>BCE</v>
          </cell>
          <cell r="D5294" t="e">
            <v>#N/A</v>
          </cell>
          <cell r="F5294" t="b">
            <v>1</v>
          </cell>
          <cell r="G5294" t="str">
            <v>EACH</v>
          </cell>
          <cell r="H5294">
            <v>4045</v>
          </cell>
          <cell r="I5294">
            <v>4651.75</v>
          </cell>
          <cell r="J5294" t="b">
            <v>1</v>
          </cell>
          <cell r="W5294" t="str">
            <v>Standard Rate</v>
          </cell>
          <cell r="X5294" t="str">
            <v>Standard Rate</v>
          </cell>
          <cell r="Y5294">
            <v>0</v>
          </cell>
          <cell r="Z5294">
            <v>0</v>
          </cell>
          <cell r="AA5294" t="str">
            <v>Sales</v>
          </cell>
          <cell r="AB5294" t="str">
            <v>Purchases</v>
          </cell>
        </row>
        <row r="5295">
          <cell r="A5295" t="str">
            <v>STB0150</v>
          </cell>
          <cell r="B5295" t="str">
            <v>SCALLOP TONG BLACK 15CM L</v>
          </cell>
          <cell r="C5295" t="str">
            <v>BCE</v>
          </cell>
          <cell r="D5295" t="e">
            <v>#N/A</v>
          </cell>
          <cell r="F5295" t="b">
            <v>1</v>
          </cell>
          <cell r="G5295" t="str">
            <v>EACH</v>
          </cell>
          <cell r="H5295">
            <v>61.95</v>
          </cell>
          <cell r="I5295">
            <v>71.239999999999995</v>
          </cell>
          <cell r="J5295" t="b">
            <v>1</v>
          </cell>
          <cell r="W5295" t="str">
            <v>Standard Rate</v>
          </cell>
          <cell r="X5295" t="str">
            <v>Standard Rate</v>
          </cell>
          <cell r="Y5295">
            <v>49.56</v>
          </cell>
          <cell r="Z5295">
            <v>0</v>
          </cell>
          <cell r="AA5295" t="str">
            <v>Sales</v>
          </cell>
          <cell r="AB5295" t="str">
            <v>Purchases</v>
          </cell>
        </row>
        <row r="5296">
          <cell r="A5296" t="str">
            <v>STB0230</v>
          </cell>
          <cell r="B5296" t="str">
            <v>SCALLOP TONG BLACK 23CM L</v>
          </cell>
          <cell r="C5296" t="str">
            <v>BCE</v>
          </cell>
          <cell r="D5296" t="e">
            <v>#N/A</v>
          </cell>
          <cell r="F5296" t="b">
            <v>1</v>
          </cell>
          <cell r="G5296" t="str">
            <v>EACH</v>
          </cell>
          <cell r="H5296">
            <v>93.95</v>
          </cell>
          <cell r="I5296">
            <v>108.04</v>
          </cell>
          <cell r="J5296" t="b">
            <v>1</v>
          </cell>
          <cell r="W5296" t="str">
            <v>Standard Rate</v>
          </cell>
          <cell r="X5296" t="str">
            <v>Standard Rate</v>
          </cell>
          <cell r="Y5296">
            <v>75.16</v>
          </cell>
          <cell r="Z5296">
            <v>0</v>
          </cell>
          <cell r="AA5296" t="str">
            <v>Sales</v>
          </cell>
          <cell r="AB5296" t="str">
            <v>Purchases</v>
          </cell>
        </row>
        <row r="5297">
          <cell r="A5297" t="str">
            <v>STB0350</v>
          </cell>
          <cell r="B5297" t="str">
            <v>SCALLOP TONG BLACK 30.5CM L</v>
          </cell>
          <cell r="C5297" t="str">
            <v>BCE</v>
          </cell>
          <cell r="D5297" t="e">
            <v>#N/A</v>
          </cell>
          <cell r="F5297" t="b">
            <v>1</v>
          </cell>
          <cell r="G5297" t="str">
            <v>EACH</v>
          </cell>
          <cell r="H5297">
            <v>141.94999999999999</v>
          </cell>
          <cell r="I5297">
            <v>163.24</v>
          </cell>
          <cell r="J5297" t="b">
            <v>1</v>
          </cell>
          <cell r="W5297" t="str">
            <v>Standard Rate</v>
          </cell>
          <cell r="X5297" t="str">
            <v>Standard Rate</v>
          </cell>
          <cell r="Y5297">
            <v>113.56</v>
          </cell>
          <cell r="Z5297">
            <v>0</v>
          </cell>
          <cell r="AA5297" t="str">
            <v>Sales</v>
          </cell>
          <cell r="AB5297" t="str">
            <v>Purchases</v>
          </cell>
        </row>
        <row r="5298">
          <cell r="A5298" t="str">
            <v>STC0240</v>
          </cell>
          <cell r="B5298" t="str">
            <v>STRAINER CHINOIS - 240MM</v>
          </cell>
          <cell r="C5298" t="str">
            <v>BCE</v>
          </cell>
          <cell r="D5298" t="e">
            <v>#N/A</v>
          </cell>
          <cell r="F5298" t="b">
            <v>1</v>
          </cell>
          <cell r="G5298" t="str">
            <v>EACH</v>
          </cell>
          <cell r="H5298">
            <v>733.95</v>
          </cell>
          <cell r="I5298">
            <v>844.04</v>
          </cell>
          <cell r="J5298" t="b">
            <v>1</v>
          </cell>
          <cell r="W5298" t="str">
            <v>Standard Rate</v>
          </cell>
          <cell r="X5298" t="str">
            <v>Standard Rate</v>
          </cell>
          <cell r="Y5298">
            <v>656.76</v>
          </cell>
          <cell r="Z5298">
            <v>-2</v>
          </cell>
          <cell r="AA5298" t="str">
            <v>Sales</v>
          </cell>
          <cell r="AB5298" t="str">
            <v>Purchases</v>
          </cell>
        </row>
        <row r="5299">
          <cell r="A5299" t="str">
            <v>STC1000</v>
          </cell>
          <cell r="B5299" t="str">
            <v>STACKING TROLLEY PVC COVER IBIS</v>
          </cell>
          <cell r="C5299" t="str">
            <v>BCE</v>
          </cell>
          <cell r="D5299" t="e">
            <v>#N/A</v>
          </cell>
          <cell r="F5299" t="b">
            <v>1</v>
          </cell>
          <cell r="G5299" t="str">
            <v>EACH</v>
          </cell>
          <cell r="H5299">
            <v>5075</v>
          </cell>
          <cell r="I5299">
            <v>5836.25</v>
          </cell>
          <cell r="J5299" t="b">
            <v>1</v>
          </cell>
          <cell r="W5299" t="str">
            <v>Standard Rate</v>
          </cell>
          <cell r="X5299" t="str">
            <v>Standard Rate</v>
          </cell>
          <cell r="Y5299">
            <v>0</v>
          </cell>
          <cell r="Z5299">
            <v>0</v>
          </cell>
          <cell r="AA5299" t="str">
            <v>Sales</v>
          </cell>
          <cell r="AB5299" t="str">
            <v>Purchases</v>
          </cell>
        </row>
        <row r="5300">
          <cell r="A5300" t="str">
            <v>STC1205</v>
          </cell>
          <cell r="B5300" t="str">
            <v>STRAINER - CHINA CAP 205MM</v>
          </cell>
          <cell r="C5300" t="str">
            <v>BCE</v>
          </cell>
          <cell r="D5300" t="e">
            <v>#N/A</v>
          </cell>
          <cell r="F5300" t="b">
            <v>1</v>
          </cell>
          <cell r="G5300" t="str">
            <v>EACH</v>
          </cell>
          <cell r="H5300">
            <v>512.95000000000005</v>
          </cell>
          <cell r="I5300">
            <v>589.89</v>
          </cell>
          <cell r="J5300" t="b">
            <v>1</v>
          </cell>
          <cell r="W5300" t="str">
            <v>Standard Rate</v>
          </cell>
          <cell r="X5300" t="str">
            <v>Standard Rate</v>
          </cell>
          <cell r="Y5300">
            <v>410.36</v>
          </cell>
          <cell r="Z5300">
            <v>0</v>
          </cell>
          <cell r="AA5300" t="str">
            <v>Sales</v>
          </cell>
          <cell r="AB5300" t="str">
            <v>Purchases</v>
          </cell>
        </row>
        <row r="5301">
          <cell r="A5301" t="str">
            <v>STC1300</v>
          </cell>
          <cell r="B5301" t="str">
            <v>STRAINER - CHINA CAP 300MM</v>
          </cell>
          <cell r="C5301" t="str">
            <v>BCE</v>
          </cell>
          <cell r="D5301" t="e">
            <v>#N/A</v>
          </cell>
          <cell r="F5301" t="b">
            <v>1</v>
          </cell>
          <cell r="G5301" t="str">
            <v>EACH</v>
          </cell>
          <cell r="H5301">
            <v>758.95</v>
          </cell>
          <cell r="I5301">
            <v>872.79</v>
          </cell>
          <cell r="J5301" t="b">
            <v>1</v>
          </cell>
          <cell r="W5301" t="str">
            <v>Standard Rate</v>
          </cell>
          <cell r="X5301" t="str">
            <v>Standard Rate</v>
          </cell>
          <cell r="Y5301">
            <v>607.16</v>
          </cell>
          <cell r="Z5301">
            <v>0</v>
          </cell>
          <cell r="AA5301" t="str">
            <v>Sales</v>
          </cell>
          <cell r="AB5301" t="str">
            <v>Purchases</v>
          </cell>
        </row>
        <row r="5302">
          <cell r="A5302" t="str">
            <v>STG0002</v>
          </cell>
          <cell r="B5302" t="str">
            <v>STOVE GAS ANVIL - HEAVY DUTY - 2 BURNER</v>
          </cell>
          <cell r="C5302" t="str">
            <v>BCE</v>
          </cell>
          <cell r="D5302" t="e">
            <v>#N/A</v>
          </cell>
          <cell r="F5302" t="b">
            <v>1</v>
          </cell>
          <cell r="G5302" t="str">
            <v>EACH</v>
          </cell>
          <cell r="H5302">
            <v>6995</v>
          </cell>
          <cell r="I5302">
            <v>8044.25</v>
          </cell>
          <cell r="J5302" t="b">
            <v>1</v>
          </cell>
          <cell r="W5302" t="str">
            <v>Standard Rate</v>
          </cell>
          <cell r="X5302" t="str">
            <v>Standard Rate</v>
          </cell>
          <cell r="Y5302">
            <v>0</v>
          </cell>
          <cell r="Z5302">
            <v>0</v>
          </cell>
          <cell r="AA5302" t="str">
            <v>Sales</v>
          </cell>
          <cell r="AB5302" t="str">
            <v>Purchases</v>
          </cell>
        </row>
        <row r="5303">
          <cell r="A5303" t="str">
            <v>STG0004</v>
          </cell>
          <cell r="B5303" t="str">
            <v>STOVE GAS ANVIL - HEAVY DUTY - 4 BURNER</v>
          </cell>
          <cell r="C5303" t="str">
            <v>BCE</v>
          </cell>
          <cell r="D5303" t="e">
            <v>#N/A</v>
          </cell>
          <cell r="F5303" t="b">
            <v>1</v>
          </cell>
          <cell r="G5303" t="str">
            <v>EACH</v>
          </cell>
          <cell r="H5303">
            <v>13105</v>
          </cell>
          <cell r="I5303">
            <v>15070.75</v>
          </cell>
          <cell r="J5303" t="b">
            <v>1</v>
          </cell>
          <cell r="W5303" t="str">
            <v>Standard Rate</v>
          </cell>
          <cell r="X5303" t="str">
            <v>Standard Rate</v>
          </cell>
          <cell r="Y5303">
            <v>10484</v>
          </cell>
          <cell r="Z5303">
            <v>-1</v>
          </cell>
          <cell r="AA5303" t="str">
            <v>Sales</v>
          </cell>
          <cell r="AB5303" t="str">
            <v>Purchases</v>
          </cell>
        </row>
        <row r="5304">
          <cell r="A5304" t="str">
            <v>STG0006</v>
          </cell>
          <cell r="B5304" t="str">
            <v>STOVE GAS ANVIL - HEAVY DUTY - 6 BURNER</v>
          </cell>
          <cell r="C5304" t="str">
            <v>BCE</v>
          </cell>
          <cell r="D5304" t="e">
            <v>#N/A</v>
          </cell>
          <cell r="F5304" t="b">
            <v>1</v>
          </cell>
          <cell r="G5304" t="str">
            <v>EACH</v>
          </cell>
          <cell r="H5304">
            <v>17575</v>
          </cell>
          <cell r="I5304">
            <v>20211.25</v>
          </cell>
          <cell r="J5304" t="b">
            <v>1</v>
          </cell>
          <cell r="W5304" t="str">
            <v>Standard Rate</v>
          </cell>
          <cell r="X5304" t="str">
            <v>Standard Rate</v>
          </cell>
          <cell r="Y5304">
            <v>14060</v>
          </cell>
          <cell r="Z5304">
            <v>0</v>
          </cell>
          <cell r="AA5304" t="str">
            <v>Sales</v>
          </cell>
          <cell r="AB5304" t="str">
            <v>Purchases</v>
          </cell>
        </row>
        <row r="5305">
          <cell r="A5305" t="str">
            <v>STI0010</v>
          </cell>
          <cell r="B5305" t="str">
            <v>SOUP TUREEN INFINITI CONTEMPORARY 10LT</v>
          </cell>
          <cell r="C5305" t="str">
            <v>BCE</v>
          </cell>
          <cell r="D5305" t="e">
            <v>#N/A</v>
          </cell>
          <cell r="F5305" t="b">
            <v>1</v>
          </cell>
          <cell r="G5305" t="str">
            <v>EACH</v>
          </cell>
          <cell r="H5305">
            <v>19665</v>
          </cell>
          <cell r="I5305">
            <v>22614.75</v>
          </cell>
          <cell r="J5305" t="b">
            <v>1</v>
          </cell>
          <cell r="W5305" t="str">
            <v>Standard Rate</v>
          </cell>
          <cell r="X5305" t="str">
            <v>Standard Rate</v>
          </cell>
          <cell r="Y5305">
            <v>15732</v>
          </cell>
          <cell r="Z5305">
            <v>0</v>
          </cell>
          <cell r="AA5305" t="str">
            <v>Sales</v>
          </cell>
          <cell r="AB5305" t="str">
            <v>Purchases</v>
          </cell>
        </row>
        <row r="5306">
          <cell r="A5306" t="str">
            <v>STI1010</v>
          </cell>
          <cell r="B5306" t="str">
            <v>SOUP TUREEN INFINITI CLASSIC - 10LT</v>
          </cell>
          <cell r="C5306" t="str">
            <v>BCE</v>
          </cell>
          <cell r="D5306" t="e">
            <v>#N/A</v>
          </cell>
          <cell r="F5306" t="b">
            <v>1</v>
          </cell>
          <cell r="G5306" t="str">
            <v>EACH</v>
          </cell>
          <cell r="H5306">
            <v>23305</v>
          </cell>
          <cell r="I5306">
            <v>26800.75</v>
          </cell>
          <cell r="J5306" t="b">
            <v>1</v>
          </cell>
          <cell r="W5306" t="str">
            <v>Standard Rate</v>
          </cell>
          <cell r="X5306" t="str">
            <v>Standard Rate</v>
          </cell>
          <cell r="Y5306">
            <v>0</v>
          </cell>
          <cell r="Z5306">
            <v>0</v>
          </cell>
          <cell r="AA5306" t="str">
            <v>Sales</v>
          </cell>
          <cell r="AB5306" t="str">
            <v>Purchases</v>
          </cell>
        </row>
        <row r="5307">
          <cell r="A5307" t="str">
            <v>STM0260</v>
          </cell>
          <cell r="B5307" t="str">
            <v>STRAINER SINGLE MESH - 260MM</v>
          </cell>
          <cell r="C5307" t="str">
            <v>BCE</v>
          </cell>
          <cell r="D5307" t="e">
            <v>#N/A</v>
          </cell>
          <cell r="F5307" t="b">
            <v>1</v>
          </cell>
          <cell r="G5307" t="str">
            <v>EACH</v>
          </cell>
          <cell r="H5307">
            <v>302.95</v>
          </cell>
          <cell r="I5307">
            <v>348.39</v>
          </cell>
          <cell r="J5307" t="b">
            <v>1</v>
          </cell>
          <cell r="W5307" t="str">
            <v>Standard Rate</v>
          </cell>
          <cell r="X5307" t="str">
            <v>Standard Rate</v>
          </cell>
          <cell r="Y5307">
            <v>0</v>
          </cell>
          <cell r="Z5307">
            <v>-6</v>
          </cell>
          <cell r="AA5307" t="str">
            <v>Sales</v>
          </cell>
          <cell r="AB5307" t="str">
            <v>Purchases</v>
          </cell>
        </row>
        <row r="5308">
          <cell r="A5308" t="str">
            <v>STM1260</v>
          </cell>
          <cell r="B5308" t="str">
            <v>STRAINER REINFORCED - 260MM</v>
          </cell>
          <cell r="C5308" t="str">
            <v>BCE</v>
          </cell>
          <cell r="D5308" t="e">
            <v>#N/A</v>
          </cell>
          <cell r="F5308" t="b">
            <v>1</v>
          </cell>
          <cell r="G5308" t="str">
            <v>EACH</v>
          </cell>
          <cell r="H5308">
            <v>373.95</v>
          </cell>
          <cell r="I5308">
            <v>430.04</v>
          </cell>
          <cell r="J5308" t="b">
            <v>1</v>
          </cell>
          <cell r="W5308" t="str">
            <v>Standard Rate</v>
          </cell>
          <cell r="X5308" t="str">
            <v>Standard Rate</v>
          </cell>
          <cell r="Y5308">
            <v>299.16000000000003</v>
          </cell>
          <cell r="Z5308">
            <v>0</v>
          </cell>
          <cell r="AA5308" t="str">
            <v>Sales</v>
          </cell>
          <cell r="AB5308" t="str">
            <v>Purchases</v>
          </cell>
        </row>
        <row r="5309">
          <cell r="A5309" t="str">
            <v>STM1300</v>
          </cell>
          <cell r="B5309" t="str">
            <v>STRAINER REINFORCED - 300MM</v>
          </cell>
          <cell r="C5309" t="str">
            <v>BCE</v>
          </cell>
          <cell r="D5309" t="e">
            <v>#N/A</v>
          </cell>
          <cell r="F5309" t="b">
            <v>1</v>
          </cell>
          <cell r="G5309" t="str">
            <v>EACH</v>
          </cell>
          <cell r="H5309">
            <v>464.95</v>
          </cell>
          <cell r="I5309">
            <v>534.69000000000005</v>
          </cell>
          <cell r="J5309" t="b">
            <v>1</v>
          </cell>
          <cell r="W5309" t="str">
            <v>Standard Rate</v>
          </cell>
          <cell r="X5309" t="str">
            <v>Standard Rate</v>
          </cell>
          <cell r="Y5309">
            <v>371.96</v>
          </cell>
          <cell r="Z5309">
            <v>-1</v>
          </cell>
          <cell r="AA5309" t="str">
            <v>Sales</v>
          </cell>
          <cell r="AB5309" t="str">
            <v>Purchases</v>
          </cell>
        </row>
        <row r="5310">
          <cell r="A5310" t="str">
            <v>STM1350</v>
          </cell>
          <cell r="B5310" t="str">
            <v>STRAINER REINFORCED - 350MM</v>
          </cell>
          <cell r="C5310" t="str">
            <v>BCE</v>
          </cell>
          <cell r="D5310" t="e">
            <v>#N/A</v>
          </cell>
          <cell r="F5310" t="b">
            <v>1</v>
          </cell>
          <cell r="G5310" t="str">
            <v>EACH</v>
          </cell>
          <cell r="H5310">
            <v>592.95000000000005</v>
          </cell>
          <cell r="I5310">
            <v>681.89</v>
          </cell>
          <cell r="J5310" t="b">
            <v>1</v>
          </cell>
          <cell r="W5310" t="str">
            <v>Standard Rate</v>
          </cell>
          <cell r="X5310" t="str">
            <v>Standard Rate</v>
          </cell>
          <cell r="Y5310">
            <v>0</v>
          </cell>
          <cell r="Z5310">
            <v>0</v>
          </cell>
          <cell r="AA5310" t="str">
            <v>Sales</v>
          </cell>
          <cell r="AB5310" t="str">
            <v>Purchases</v>
          </cell>
        </row>
        <row r="5311">
          <cell r="A5311" t="str">
            <v>STM2200</v>
          </cell>
          <cell r="B5311" t="str">
            <v>STRAINER DOUBLE MESH - 200MM</v>
          </cell>
          <cell r="C5311" t="str">
            <v>BCE</v>
          </cell>
          <cell r="D5311" t="e">
            <v>#N/A</v>
          </cell>
          <cell r="F5311" t="b">
            <v>1</v>
          </cell>
          <cell r="G5311" t="str">
            <v>EACH</v>
          </cell>
          <cell r="H5311">
            <v>281.95</v>
          </cell>
          <cell r="I5311">
            <v>324.24</v>
          </cell>
          <cell r="J5311" t="b">
            <v>1</v>
          </cell>
          <cell r="W5311" t="str">
            <v>Standard Rate</v>
          </cell>
          <cell r="X5311" t="str">
            <v>Standard Rate</v>
          </cell>
          <cell r="Y5311">
            <v>0</v>
          </cell>
          <cell r="Z5311">
            <v>0</v>
          </cell>
          <cell r="AA5311" t="str">
            <v>Sales</v>
          </cell>
          <cell r="AB5311" t="str">
            <v>Purchases</v>
          </cell>
        </row>
        <row r="5312">
          <cell r="A5312" t="str">
            <v>STM2230</v>
          </cell>
          <cell r="B5312" t="str">
            <v>STRAINER DOUBLE MESH - 230MM</v>
          </cell>
          <cell r="C5312" t="str">
            <v>BCE</v>
          </cell>
          <cell r="D5312" t="e">
            <v>#N/A</v>
          </cell>
          <cell r="F5312" t="b">
            <v>1</v>
          </cell>
          <cell r="G5312" t="str">
            <v>EACH</v>
          </cell>
          <cell r="H5312">
            <v>310.95</v>
          </cell>
          <cell r="I5312">
            <v>357.59</v>
          </cell>
          <cell r="J5312" t="b">
            <v>1</v>
          </cell>
          <cell r="W5312" t="str">
            <v>Standard Rate</v>
          </cell>
          <cell r="X5312" t="str">
            <v>Standard Rate</v>
          </cell>
          <cell r="Y5312">
            <v>0</v>
          </cell>
          <cell r="Z5312">
            <v>0</v>
          </cell>
          <cell r="AA5312" t="str">
            <v>Sales</v>
          </cell>
          <cell r="AB5312" t="str">
            <v>Purchases</v>
          </cell>
        </row>
        <row r="5313">
          <cell r="A5313" t="str">
            <v>STM2260</v>
          </cell>
          <cell r="B5313" t="str">
            <v>STRAINER DOUBLE MESH - 260MM</v>
          </cell>
          <cell r="C5313" t="str">
            <v>BCE</v>
          </cell>
          <cell r="D5313" t="e">
            <v>#N/A</v>
          </cell>
          <cell r="F5313" t="b">
            <v>1</v>
          </cell>
          <cell r="G5313" t="str">
            <v>EACH</v>
          </cell>
          <cell r="H5313">
            <v>330.95</v>
          </cell>
          <cell r="I5313">
            <v>380.59</v>
          </cell>
          <cell r="J5313" t="b">
            <v>1</v>
          </cell>
          <cell r="W5313" t="str">
            <v>Standard Rate</v>
          </cell>
          <cell r="X5313" t="str">
            <v>Standard Rate</v>
          </cell>
          <cell r="Y5313">
            <v>0</v>
          </cell>
          <cell r="Z5313">
            <v>-1</v>
          </cell>
          <cell r="AA5313" t="str">
            <v>Sales</v>
          </cell>
          <cell r="AB5313" t="str">
            <v>Purchases</v>
          </cell>
        </row>
        <row r="5314">
          <cell r="A5314" t="str">
            <v>STO-LUG-CU-025X08</v>
          </cell>
          <cell r="B5314" t="str">
            <v>Lug Crimp 25mm x 8mm (each)</v>
          </cell>
          <cell r="D5314" t="e">
            <v>#N/A</v>
          </cell>
          <cell r="F5314" t="b">
            <v>1</v>
          </cell>
          <cell r="G5314" t="str">
            <v>EACH</v>
          </cell>
          <cell r="H5314">
            <v>0</v>
          </cell>
          <cell r="I5314">
            <v>0</v>
          </cell>
          <cell r="J5314" t="b">
            <v>1</v>
          </cell>
          <cell r="W5314" t="str">
            <v>Standard Rate</v>
          </cell>
          <cell r="X5314" t="str">
            <v>Standard Rate</v>
          </cell>
          <cell r="Y5314">
            <v>5.22</v>
          </cell>
          <cell r="Z5314">
            <v>0</v>
          </cell>
          <cell r="AA5314" t="str">
            <v>Sales</v>
          </cell>
          <cell r="AB5314" t="str">
            <v>Purchases</v>
          </cell>
        </row>
        <row r="5315">
          <cell r="A5315" t="str">
            <v>STO-LUG-CU-050X10</v>
          </cell>
          <cell r="B5315" t="str">
            <v>Lug Crimp 50mm x 10mm (each)</v>
          </cell>
          <cell r="D5315" t="e">
            <v>#N/A</v>
          </cell>
          <cell r="F5315" t="b">
            <v>1</v>
          </cell>
          <cell r="G5315" t="str">
            <v>EACH</v>
          </cell>
          <cell r="H5315">
            <v>0</v>
          </cell>
          <cell r="I5315">
            <v>0</v>
          </cell>
          <cell r="J5315" t="b">
            <v>1</v>
          </cell>
          <cell r="W5315" t="str">
            <v>Standard Rate</v>
          </cell>
          <cell r="X5315" t="str">
            <v>Standard Rate</v>
          </cell>
          <cell r="Y5315">
            <v>9.57</v>
          </cell>
          <cell r="Z5315">
            <v>0</v>
          </cell>
          <cell r="AA5315" t="str">
            <v>Sales</v>
          </cell>
          <cell r="AB5315" t="str">
            <v>Purchases</v>
          </cell>
        </row>
        <row r="5316">
          <cell r="A5316" t="str">
            <v>STOV003</v>
          </cell>
          <cell r="B5316" t="str">
            <v>DISCONTINUED SOLID TOP 3 PLATE STOVE WITH OVEN</v>
          </cell>
          <cell r="C5316" t="str">
            <v>DISCONTINUED</v>
          </cell>
          <cell r="D5316" t="e">
            <v>#N/A</v>
          </cell>
          <cell r="F5316" t="b">
            <v>1</v>
          </cell>
          <cell r="G5316" t="str">
            <v>EACH</v>
          </cell>
          <cell r="H5316">
            <v>0</v>
          </cell>
          <cell r="I5316">
            <v>0</v>
          </cell>
          <cell r="J5316" t="b">
            <v>1</v>
          </cell>
          <cell r="T5316" t="b">
            <v>0</v>
          </cell>
          <cell r="U5316" t="b">
            <v>0</v>
          </cell>
          <cell r="V5316" t="b">
            <v>0</v>
          </cell>
          <cell r="W5316" t="str">
            <v>Standard Rate</v>
          </cell>
          <cell r="X5316" t="str">
            <v>Standard Rate</v>
          </cell>
          <cell r="Y5316">
            <v>0</v>
          </cell>
          <cell r="Z5316">
            <v>0</v>
          </cell>
          <cell r="AA5316" t="str">
            <v>Sales</v>
          </cell>
          <cell r="AB5316" t="str">
            <v>Purchases</v>
          </cell>
        </row>
        <row r="5317">
          <cell r="A5317" t="str">
            <v>STR0200</v>
          </cell>
          <cell r="B5317" t="str">
            <v>SPONGE TIN 200MM X 70MM</v>
          </cell>
          <cell r="C5317" t="str">
            <v>BCE</v>
          </cell>
          <cell r="D5317" t="e">
            <v>#N/A</v>
          </cell>
          <cell r="F5317" t="b">
            <v>1</v>
          </cell>
          <cell r="G5317" t="str">
            <v>EACH</v>
          </cell>
          <cell r="H5317">
            <v>140.94999999999999</v>
          </cell>
          <cell r="I5317">
            <v>162.09</v>
          </cell>
          <cell r="J5317" t="b">
            <v>1</v>
          </cell>
          <cell r="W5317" t="str">
            <v>Standard Rate</v>
          </cell>
          <cell r="X5317" t="str">
            <v>Standard Rate</v>
          </cell>
          <cell r="Y5317">
            <v>0</v>
          </cell>
          <cell r="Z5317">
            <v>-5</v>
          </cell>
          <cell r="AA5317" t="str">
            <v>Sales</v>
          </cell>
          <cell r="AB5317" t="str">
            <v>Purchases</v>
          </cell>
        </row>
        <row r="5318">
          <cell r="A5318" t="str">
            <v>STS0001</v>
          </cell>
          <cell r="B5318" t="str">
            <v>SHELLY TONG S/STEEL 250MM</v>
          </cell>
          <cell r="C5318" t="str">
            <v>BCE</v>
          </cell>
          <cell r="D5318" t="e">
            <v>#N/A</v>
          </cell>
          <cell r="F5318" t="b">
            <v>1</v>
          </cell>
          <cell r="G5318" t="str">
            <v>EACH</v>
          </cell>
          <cell r="H5318">
            <v>579.95000000000005</v>
          </cell>
          <cell r="I5318">
            <v>666.94</v>
          </cell>
          <cell r="J5318" t="b">
            <v>1</v>
          </cell>
          <cell r="W5318" t="str">
            <v>Standard Rate</v>
          </cell>
          <cell r="X5318" t="str">
            <v>Standard Rate</v>
          </cell>
          <cell r="Y5318">
            <v>463.96</v>
          </cell>
          <cell r="Z5318">
            <v>0</v>
          </cell>
          <cell r="AA5318" t="str">
            <v>Sales</v>
          </cell>
          <cell r="AB5318" t="str">
            <v>Purchases</v>
          </cell>
        </row>
        <row r="5319">
          <cell r="A5319" t="str">
            <v>STS0009</v>
          </cell>
          <cell r="B5319" t="str">
            <v>TOASTER 9 SLICE ELECTRIC</v>
          </cell>
          <cell r="D5319" t="str">
            <v>STS0009</v>
          </cell>
          <cell r="F5319" t="b">
            <v>1</v>
          </cell>
          <cell r="G5319" t="str">
            <v>EACH</v>
          </cell>
          <cell r="H5319">
            <v>3077.81</v>
          </cell>
          <cell r="I5319">
            <v>3539.48</v>
          </cell>
          <cell r="J5319" t="b">
            <v>1</v>
          </cell>
          <cell r="T5319" t="b">
            <v>0</v>
          </cell>
          <cell r="U5319" t="b">
            <v>0</v>
          </cell>
          <cell r="V5319" t="b">
            <v>0</v>
          </cell>
          <cell r="W5319" t="str">
            <v>Standard Rate</v>
          </cell>
          <cell r="X5319" t="str">
            <v>Standard Rate</v>
          </cell>
          <cell r="Y5319">
            <v>0</v>
          </cell>
          <cell r="Z5319">
            <v>-10</v>
          </cell>
          <cell r="AA5319" t="str">
            <v>Sales</v>
          </cell>
          <cell r="AB5319" t="str">
            <v>Purchases</v>
          </cell>
        </row>
        <row r="5320">
          <cell r="A5320" t="str">
            <v>STS0023</v>
          </cell>
          <cell r="B5320" t="str">
            <v>SPRING TONG S/STEEL 245MM</v>
          </cell>
          <cell r="C5320" t="str">
            <v>BCE</v>
          </cell>
          <cell r="D5320" t="e">
            <v>#N/A</v>
          </cell>
          <cell r="F5320" t="b">
            <v>1</v>
          </cell>
          <cell r="G5320" t="str">
            <v>EACH</v>
          </cell>
          <cell r="H5320">
            <v>510.95</v>
          </cell>
          <cell r="I5320">
            <v>587.59</v>
          </cell>
          <cell r="J5320" t="b">
            <v>1</v>
          </cell>
          <cell r="W5320" t="str">
            <v>Standard Rate</v>
          </cell>
          <cell r="X5320" t="str">
            <v>Standard Rate</v>
          </cell>
          <cell r="Y5320">
            <v>408.76</v>
          </cell>
          <cell r="Z5320">
            <v>0</v>
          </cell>
          <cell r="AA5320" t="str">
            <v>Sales</v>
          </cell>
          <cell r="AB5320" t="str">
            <v>Purchases</v>
          </cell>
        </row>
        <row r="5321">
          <cell r="A5321" t="str">
            <v>STS0530</v>
          </cell>
          <cell r="B5321" t="str">
            <v>GN FRY BASKET - STAINLESS STEEL - 530MM X 330MM X 40MM</v>
          </cell>
          <cell r="C5321" t="str">
            <v>BCE</v>
          </cell>
          <cell r="D5321" t="e">
            <v>#N/A</v>
          </cell>
          <cell r="F5321" t="b">
            <v>1</v>
          </cell>
          <cell r="G5321" t="str">
            <v>EACH</v>
          </cell>
          <cell r="H5321">
            <v>342.95</v>
          </cell>
          <cell r="I5321">
            <v>394.39</v>
          </cell>
          <cell r="J5321" t="b">
            <v>1</v>
          </cell>
          <cell r="W5321" t="str">
            <v>Standard Rate</v>
          </cell>
          <cell r="X5321" t="str">
            <v>Standard Rate</v>
          </cell>
          <cell r="Y5321">
            <v>274.36</v>
          </cell>
          <cell r="Z5321">
            <v>0</v>
          </cell>
          <cell r="AA5321" t="str">
            <v>Sales</v>
          </cell>
          <cell r="AB5321" t="str">
            <v>Purchases</v>
          </cell>
        </row>
        <row r="5322">
          <cell r="A5322" t="str">
            <v>STS1009</v>
          </cell>
          <cell r="B5322" t="str">
            <v>9 SLICE TOASTER - NON-STICK PLATES - TOP &amp; BOTTOM FLAT</v>
          </cell>
          <cell r="C5322" t="str">
            <v>CaterMarket</v>
          </cell>
          <cell r="D5322" t="str">
            <v>STS1009</v>
          </cell>
          <cell r="E5322" t="str">
            <v>STS1009</v>
          </cell>
          <cell r="F5322" t="b">
            <v>1</v>
          </cell>
          <cell r="G5322" t="str">
            <v>EACH</v>
          </cell>
          <cell r="H5322">
            <v>4226.25</v>
          </cell>
          <cell r="I5322">
            <v>4860.1899999999996</v>
          </cell>
          <cell r="J5322" t="b">
            <v>1</v>
          </cell>
          <cell r="W5322" t="str">
            <v>Standard Rate</v>
          </cell>
          <cell r="X5322" t="str">
            <v>Standard Rate</v>
          </cell>
          <cell r="Y5322">
            <v>0</v>
          </cell>
          <cell r="Z5322">
            <v>-3</v>
          </cell>
          <cell r="AA5322" t="str">
            <v>Sales</v>
          </cell>
          <cell r="AB5322" t="str">
            <v>Purchases</v>
          </cell>
        </row>
        <row r="5323">
          <cell r="A5323" t="str">
            <v>STS2009</v>
          </cell>
          <cell r="B5323" t="str">
            <v>9 SLICE TOASTER - NON-STICK PLATES - TOP RIBBED / BOTTOM FLAT</v>
          </cell>
          <cell r="C5323" t="str">
            <v>CaterMarket</v>
          </cell>
          <cell r="D5323" t="str">
            <v>STS2009</v>
          </cell>
          <cell r="E5323" t="str">
            <v>STS2009</v>
          </cell>
          <cell r="F5323" t="b">
            <v>1</v>
          </cell>
          <cell r="G5323" t="str">
            <v>EACH</v>
          </cell>
          <cell r="H5323">
            <v>4410</v>
          </cell>
          <cell r="I5323">
            <v>5071.5</v>
          </cell>
          <cell r="J5323" t="b">
            <v>1</v>
          </cell>
          <cell r="W5323" t="str">
            <v>Standard Rate</v>
          </cell>
          <cell r="X5323" t="str">
            <v>Standard Rate</v>
          </cell>
          <cell r="Y5323">
            <v>3360</v>
          </cell>
          <cell r="Z5323">
            <v>0</v>
          </cell>
          <cell r="AA5323" t="str">
            <v>Sales</v>
          </cell>
          <cell r="AB5323" t="str">
            <v>Purchases</v>
          </cell>
        </row>
        <row r="5324">
          <cell r="A5324" t="str">
            <v>STS3009</v>
          </cell>
          <cell r="B5324" t="str">
            <v>9 SLICE TOASTER - NON-STICK PLATES - TOP &amp; BOTTOM RIBBED</v>
          </cell>
          <cell r="C5324" t="str">
            <v>CaterMarket</v>
          </cell>
          <cell r="D5324" t="str">
            <v>STS3009</v>
          </cell>
          <cell r="E5324" t="str">
            <v>STS3009</v>
          </cell>
          <cell r="F5324" t="b">
            <v>1</v>
          </cell>
          <cell r="G5324" t="str">
            <v>EACH</v>
          </cell>
          <cell r="H5324">
            <v>4410</v>
          </cell>
          <cell r="I5324">
            <v>5071.5</v>
          </cell>
          <cell r="J5324" t="b">
            <v>1</v>
          </cell>
          <cell r="W5324" t="str">
            <v>Standard Rate</v>
          </cell>
          <cell r="X5324" t="str">
            <v>Standard Rate</v>
          </cell>
          <cell r="Y5324">
            <v>3360</v>
          </cell>
          <cell r="Z5324">
            <v>0</v>
          </cell>
          <cell r="AA5324" t="str">
            <v>Sales</v>
          </cell>
          <cell r="AB5324" t="str">
            <v>Purchases</v>
          </cell>
        </row>
        <row r="5325">
          <cell r="A5325" t="str">
            <v>SU2SUR</v>
          </cell>
          <cell r="B5325" t="str">
            <v>SU2 SURFACE SAMITE 40 WAY DB BOX</v>
          </cell>
          <cell r="D5325" t="e">
            <v>#N/A</v>
          </cell>
          <cell r="F5325" t="b">
            <v>1</v>
          </cell>
          <cell r="G5325" t="str">
            <v>EACH</v>
          </cell>
          <cell r="H5325">
            <v>0</v>
          </cell>
          <cell r="I5325">
            <v>0</v>
          </cell>
          <cell r="J5325" t="b">
            <v>1</v>
          </cell>
          <cell r="W5325" t="str">
            <v>Standard Rate</v>
          </cell>
          <cell r="X5325" t="str">
            <v>Standard Rate</v>
          </cell>
          <cell r="Y5325">
            <v>971.25</v>
          </cell>
          <cell r="Z5325">
            <v>-1</v>
          </cell>
          <cell r="AA5325" t="str">
            <v>Sales</v>
          </cell>
          <cell r="AB5325" t="str">
            <v>Purchases</v>
          </cell>
        </row>
        <row r="5326">
          <cell r="A5326" t="str">
            <v>SUC0905</v>
          </cell>
          <cell r="B5326" t="str">
            <v>SHELVING UNIT CHROMED - 4-TIER - 905MM X 455MM X 1830MM</v>
          </cell>
          <cell r="C5326" t="str">
            <v>BCE</v>
          </cell>
          <cell r="D5326" t="e">
            <v>#N/A</v>
          </cell>
          <cell r="F5326" t="b">
            <v>1</v>
          </cell>
          <cell r="G5326" t="str">
            <v>EACH</v>
          </cell>
          <cell r="H5326">
            <v>2605</v>
          </cell>
          <cell r="I5326">
            <v>2995.75</v>
          </cell>
          <cell r="J5326" t="b">
            <v>1</v>
          </cell>
          <cell r="W5326" t="str">
            <v>Standard Rate</v>
          </cell>
          <cell r="X5326" t="str">
            <v>Standard Rate</v>
          </cell>
          <cell r="Y5326">
            <v>0</v>
          </cell>
          <cell r="Z5326">
            <v>0</v>
          </cell>
          <cell r="AA5326" t="str">
            <v>Sales</v>
          </cell>
          <cell r="AB5326" t="str">
            <v>Purchases</v>
          </cell>
        </row>
        <row r="5327">
          <cell r="A5327" t="str">
            <v>SUC1200</v>
          </cell>
          <cell r="B5327" t="str">
            <v>SHELVING UNIT CHROMED - 4-TIER - 1200MM X 455MM X 1830MM</v>
          </cell>
          <cell r="C5327" t="str">
            <v>BCE</v>
          </cell>
          <cell r="D5327" t="e">
            <v>#N/A</v>
          </cell>
          <cell r="F5327" t="b">
            <v>1</v>
          </cell>
          <cell r="G5327" t="str">
            <v>EACH</v>
          </cell>
          <cell r="H5327">
            <v>3055</v>
          </cell>
          <cell r="I5327">
            <v>3513.25</v>
          </cell>
          <cell r="J5327" t="b">
            <v>1</v>
          </cell>
          <cell r="W5327" t="str">
            <v>Standard Rate</v>
          </cell>
          <cell r="X5327" t="str">
            <v>Standard Rate</v>
          </cell>
          <cell r="Y5327">
            <v>0</v>
          </cell>
          <cell r="Z5327">
            <v>-2</v>
          </cell>
          <cell r="AA5327" t="str">
            <v>Sales</v>
          </cell>
          <cell r="AB5327" t="str">
            <v>Purchases</v>
          </cell>
        </row>
        <row r="5328">
          <cell r="A5328" t="str">
            <v>SUC1510</v>
          </cell>
          <cell r="B5328" t="str">
            <v>SHELVING UNIT CHROMED - 4-TIER - 1510MM X 455MM X 1830MM</v>
          </cell>
          <cell r="C5328" t="str">
            <v>BCE</v>
          </cell>
          <cell r="D5328" t="e">
            <v>#N/A</v>
          </cell>
          <cell r="F5328" t="b">
            <v>1</v>
          </cell>
          <cell r="G5328" t="str">
            <v>EACH</v>
          </cell>
          <cell r="H5328">
            <v>3605</v>
          </cell>
          <cell r="I5328">
            <v>4145.75</v>
          </cell>
          <cell r="J5328" t="b">
            <v>1</v>
          </cell>
          <cell r="W5328" t="str">
            <v>Standard Rate</v>
          </cell>
          <cell r="X5328" t="str">
            <v>Standard Rate</v>
          </cell>
          <cell r="Y5328">
            <v>0</v>
          </cell>
          <cell r="Z5328">
            <v>0</v>
          </cell>
          <cell r="AA5328" t="str">
            <v>Sales</v>
          </cell>
          <cell r="AB5328" t="str">
            <v>Purchases</v>
          </cell>
        </row>
        <row r="5329">
          <cell r="A5329" t="str">
            <v>SUFF230L</v>
          </cell>
          <cell r="B5329" t="str">
            <v>UPRIGHT FRIDGE/FREEZER 230L</v>
          </cell>
          <cell r="C5329" t="str">
            <v>SOLAR FRIDGE/FREEZER</v>
          </cell>
          <cell r="D5329" t="e">
            <v>#N/A</v>
          </cell>
          <cell r="F5329" t="b">
            <v>1</v>
          </cell>
          <cell r="G5329" t="str">
            <v>EACH</v>
          </cell>
          <cell r="H5329">
            <v>0</v>
          </cell>
          <cell r="I5329">
            <v>0</v>
          </cell>
          <cell r="J5329" t="b">
            <v>1</v>
          </cell>
          <cell r="T5329" t="b">
            <v>0</v>
          </cell>
          <cell r="U5329" t="b">
            <v>0</v>
          </cell>
          <cell r="V5329" t="b">
            <v>0</v>
          </cell>
          <cell r="W5329" t="str">
            <v>Standard Rate</v>
          </cell>
          <cell r="X5329" t="str">
            <v>Standard Rate</v>
          </cell>
          <cell r="Y5329">
            <v>0</v>
          </cell>
          <cell r="Z5329">
            <v>0</v>
          </cell>
          <cell r="AA5329" t="str">
            <v>Sales</v>
          </cell>
          <cell r="AB5329" t="str">
            <v>Purchases</v>
          </cell>
        </row>
        <row r="5330">
          <cell r="A5330" t="str">
            <v>SUR4X4M</v>
          </cell>
          <cell r="B5330" t="str">
            <v>SURFIX 4X4+EARTH P/METRE - WHITE</v>
          </cell>
          <cell r="D5330" t="e">
            <v>#N/A</v>
          </cell>
          <cell r="F5330" t="b">
            <v>1</v>
          </cell>
          <cell r="G5330" t="str">
            <v>EACH</v>
          </cell>
          <cell r="H5330">
            <v>0</v>
          </cell>
          <cell r="I5330">
            <v>0</v>
          </cell>
          <cell r="J5330" t="b">
            <v>1</v>
          </cell>
          <cell r="W5330" t="str">
            <v>Standard Rate</v>
          </cell>
          <cell r="X5330" t="str">
            <v>Standard Rate</v>
          </cell>
          <cell r="Y5330">
            <v>64.319999999999993</v>
          </cell>
          <cell r="Z5330">
            <v>-70</v>
          </cell>
          <cell r="AA5330" t="str">
            <v>Sales</v>
          </cell>
          <cell r="AB5330" t="str">
            <v>Purchases</v>
          </cell>
        </row>
        <row r="5331">
          <cell r="A5331" t="str">
            <v>SUS0905</v>
          </cell>
          <cell r="B5331" t="str">
            <v>SHELVING UNIT - SHELF WITH CLIPS - 905MM</v>
          </cell>
          <cell r="C5331" t="str">
            <v>BCE</v>
          </cell>
          <cell r="D5331" t="e">
            <v>#N/A</v>
          </cell>
          <cell r="F5331" t="b">
            <v>1</v>
          </cell>
          <cell r="G5331" t="str">
            <v>EACH</v>
          </cell>
          <cell r="H5331">
            <v>430.95</v>
          </cell>
          <cell r="I5331">
            <v>495.59</v>
          </cell>
          <cell r="J5331" t="b">
            <v>1</v>
          </cell>
          <cell r="W5331" t="str">
            <v>Standard Rate</v>
          </cell>
          <cell r="X5331" t="str">
            <v>Standard Rate</v>
          </cell>
          <cell r="Y5331">
            <v>344.76</v>
          </cell>
          <cell r="Z5331">
            <v>0</v>
          </cell>
          <cell r="AA5331" t="str">
            <v>Sales</v>
          </cell>
          <cell r="AB5331" t="str">
            <v>Purchases</v>
          </cell>
        </row>
        <row r="5332">
          <cell r="A5332" t="str">
            <v>SUS1200</v>
          </cell>
          <cell r="B5332" t="str">
            <v>SHELVING UNIT - SHELF WITH CLIPS - 1200MM</v>
          </cell>
          <cell r="C5332" t="str">
            <v>BCE</v>
          </cell>
          <cell r="D5332" t="e">
            <v>#N/A</v>
          </cell>
          <cell r="F5332" t="b">
            <v>1</v>
          </cell>
          <cell r="G5332" t="str">
            <v>EACH</v>
          </cell>
          <cell r="H5332">
            <v>543.95000000000005</v>
          </cell>
          <cell r="I5332">
            <v>625.54</v>
          </cell>
          <cell r="J5332" t="b">
            <v>1</v>
          </cell>
          <cell r="W5332" t="str">
            <v>Standard Rate</v>
          </cell>
          <cell r="X5332" t="str">
            <v>Standard Rate</v>
          </cell>
          <cell r="Y5332">
            <v>435.16</v>
          </cell>
          <cell r="Z5332">
            <v>0</v>
          </cell>
          <cell r="AA5332" t="str">
            <v>Sales</v>
          </cell>
          <cell r="AB5332" t="str">
            <v>Purchases</v>
          </cell>
        </row>
        <row r="5333">
          <cell r="A5333" t="str">
            <v>SUS1510</v>
          </cell>
          <cell r="B5333" t="str">
            <v>SHELVING UNIT - SHELF WITH CLIPS - 1510MM</v>
          </cell>
          <cell r="C5333" t="str">
            <v>BCE</v>
          </cell>
          <cell r="D5333" t="e">
            <v>#N/A</v>
          </cell>
          <cell r="F5333" t="b">
            <v>1</v>
          </cell>
          <cell r="G5333" t="str">
            <v>EACH</v>
          </cell>
          <cell r="H5333">
            <v>679.95</v>
          </cell>
          <cell r="I5333">
            <v>781.94</v>
          </cell>
          <cell r="J5333" t="b">
            <v>1</v>
          </cell>
          <cell r="W5333" t="str">
            <v>Standard Rate</v>
          </cell>
          <cell r="X5333" t="str">
            <v>Standard Rate</v>
          </cell>
          <cell r="Y5333">
            <v>543.96</v>
          </cell>
          <cell r="Z5333">
            <v>0</v>
          </cell>
          <cell r="AA5333" t="str">
            <v>Sales</v>
          </cell>
          <cell r="AB5333" t="str">
            <v>Purchases</v>
          </cell>
        </row>
        <row r="5334">
          <cell r="A5334" t="str">
            <v>SUZ0905</v>
          </cell>
          <cell r="B5334" t="str">
            <v>SHELVING UNIT ZINC/EPOXY - 4 SHELF - 905MM X 455MM X 1830MM</v>
          </cell>
          <cell r="C5334" t="str">
            <v>BCE</v>
          </cell>
          <cell r="D5334" t="e">
            <v>#N/A</v>
          </cell>
          <cell r="F5334" t="b">
            <v>1</v>
          </cell>
          <cell r="G5334" t="str">
            <v>EACH</v>
          </cell>
          <cell r="H5334">
            <v>2535</v>
          </cell>
          <cell r="I5334">
            <v>2915.25</v>
          </cell>
          <cell r="J5334" t="b">
            <v>1</v>
          </cell>
          <cell r="W5334" t="str">
            <v>Standard Rate</v>
          </cell>
          <cell r="X5334" t="str">
            <v>Standard Rate</v>
          </cell>
          <cell r="Y5334">
            <v>0</v>
          </cell>
          <cell r="Z5334">
            <v>0</v>
          </cell>
          <cell r="AA5334" t="str">
            <v>Sales</v>
          </cell>
          <cell r="AB5334" t="str">
            <v>Purchases</v>
          </cell>
        </row>
        <row r="5335">
          <cell r="A5335" t="str">
            <v>SUZ1200</v>
          </cell>
          <cell r="B5335" t="str">
            <v>SHELVING UNIT ZINC/EPOXY - 4 SHELF - 1200MM X 455MM X 1830MM</v>
          </cell>
          <cell r="C5335" t="str">
            <v>BCE</v>
          </cell>
          <cell r="D5335" t="e">
            <v>#N/A</v>
          </cell>
          <cell r="F5335" t="b">
            <v>1</v>
          </cell>
          <cell r="G5335" t="str">
            <v>EACH</v>
          </cell>
          <cell r="H5335">
            <v>2945</v>
          </cell>
          <cell r="I5335">
            <v>3386.75</v>
          </cell>
          <cell r="J5335" t="b">
            <v>1</v>
          </cell>
          <cell r="W5335" t="str">
            <v>Standard Rate</v>
          </cell>
          <cell r="X5335" t="str">
            <v>Standard Rate</v>
          </cell>
          <cell r="Y5335">
            <v>2356</v>
          </cell>
          <cell r="Z5335">
            <v>0</v>
          </cell>
          <cell r="AA5335" t="str">
            <v>Sales</v>
          </cell>
          <cell r="AB5335" t="str">
            <v>Purchases</v>
          </cell>
        </row>
        <row r="5336">
          <cell r="A5336" t="str">
            <v>SUZ1510</v>
          </cell>
          <cell r="B5336" t="str">
            <v>SHELVING UNIT ZINC/EPOXY - 4 SHELF - 1510MM X 455MM X 1830MM</v>
          </cell>
          <cell r="C5336" t="str">
            <v>BCE</v>
          </cell>
          <cell r="D5336" t="e">
            <v>#N/A</v>
          </cell>
          <cell r="F5336" t="b">
            <v>1</v>
          </cell>
          <cell r="G5336" t="str">
            <v>EACH</v>
          </cell>
          <cell r="H5336">
            <v>3455</v>
          </cell>
          <cell r="I5336">
            <v>3973.25</v>
          </cell>
          <cell r="J5336" t="b">
            <v>1</v>
          </cell>
          <cell r="W5336" t="str">
            <v>Standard Rate</v>
          </cell>
          <cell r="X5336" t="str">
            <v>Standard Rate</v>
          </cell>
          <cell r="Y5336">
            <v>2764</v>
          </cell>
          <cell r="Z5336">
            <v>0</v>
          </cell>
          <cell r="AA5336" t="str">
            <v>Sales</v>
          </cell>
          <cell r="AB5336" t="str">
            <v>Purchases</v>
          </cell>
        </row>
        <row r="5337">
          <cell r="A5337" t="str">
            <v>SUZ1905</v>
          </cell>
          <cell r="B5337" t="str">
            <v>SHELVING UNIT ZINC/EPOXY SHELF - 905MM - WITH CLIPS</v>
          </cell>
          <cell r="C5337" t="str">
            <v>BCE</v>
          </cell>
          <cell r="D5337" t="e">
            <v>#N/A</v>
          </cell>
          <cell r="F5337" t="b">
            <v>1</v>
          </cell>
          <cell r="G5337" t="str">
            <v>EACH</v>
          </cell>
          <cell r="H5337">
            <v>423.95</v>
          </cell>
          <cell r="I5337">
            <v>487.54</v>
          </cell>
          <cell r="J5337" t="b">
            <v>1</v>
          </cell>
          <cell r="W5337" t="str">
            <v>Standard Rate</v>
          </cell>
          <cell r="X5337" t="str">
            <v>Standard Rate</v>
          </cell>
          <cell r="Y5337">
            <v>339.16</v>
          </cell>
          <cell r="Z5337">
            <v>0</v>
          </cell>
          <cell r="AA5337" t="str">
            <v>Sales</v>
          </cell>
          <cell r="AB5337" t="str">
            <v>Purchases</v>
          </cell>
        </row>
        <row r="5338">
          <cell r="A5338" t="str">
            <v>SUZ2200</v>
          </cell>
          <cell r="B5338" t="str">
            <v>SHELVING UNIT ZINC/EPOXY SHELF - 1200MM - WITH CLIPS</v>
          </cell>
          <cell r="C5338" t="str">
            <v>BCE</v>
          </cell>
          <cell r="D5338" t="e">
            <v>#N/A</v>
          </cell>
          <cell r="F5338" t="b">
            <v>1</v>
          </cell>
          <cell r="G5338" t="str">
            <v>EACH</v>
          </cell>
          <cell r="H5338">
            <v>527.95000000000005</v>
          </cell>
          <cell r="I5338">
            <v>607.14</v>
          </cell>
          <cell r="J5338" t="b">
            <v>1</v>
          </cell>
          <cell r="W5338" t="str">
            <v>Standard Rate</v>
          </cell>
          <cell r="X5338" t="str">
            <v>Standard Rate</v>
          </cell>
          <cell r="Y5338">
            <v>422.36</v>
          </cell>
          <cell r="Z5338">
            <v>0</v>
          </cell>
          <cell r="AA5338" t="str">
            <v>Sales</v>
          </cell>
          <cell r="AB5338" t="str">
            <v>Purchases</v>
          </cell>
        </row>
        <row r="5339">
          <cell r="A5339" t="str">
            <v>SUZ2510</v>
          </cell>
          <cell r="B5339" t="str">
            <v>SHELVING UNIT ZINC/EPOXY SHELF - 1510MM - WITH CLIPS</v>
          </cell>
          <cell r="C5339" t="str">
            <v>BCE</v>
          </cell>
          <cell r="D5339" t="e">
            <v>#N/A</v>
          </cell>
          <cell r="F5339" t="b">
            <v>1</v>
          </cell>
          <cell r="G5339" t="str">
            <v>EACH</v>
          </cell>
          <cell r="H5339">
            <v>653.95000000000005</v>
          </cell>
          <cell r="I5339">
            <v>752.04</v>
          </cell>
          <cell r="J5339" t="b">
            <v>1</v>
          </cell>
          <cell r="W5339" t="str">
            <v>Standard Rate</v>
          </cell>
          <cell r="X5339" t="str">
            <v>Standard Rate</v>
          </cell>
          <cell r="Y5339">
            <v>523.16</v>
          </cell>
          <cell r="Z5339">
            <v>0</v>
          </cell>
          <cell r="AA5339" t="str">
            <v>Sales</v>
          </cell>
          <cell r="AB5339" t="str">
            <v>Purchases</v>
          </cell>
        </row>
        <row r="5340">
          <cell r="A5340" t="str">
            <v>SV</v>
          </cell>
          <cell r="B5340" t="str">
            <v>SILVER MECURY</v>
          </cell>
          <cell r="D5340" t="e">
            <v>#N/A</v>
          </cell>
          <cell r="F5340" t="b">
            <v>1</v>
          </cell>
          <cell r="G5340" t="str">
            <v>EACH</v>
          </cell>
          <cell r="H5340">
            <v>0</v>
          </cell>
          <cell r="I5340">
            <v>0</v>
          </cell>
          <cell r="J5340" t="b">
            <v>1</v>
          </cell>
          <cell r="W5340" t="str">
            <v>Standard Rate</v>
          </cell>
          <cell r="X5340" t="str">
            <v>Standard Rate</v>
          </cell>
          <cell r="Y5340">
            <v>0</v>
          </cell>
          <cell r="Z5340">
            <v>0</v>
          </cell>
          <cell r="AA5340" t="str">
            <v>Sales</v>
          </cell>
          <cell r="AB5340" t="str">
            <v>Purchases</v>
          </cell>
        </row>
        <row r="5341">
          <cell r="A5341" t="str">
            <v>SVD0002</v>
          </cell>
          <cell r="B5341" t="str">
            <v>SOUS VIDE CIRCULATOR ONLY (USE WITH INF4200)</v>
          </cell>
          <cell r="C5341" t="str">
            <v>BCE</v>
          </cell>
          <cell r="D5341" t="e">
            <v>#N/A</v>
          </cell>
          <cell r="F5341" t="b">
            <v>1</v>
          </cell>
          <cell r="G5341" t="str">
            <v>EACH</v>
          </cell>
          <cell r="H5341">
            <v>5825</v>
          </cell>
          <cell r="I5341">
            <v>6698.75</v>
          </cell>
          <cell r="J5341" t="b">
            <v>1</v>
          </cell>
          <cell r="W5341" t="str">
            <v>Standard Rate</v>
          </cell>
          <cell r="X5341" t="str">
            <v>Standard Rate</v>
          </cell>
          <cell r="Y5341">
            <v>4660</v>
          </cell>
          <cell r="Z5341">
            <v>0</v>
          </cell>
          <cell r="AA5341" t="str">
            <v>Sales</v>
          </cell>
          <cell r="AB5341" t="str">
            <v>Purchases</v>
          </cell>
        </row>
        <row r="5342">
          <cell r="A5342" t="str">
            <v>SVD0003</v>
          </cell>
          <cell r="B5342" t="str">
            <v>SOUS VIDE BATH AND CIRCULATOR COMPLETE UNIT</v>
          </cell>
          <cell r="C5342" t="str">
            <v>BCE</v>
          </cell>
          <cell r="D5342" t="e">
            <v>#N/A</v>
          </cell>
          <cell r="F5342" t="b">
            <v>1</v>
          </cell>
          <cell r="G5342" t="str">
            <v>EACH</v>
          </cell>
          <cell r="H5342">
            <v>7445</v>
          </cell>
          <cell r="I5342">
            <v>8561.75</v>
          </cell>
          <cell r="J5342" t="b">
            <v>1</v>
          </cell>
          <cell r="W5342" t="str">
            <v>Standard Rate</v>
          </cell>
          <cell r="X5342" t="str">
            <v>Standard Rate</v>
          </cell>
          <cell r="Y5342">
            <v>5956</v>
          </cell>
          <cell r="Z5342">
            <v>0</v>
          </cell>
          <cell r="AA5342" t="str">
            <v>Sales</v>
          </cell>
          <cell r="AB5342" t="str">
            <v>Purchases</v>
          </cell>
        </row>
        <row r="5343">
          <cell r="A5343" t="str">
            <v>SVIPT</v>
          </cell>
          <cell r="B5343" t="str">
            <v>VIP TOILET</v>
          </cell>
          <cell r="D5343" t="e">
            <v>#N/A</v>
          </cell>
          <cell r="F5343" t="b">
            <v>1</v>
          </cell>
          <cell r="G5343" t="str">
            <v>EACH</v>
          </cell>
          <cell r="H5343">
            <v>64999</v>
          </cell>
          <cell r="I5343">
            <v>74748.850000000006</v>
          </cell>
          <cell r="J5343" t="b">
            <v>1</v>
          </cell>
          <cell r="W5343" t="str">
            <v>Standard Rate</v>
          </cell>
          <cell r="X5343" t="str">
            <v>Standard Rate</v>
          </cell>
          <cell r="Y5343">
            <v>55000</v>
          </cell>
          <cell r="Z5343">
            <v>0</v>
          </cell>
          <cell r="AA5343" t="str">
            <v>Sales</v>
          </cell>
          <cell r="AB5343" t="str">
            <v>Purchases</v>
          </cell>
        </row>
        <row r="5344">
          <cell r="A5344" t="str">
            <v>SVP1350</v>
          </cell>
          <cell r="B5344" t="str">
            <v>Combination Veg Prep 1350mm.</v>
          </cell>
          <cell r="C5344" t="str">
            <v>SHP</v>
          </cell>
          <cell r="D5344" t="e">
            <v>#N/A</v>
          </cell>
          <cell r="F5344" t="b">
            <v>1</v>
          </cell>
          <cell r="G5344" t="str">
            <v>EACH</v>
          </cell>
          <cell r="H5344">
            <v>10395</v>
          </cell>
          <cell r="I5344">
            <v>11954.25</v>
          </cell>
          <cell r="J5344" t="b">
            <v>1</v>
          </cell>
          <cell r="W5344" t="str">
            <v>Standard Rate</v>
          </cell>
          <cell r="X5344" t="str">
            <v>Standard Rate</v>
          </cell>
          <cell r="Y5344">
            <v>8250</v>
          </cell>
          <cell r="Z5344">
            <v>0</v>
          </cell>
          <cell r="AA5344" t="str">
            <v>Sales</v>
          </cell>
          <cell r="AB5344" t="str">
            <v>Purchases</v>
          </cell>
        </row>
        <row r="5345">
          <cell r="A5345" t="str">
            <v>SVP1650</v>
          </cell>
          <cell r="B5345" t="str">
            <v>Combination Veg Prep 1650mm.</v>
          </cell>
          <cell r="C5345" t="str">
            <v>SHP</v>
          </cell>
          <cell r="D5345" t="e">
            <v>#N/A</v>
          </cell>
          <cell r="F5345" t="b">
            <v>1</v>
          </cell>
          <cell r="G5345" t="str">
            <v>EACH</v>
          </cell>
          <cell r="H5345">
            <v>10722.6</v>
          </cell>
          <cell r="I5345">
            <v>12330.99</v>
          </cell>
          <cell r="J5345" t="b">
            <v>1</v>
          </cell>
          <cell r="W5345" t="str">
            <v>Standard Rate</v>
          </cell>
          <cell r="X5345" t="str">
            <v>Standard Rate</v>
          </cell>
          <cell r="Y5345">
            <v>8510</v>
          </cell>
          <cell r="Z5345">
            <v>0</v>
          </cell>
          <cell r="AA5345" t="str">
            <v>Sales</v>
          </cell>
          <cell r="AB5345" t="str">
            <v>Purchases</v>
          </cell>
        </row>
        <row r="5346">
          <cell r="A5346" t="str">
            <v>SVP1850</v>
          </cell>
          <cell r="B5346" t="str">
            <v>Combination Veg Prep 1850mm.</v>
          </cell>
          <cell r="C5346" t="str">
            <v>SHP</v>
          </cell>
          <cell r="D5346" t="e">
            <v>#N/A</v>
          </cell>
          <cell r="F5346" t="b">
            <v>1</v>
          </cell>
          <cell r="G5346" t="str">
            <v>EACH</v>
          </cell>
          <cell r="H5346">
            <v>11025</v>
          </cell>
          <cell r="I5346">
            <v>12678.75</v>
          </cell>
          <cell r="J5346" t="b">
            <v>1</v>
          </cell>
          <cell r="W5346" t="str">
            <v>Standard Rate</v>
          </cell>
          <cell r="X5346" t="str">
            <v>Standard Rate</v>
          </cell>
          <cell r="Y5346">
            <v>8750</v>
          </cell>
          <cell r="Z5346">
            <v>0</v>
          </cell>
          <cell r="AA5346" t="str">
            <v>Sales</v>
          </cell>
          <cell r="AB5346" t="str">
            <v>Purchases</v>
          </cell>
        </row>
        <row r="5347">
          <cell r="A5347" t="str">
            <v>SVP2250</v>
          </cell>
          <cell r="B5347" t="str">
            <v>Combination Veg Prep 2250mm.</v>
          </cell>
          <cell r="C5347" t="str">
            <v>SHP</v>
          </cell>
          <cell r="D5347" t="e">
            <v>#N/A</v>
          </cell>
          <cell r="F5347" t="b">
            <v>1</v>
          </cell>
          <cell r="G5347" t="str">
            <v>EACH</v>
          </cell>
          <cell r="H5347">
            <v>11655</v>
          </cell>
          <cell r="I5347">
            <v>13403.25</v>
          </cell>
          <cell r="J5347" t="b">
            <v>1</v>
          </cell>
          <cell r="W5347" t="str">
            <v>Standard Rate</v>
          </cell>
          <cell r="X5347" t="str">
            <v>Standard Rate</v>
          </cell>
          <cell r="Y5347">
            <v>9250</v>
          </cell>
          <cell r="Z5347">
            <v>0</v>
          </cell>
          <cell r="AA5347" t="str">
            <v>Sales</v>
          </cell>
          <cell r="AB5347" t="str">
            <v>Purchases</v>
          </cell>
        </row>
        <row r="5348">
          <cell r="A5348" t="str">
            <v>SVS0130</v>
          </cell>
          <cell r="B5348" t="str">
            <v>SOUS VIDE COOKER</v>
          </cell>
          <cell r="C5348" t="str">
            <v>CaterMarket</v>
          </cell>
          <cell r="D5348" t="str">
            <v>SVS0130</v>
          </cell>
          <cell r="E5348" t="str">
            <v>SVS0130</v>
          </cell>
          <cell r="F5348" t="b">
            <v>1</v>
          </cell>
          <cell r="G5348" t="str">
            <v>EACH</v>
          </cell>
          <cell r="H5348">
            <v>6615</v>
          </cell>
          <cell r="I5348">
            <v>7607.25</v>
          </cell>
          <cell r="J5348" t="b">
            <v>1</v>
          </cell>
          <cell r="W5348" t="str">
            <v>Standard Rate</v>
          </cell>
          <cell r="X5348" t="str">
            <v>Standard Rate</v>
          </cell>
          <cell r="Y5348">
            <v>5040</v>
          </cell>
          <cell r="Z5348">
            <v>0</v>
          </cell>
          <cell r="AA5348" t="str">
            <v>Sales</v>
          </cell>
          <cell r="AB5348" t="str">
            <v>Purchases</v>
          </cell>
        </row>
        <row r="5349">
          <cell r="A5349" t="str">
            <v>SW-SFTS004</v>
          </cell>
          <cell r="B5349" t="str">
            <v>DOT Radon Safety Shoe</v>
          </cell>
          <cell r="D5349" t="e">
            <v>#N/A</v>
          </cell>
          <cell r="F5349" t="b">
            <v>1</v>
          </cell>
          <cell r="G5349" t="str">
            <v>EACH</v>
          </cell>
          <cell r="H5349">
            <v>0</v>
          </cell>
          <cell r="I5349">
            <v>0</v>
          </cell>
          <cell r="J5349" t="b">
            <v>1</v>
          </cell>
          <cell r="W5349" t="str">
            <v>Standard Rate</v>
          </cell>
          <cell r="X5349" t="str">
            <v>Standard Rate</v>
          </cell>
          <cell r="Y5349">
            <v>0</v>
          </cell>
          <cell r="Z5349">
            <v>0</v>
          </cell>
          <cell r="AA5349" t="str">
            <v>Sales</v>
          </cell>
          <cell r="AB5349" t="str">
            <v>Purchases</v>
          </cell>
        </row>
        <row r="5350">
          <cell r="A5350" t="str">
            <v>SW/PSS0005</v>
          </cell>
          <cell r="B5350" t="str">
            <v>KITCHEN SCALE - 5KG</v>
          </cell>
          <cell r="C5350" t="str">
            <v>CaterMarket</v>
          </cell>
          <cell r="D5350" t="str">
            <v>SW/PSS0005</v>
          </cell>
          <cell r="E5350" t="str">
            <v>SW/PSS0005</v>
          </cell>
          <cell r="F5350" t="b">
            <v>1</v>
          </cell>
          <cell r="G5350" t="str">
            <v>EACH</v>
          </cell>
          <cell r="H5350">
            <v>450.1875</v>
          </cell>
          <cell r="I5350">
            <v>517.72</v>
          </cell>
          <cell r="J5350" t="b">
            <v>1</v>
          </cell>
          <cell r="W5350" t="str">
            <v>Standard Rate</v>
          </cell>
          <cell r="X5350" t="str">
            <v>Standard Rate</v>
          </cell>
          <cell r="Y5350">
            <v>367.5</v>
          </cell>
          <cell r="Z5350">
            <v>0</v>
          </cell>
          <cell r="AA5350" t="str">
            <v>Sales</v>
          </cell>
          <cell r="AB5350" t="str">
            <v>Purchases</v>
          </cell>
        </row>
        <row r="5351">
          <cell r="A5351" t="str">
            <v>SW/PSS0015</v>
          </cell>
          <cell r="B5351" t="str">
            <v>PORTION SCALE - 15KG</v>
          </cell>
          <cell r="C5351" t="str">
            <v>CaterMarket</v>
          </cell>
          <cell r="D5351" t="str">
            <v>SW/PSS0015</v>
          </cell>
          <cell r="E5351" t="str">
            <v>SW/PSS0015</v>
          </cell>
          <cell r="F5351" t="b">
            <v>1</v>
          </cell>
          <cell r="G5351" t="str">
            <v>EACH</v>
          </cell>
          <cell r="H5351">
            <v>2067.1875</v>
          </cell>
          <cell r="I5351">
            <v>2377.27</v>
          </cell>
          <cell r="J5351" t="b">
            <v>1</v>
          </cell>
          <cell r="W5351" t="str">
            <v>Standard Rate</v>
          </cell>
          <cell r="X5351" t="str">
            <v>Standard Rate</v>
          </cell>
          <cell r="Y5351">
            <v>1687.5</v>
          </cell>
          <cell r="Z5351">
            <v>-4</v>
          </cell>
          <cell r="AA5351" t="str">
            <v>Sales</v>
          </cell>
          <cell r="AB5351" t="str">
            <v>Purchases</v>
          </cell>
        </row>
        <row r="5352">
          <cell r="A5352" t="str">
            <v>sw/pss01050</v>
          </cell>
          <cell r="B5352" t="str">
            <v>electric plateform scale 150kg</v>
          </cell>
          <cell r="D5352" t="e">
            <v>#N/A</v>
          </cell>
          <cell r="F5352" t="b">
            <v>1</v>
          </cell>
          <cell r="G5352" t="str">
            <v>EACH</v>
          </cell>
          <cell r="H5352">
            <v>0</v>
          </cell>
          <cell r="I5352">
            <v>0</v>
          </cell>
          <cell r="J5352" t="b">
            <v>1</v>
          </cell>
          <cell r="T5352" t="b">
            <v>0</v>
          </cell>
          <cell r="U5352" t="b">
            <v>0</v>
          </cell>
          <cell r="V5352" t="b">
            <v>0</v>
          </cell>
          <cell r="W5352" t="str">
            <v>Standard Rate</v>
          </cell>
          <cell r="X5352" t="str">
            <v>Standard Rate</v>
          </cell>
          <cell r="Y5352">
            <v>0</v>
          </cell>
          <cell r="Z5352">
            <v>-1</v>
          </cell>
          <cell r="AA5352" t="str">
            <v>Sales</v>
          </cell>
          <cell r="AB5352" t="str">
            <v>Purchases</v>
          </cell>
        </row>
        <row r="5353">
          <cell r="A5353" t="str">
            <v>SW/PSS0150</v>
          </cell>
          <cell r="B5353" t="str">
            <v>PLATFORM SCALE - 150KG</v>
          </cell>
          <cell r="C5353" t="str">
            <v>CaterMarket</v>
          </cell>
          <cell r="D5353" t="str">
            <v>SW/PSS0150</v>
          </cell>
          <cell r="E5353" t="str">
            <v>SW/PSS0150</v>
          </cell>
          <cell r="F5353" t="b">
            <v>1</v>
          </cell>
          <cell r="G5353" t="str">
            <v>EACH</v>
          </cell>
          <cell r="H5353">
            <v>4547.8125</v>
          </cell>
          <cell r="I5353">
            <v>5229.9799999999996</v>
          </cell>
          <cell r="J5353" t="b">
            <v>1</v>
          </cell>
          <cell r="W5353" t="str">
            <v>Standard Rate</v>
          </cell>
          <cell r="X5353" t="str">
            <v>Standard Rate</v>
          </cell>
          <cell r="Y5353">
            <v>0</v>
          </cell>
          <cell r="Z5353">
            <v>0</v>
          </cell>
          <cell r="AA5353" t="str">
            <v>Sales</v>
          </cell>
          <cell r="AB5353" t="str">
            <v>Purchases</v>
          </cell>
        </row>
        <row r="5354">
          <cell r="A5354" t="str">
            <v>SW/PSS1015</v>
          </cell>
          <cell r="B5354" t="str">
            <v>PORTION SCALE / WATERPROOF- 15KG</v>
          </cell>
          <cell r="C5354" t="str">
            <v>CaterMarket</v>
          </cell>
          <cell r="D5354" t="str">
            <v>SW/PSS1015</v>
          </cell>
          <cell r="E5354" t="str">
            <v>SW/PSS1015</v>
          </cell>
          <cell r="F5354" t="b">
            <v>1</v>
          </cell>
          <cell r="G5354" t="str">
            <v>EACH</v>
          </cell>
          <cell r="H5354">
            <v>4088.4375</v>
          </cell>
          <cell r="I5354">
            <v>4701.7</v>
          </cell>
          <cell r="J5354" t="b">
            <v>1</v>
          </cell>
          <cell r="W5354" t="str">
            <v>Standard Rate</v>
          </cell>
          <cell r="X5354" t="str">
            <v>Standard Rate</v>
          </cell>
          <cell r="Y5354">
            <v>3115</v>
          </cell>
          <cell r="Z5354">
            <v>0</v>
          </cell>
          <cell r="AA5354" t="str">
            <v>Sales</v>
          </cell>
          <cell r="AB5354" t="str">
            <v>Purchases</v>
          </cell>
        </row>
        <row r="5355">
          <cell r="A5355" t="str">
            <v>SW0060-42</v>
          </cell>
          <cell r="B5355" t="str">
            <v>AQUA - WHITE WINE 25CL (24)</v>
          </cell>
          <cell r="C5355" t="str">
            <v>BCE</v>
          </cell>
          <cell r="D5355" t="e">
            <v>#N/A</v>
          </cell>
          <cell r="F5355" t="b">
            <v>1</v>
          </cell>
          <cell r="G5355" t="str">
            <v>EACH</v>
          </cell>
          <cell r="H5355">
            <v>14.285500000000001</v>
          </cell>
          <cell r="I5355">
            <v>16.43</v>
          </cell>
          <cell r="J5355" t="b">
            <v>1</v>
          </cell>
          <cell r="W5355" t="str">
            <v>Standard Rate</v>
          </cell>
          <cell r="X5355" t="str">
            <v>Standard Rate</v>
          </cell>
          <cell r="Y5355">
            <v>11.43</v>
          </cell>
          <cell r="Z5355">
            <v>-24</v>
          </cell>
          <cell r="AA5355" t="str">
            <v>Sales</v>
          </cell>
          <cell r="AB5355" t="str">
            <v>Purchases</v>
          </cell>
        </row>
        <row r="5356">
          <cell r="A5356" t="str">
            <v>SW0530-42</v>
          </cell>
          <cell r="B5356" t="str">
            <v>AQUA - ALE/COCKTAIL - 37CL (24)</v>
          </cell>
          <cell r="C5356" t="str">
            <v>BCE</v>
          </cell>
          <cell r="D5356" t="e">
            <v>#N/A</v>
          </cell>
          <cell r="F5356" t="b">
            <v>1</v>
          </cell>
          <cell r="G5356" t="str">
            <v>EACH</v>
          </cell>
          <cell r="H5356">
            <v>19.354500000000002</v>
          </cell>
          <cell r="I5356">
            <v>22.26</v>
          </cell>
          <cell r="J5356" t="b">
            <v>1</v>
          </cell>
          <cell r="W5356" t="str">
            <v>Standard Rate</v>
          </cell>
          <cell r="X5356" t="str">
            <v>Standard Rate</v>
          </cell>
          <cell r="Y5356">
            <v>15.48</v>
          </cell>
          <cell r="Z5356">
            <v>-24</v>
          </cell>
          <cell r="AA5356" t="str">
            <v>Sales</v>
          </cell>
          <cell r="AB5356" t="str">
            <v>Purchases</v>
          </cell>
        </row>
        <row r="5357">
          <cell r="A5357" t="str">
            <v>SW0600</v>
          </cell>
          <cell r="B5357" t="str">
            <v>INDO FANTASTIC WINE 250ML</v>
          </cell>
          <cell r="D5357" t="e">
            <v>#N/A</v>
          </cell>
          <cell r="F5357" t="b">
            <v>1</v>
          </cell>
          <cell r="H5357">
            <v>16.260000000000002</v>
          </cell>
          <cell r="I5357">
            <v>18.7</v>
          </cell>
          <cell r="J5357" t="b">
            <v>1</v>
          </cell>
          <cell r="T5357" t="b">
            <v>0</v>
          </cell>
          <cell r="U5357" t="b">
            <v>0</v>
          </cell>
          <cell r="V5357" t="b">
            <v>0</v>
          </cell>
          <cell r="W5357" t="str">
            <v>Standard Rate</v>
          </cell>
          <cell r="X5357" t="str">
            <v>Standard Rate</v>
          </cell>
          <cell r="Y5357">
            <v>0</v>
          </cell>
          <cell r="Z5357">
            <v>0</v>
          </cell>
          <cell r="AA5357" t="str">
            <v>Sales</v>
          </cell>
          <cell r="AB5357" t="str">
            <v>Purchases</v>
          </cell>
        </row>
        <row r="5358">
          <cell r="A5358" t="str">
            <v>SW0650-42</v>
          </cell>
          <cell r="B5358" t="str">
            <v>AQUA - RED WINE 30CL (24)</v>
          </cell>
          <cell r="C5358" t="str">
            <v>BCE</v>
          </cell>
          <cell r="D5358" t="e">
            <v>#N/A</v>
          </cell>
          <cell r="F5358" t="b">
            <v>1</v>
          </cell>
          <cell r="G5358" t="str">
            <v>EACH</v>
          </cell>
          <cell r="H5358">
            <v>15.207100000000001</v>
          </cell>
          <cell r="I5358">
            <v>17.489999999999998</v>
          </cell>
          <cell r="J5358" t="b">
            <v>1</v>
          </cell>
          <cell r="W5358" t="str">
            <v>Standard Rate</v>
          </cell>
          <cell r="X5358" t="str">
            <v>Standard Rate</v>
          </cell>
          <cell r="Y5358">
            <v>12.17</v>
          </cell>
          <cell r="Z5358">
            <v>-24</v>
          </cell>
          <cell r="AA5358" t="str">
            <v>Sales</v>
          </cell>
          <cell r="AB5358" t="str">
            <v>Purchases</v>
          </cell>
        </row>
        <row r="5359">
          <cell r="A5359" t="str">
            <v>SW0720-42</v>
          </cell>
          <cell r="B5359" t="str">
            <v>AQUA - FLUTE 21.5CL (24)</v>
          </cell>
          <cell r="C5359" t="str">
            <v>BCE</v>
          </cell>
          <cell r="D5359" t="e">
            <v>#N/A</v>
          </cell>
          <cell r="F5359" t="b">
            <v>1</v>
          </cell>
          <cell r="G5359" t="str">
            <v>EACH</v>
          </cell>
          <cell r="H5359">
            <v>16.128799999999998</v>
          </cell>
          <cell r="I5359">
            <v>18.55</v>
          </cell>
          <cell r="J5359" t="b">
            <v>1</v>
          </cell>
          <cell r="W5359" t="str">
            <v>Standard Rate</v>
          </cell>
          <cell r="X5359" t="str">
            <v>Standard Rate</v>
          </cell>
          <cell r="Y5359">
            <v>12.9</v>
          </cell>
          <cell r="Z5359">
            <v>0</v>
          </cell>
          <cell r="AA5359" t="str">
            <v>Sales</v>
          </cell>
          <cell r="AB5359" t="str">
            <v>Purchases</v>
          </cell>
        </row>
        <row r="5360">
          <cell r="A5360" t="str">
            <v>SW0950-42</v>
          </cell>
          <cell r="B5360" t="str">
            <v>AQUA - MARTINI/COCKTAIL - 22.5CL (24)</v>
          </cell>
          <cell r="C5360" t="str">
            <v>BCE</v>
          </cell>
          <cell r="D5360" t="e">
            <v>#N/A</v>
          </cell>
          <cell r="F5360" t="b">
            <v>1</v>
          </cell>
          <cell r="G5360" t="str">
            <v>EACH</v>
          </cell>
          <cell r="H5360">
            <v>19.354500000000002</v>
          </cell>
          <cell r="I5360">
            <v>22.26</v>
          </cell>
          <cell r="J5360" t="b">
            <v>1</v>
          </cell>
          <cell r="W5360" t="str">
            <v>Standard Rate</v>
          </cell>
          <cell r="X5360" t="str">
            <v>Standard Rate</v>
          </cell>
          <cell r="Y5360">
            <v>0</v>
          </cell>
          <cell r="Z5360">
            <v>0</v>
          </cell>
          <cell r="AA5360" t="str">
            <v>Sales</v>
          </cell>
          <cell r="AB5360" t="str">
            <v>Purchases</v>
          </cell>
        </row>
        <row r="5361">
          <cell r="A5361" t="str">
            <v>SW1200-42</v>
          </cell>
          <cell r="B5361" t="str">
            <v>AQUA - MARGARITA - 29.5CL (24)</v>
          </cell>
          <cell r="C5361" t="str">
            <v>BCE</v>
          </cell>
          <cell r="D5361" t="e">
            <v>#N/A</v>
          </cell>
          <cell r="F5361" t="b">
            <v>1</v>
          </cell>
          <cell r="G5361" t="str">
            <v>EACH</v>
          </cell>
          <cell r="H5361">
            <v>17.972000000000001</v>
          </cell>
          <cell r="I5361">
            <v>20.67</v>
          </cell>
          <cell r="J5361" t="b">
            <v>1</v>
          </cell>
          <cell r="W5361" t="str">
            <v>Standard Rate</v>
          </cell>
          <cell r="X5361" t="str">
            <v>Standard Rate</v>
          </cell>
          <cell r="Y5361">
            <v>14.38</v>
          </cell>
          <cell r="Z5361">
            <v>0</v>
          </cell>
          <cell r="AA5361" t="str">
            <v>Sales</v>
          </cell>
          <cell r="AB5361" t="str">
            <v>Purchases</v>
          </cell>
        </row>
        <row r="5362">
          <cell r="A5362" t="str">
            <v>SW1600-42</v>
          </cell>
          <cell r="B5362" t="str">
            <v>AQUA - LARGE WHITE WINE - 38.5CL (24)</v>
          </cell>
          <cell r="C5362" t="str">
            <v>BCE</v>
          </cell>
          <cell r="D5362" t="e">
            <v>#N/A</v>
          </cell>
          <cell r="F5362" t="b">
            <v>1</v>
          </cell>
          <cell r="G5362" t="str">
            <v>EACH</v>
          </cell>
          <cell r="H5362">
            <v>15.667899999999999</v>
          </cell>
          <cell r="I5362">
            <v>18.02</v>
          </cell>
          <cell r="J5362" t="b">
            <v>1</v>
          </cell>
          <cell r="W5362" t="str">
            <v>Standard Rate</v>
          </cell>
          <cell r="X5362" t="str">
            <v>Standard Rate</v>
          </cell>
          <cell r="Y5362">
            <v>12.53</v>
          </cell>
          <cell r="Z5362">
            <v>0</v>
          </cell>
          <cell r="AA5362" t="str">
            <v>Sales</v>
          </cell>
          <cell r="AB5362" t="str">
            <v>Purchases</v>
          </cell>
        </row>
        <row r="5363">
          <cell r="A5363" t="str">
            <v>SW1630-42</v>
          </cell>
          <cell r="B5363" t="str">
            <v>AQUA - LARGE RED WINE - 49CL (24)</v>
          </cell>
          <cell r="C5363" t="str">
            <v>BCE</v>
          </cell>
          <cell r="D5363" t="e">
            <v>#N/A</v>
          </cell>
          <cell r="F5363" t="b">
            <v>1</v>
          </cell>
          <cell r="G5363" t="str">
            <v>EACH</v>
          </cell>
          <cell r="H5363">
            <v>19.7</v>
          </cell>
          <cell r="I5363">
            <v>22.66</v>
          </cell>
          <cell r="J5363" t="b">
            <v>1</v>
          </cell>
          <cell r="W5363" t="str">
            <v>Standard Rate</v>
          </cell>
          <cell r="X5363" t="str">
            <v>Standard Rate</v>
          </cell>
          <cell r="Y5363">
            <v>15.76</v>
          </cell>
          <cell r="Z5363">
            <v>0</v>
          </cell>
          <cell r="AA5363" t="str">
            <v>Sales</v>
          </cell>
          <cell r="AB5363" t="str">
            <v>Purchases</v>
          </cell>
        </row>
        <row r="5364">
          <cell r="A5364" t="str">
            <v>SW1900-42</v>
          </cell>
          <cell r="B5364" t="str">
            <v>AQUA - GIN &amp; TONIC - 65CL (24)</v>
          </cell>
          <cell r="C5364" t="str">
            <v>BCE</v>
          </cell>
          <cell r="D5364" t="e">
            <v>#N/A</v>
          </cell>
          <cell r="F5364" t="b">
            <v>1</v>
          </cell>
          <cell r="G5364" t="str">
            <v>EACH</v>
          </cell>
          <cell r="H5364">
            <v>18.893699999999999</v>
          </cell>
          <cell r="I5364">
            <v>21.73</v>
          </cell>
          <cell r="J5364" t="b">
            <v>1</v>
          </cell>
          <cell r="W5364" t="str">
            <v>Standard Rate</v>
          </cell>
          <cell r="X5364" t="str">
            <v>Standard Rate</v>
          </cell>
          <cell r="Y5364">
            <v>15.11</v>
          </cell>
          <cell r="Z5364">
            <v>0</v>
          </cell>
          <cell r="AA5364" t="str">
            <v>Sales</v>
          </cell>
          <cell r="AB5364" t="str">
            <v>Purchases</v>
          </cell>
        </row>
        <row r="5365">
          <cell r="A5365" t="str">
            <v>SWF18M3G</v>
          </cell>
          <cell r="B5365" t="str">
            <v>3 DOOR GLASS UNDERCOUNTER REFRIGERATOR 1800 X 700 X 850MM</v>
          </cell>
          <cell r="D5365" t="e">
            <v>#N/A</v>
          </cell>
          <cell r="F5365" t="b">
            <v>1</v>
          </cell>
          <cell r="G5365" t="str">
            <v>EACH</v>
          </cell>
          <cell r="H5365">
            <v>0</v>
          </cell>
          <cell r="I5365">
            <v>0</v>
          </cell>
          <cell r="J5365" t="b">
            <v>1</v>
          </cell>
          <cell r="W5365" t="str">
            <v>Standard Rate</v>
          </cell>
          <cell r="X5365" t="str">
            <v>Standard Rate</v>
          </cell>
          <cell r="Y5365">
            <v>0</v>
          </cell>
          <cell r="Z5365">
            <v>0</v>
          </cell>
          <cell r="AA5365" t="str">
            <v>Sales</v>
          </cell>
          <cell r="AB5365" t="str">
            <v>Purchases</v>
          </cell>
        </row>
        <row r="5366">
          <cell r="A5366" t="str">
            <v>SWL015</v>
          </cell>
          <cell r="B5366" t="str">
            <v>1.5M DISPLAY FRIDGE</v>
          </cell>
          <cell r="D5366" t="e">
            <v>#N/A</v>
          </cell>
          <cell r="F5366" t="b">
            <v>1</v>
          </cell>
          <cell r="G5366" t="str">
            <v>EACH</v>
          </cell>
          <cell r="H5366">
            <v>0</v>
          </cell>
          <cell r="I5366">
            <v>0</v>
          </cell>
          <cell r="J5366" t="b">
            <v>1</v>
          </cell>
          <cell r="T5366" t="b">
            <v>0</v>
          </cell>
          <cell r="U5366" t="b">
            <v>0</v>
          </cell>
          <cell r="V5366" t="b">
            <v>0</v>
          </cell>
          <cell r="W5366" t="str">
            <v>Standard Rate</v>
          </cell>
          <cell r="X5366" t="str">
            <v>Standard Rate</v>
          </cell>
          <cell r="Y5366">
            <v>18995</v>
          </cell>
          <cell r="Z5366">
            <v>0</v>
          </cell>
          <cell r="AA5366" t="str">
            <v>Sales</v>
          </cell>
          <cell r="AB5366" t="str">
            <v>Purchases</v>
          </cell>
        </row>
        <row r="5367">
          <cell r="A5367" t="str">
            <v>SWM2T1700SS</v>
          </cell>
          <cell r="B5367" t="str">
            <v>SHELF WALL MOUNTED 2 TIER 1700 STAINLESS STEEL</v>
          </cell>
          <cell r="D5367" t="e">
            <v>#N/A</v>
          </cell>
          <cell r="F5367" t="b">
            <v>1</v>
          </cell>
          <cell r="G5367" t="str">
            <v>EACH</v>
          </cell>
          <cell r="H5367">
            <v>0</v>
          </cell>
          <cell r="I5367">
            <v>0</v>
          </cell>
          <cell r="J5367" t="b">
            <v>1</v>
          </cell>
          <cell r="W5367" t="str">
            <v>Standard Rate</v>
          </cell>
          <cell r="X5367" t="str">
            <v>Standard Rate</v>
          </cell>
          <cell r="Y5367">
            <v>1770</v>
          </cell>
          <cell r="Z5367">
            <v>-3</v>
          </cell>
          <cell r="AA5367" t="str">
            <v>Sales</v>
          </cell>
          <cell r="AB5367" t="str">
            <v>Purchases</v>
          </cell>
        </row>
        <row r="5368">
          <cell r="A5368" t="str">
            <v>SWME</v>
          </cell>
          <cell r="B5368" t="str">
            <v>SHAWARMA MACHINE ELECTRIC</v>
          </cell>
          <cell r="C5368" t="str">
            <v>COOKING</v>
          </cell>
          <cell r="D5368" t="e">
            <v>#N/A</v>
          </cell>
          <cell r="F5368" t="b">
            <v>1</v>
          </cell>
          <cell r="G5368" t="str">
            <v>EACH</v>
          </cell>
          <cell r="H5368">
            <v>9564.35</v>
          </cell>
          <cell r="I5368">
            <v>10999</v>
          </cell>
          <cell r="J5368" t="b">
            <v>1</v>
          </cell>
          <cell r="T5368" t="b">
            <v>0</v>
          </cell>
          <cell r="U5368" t="b">
            <v>0</v>
          </cell>
          <cell r="V5368" t="b">
            <v>0</v>
          </cell>
          <cell r="W5368" t="str">
            <v>Standard Rate</v>
          </cell>
          <cell r="X5368" t="str">
            <v>Standard Rate</v>
          </cell>
          <cell r="Y5368">
            <v>0</v>
          </cell>
          <cell r="Z5368">
            <v>0</v>
          </cell>
          <cell r="AA5368" t="str">
            <v>Sales</v>
          </cell>
          <cell r="AB5368" t="str">
            <v>Purchases</v>
          </cell>
        </row>
        <row r="5369">
          <cell r="A5369" t="str">
            <v>SWMG</v>
          </cell>
          <cell r="B5369" t="str">
            <v>SHAWARMA MACHINE GAS</v>
          </cell>
          <cell r="C5369" t="str">
            <v>COOKING</v>
          </cell>
          <cell r="D5369" t="e">
            <v>#N/A</v>
          </cell>
          <cell r="F5369" t="b">
            <v>1</v>
          </cell>
          <cell r="G5369" t="str">
            <v>EACH</v>
          </cell>
          <cell r="H5369">
            <v>10433.91</v>
          </cell>
          <cell r="I5369">
            <v>11999</v>
          </cell>
          <cell r="J5369" t="b">
            <v>1</v>
          </cell>
          <cell r="T5369" t="b">
            <v>0</v>
          </cell>
          <cell r="U5369" t="b">
            <v>0</v>
          </cell>
          <cell r="V5369" t="b">
            <v>0</v>
          </cell>
          <cell r="W5369" t="str">
            <v>Standard Rate</v>
          </cell>
          <cell r="X5369" t="str">
            <v>Standard Rate</v>
          </cell>
          <cell r="Y5369">
            <v>7995</v>
          </cell>
          <cell r="Z5369">
            <v>0</v>
          </cell>
          <cell r="AA5369" t="str">
            <v>Sales</v>
          </cell>
          <cell r="AB5369" t="str">
            <v>Purchases</v>
          </cell>
        </row>
        <row r="5370">
          <cell r="A5370" t="str">
            <v>SWS</v>
          </cell>
          <cell r="B5370" t="str">
            <v>Stretch Wrap vs Shrink Wrap</v>
          </cell>
          <cell r="D5370" t="e">
            <v>#N/A</v>
          </cell>
          <cell r="F5370" t="b">
            <v>1</v>
          </cell>
          <cell r="G5370" t="str">
            <v>EACH</v>
          </cell>
          <cell r="H5370">
            <v>0</v>
          </cell>
          <cell r="I5370">
            <v>0</v>
          </cell>
          <cell r="J5370" t="b">
            <v>1</v>
          </cell>
          <cell r="W5370" t="str">
            <v>Standard Rate</v>
          </cell>
          <cell r="X5370" t="str">
            <v>Standard Rate</v>
          </cell>
          <cell r="Y5370">
            <v>0</v>
          </cell>
          <cell r="Z5370">
            <v>0</v>
          </cell>
          <cell r="AA5370" t="str">
            <v>Sales</v>
          </cell>
          <cell r="AB5370" t="str">
            <v>Purchases</v>
          </cell>
        </row>
        <row r="5371">
          <cell r="A5371" t="str">
            <v>SWS0001</v>
          </cell>
          <cell r="B5371" t="str">
            <v>SANDWICH SPREADER 190MM</v>
          </cell>
          <cell r="C5371" t="str">
            <v>BCE</v>
          </cell>
          <cell r="D5371" t="e">
            <v>#N/A</v>
          </cell>
          <cell r="F5371" t="b">
            <v>1</v>
          </cell>
          <cell r="G5371" t="str">
            <v>EACH</v>
          </cell>
          <cell r="H5371">
            <v>30.45</v>
          </cell>
          <cell r="I5371">
            <v>35.020000000000003</v>
          </cell>
          <cell r="J5371" t="b">
            <v>1</v>
          </cell>
          <cell r="W5371" t="str">
            <v>Standard Rate</v>
          </cell>
          <cell r="X5371" t="str">
            <v>Standard Rate</v>
          </cell>
          <cell r="Y5371">
            <v>24.36</v>
          </cell>
          <cell r="Z5371">
            <v>0</v>
          </cell>
          <cell r="AA5371" t="str">
            <v>Sales</v>
          </cell>
          <cell r="AB5371" t="str">
            <v>Purchases</v>
          </cell>
        </row>
        <row r="5372">
          <cell r="A5372" t="str">
            <v>SWS0002</v>
          </cell>
          <cell r="B5372" t="str">
            <v>SNACKWICH MAKER</v>
          </cell>
          <cell r="C5372" t="str">
            <v>CaterMarket</v>
          </cell>
          <cell r="D5372" t="e">
            <v>#N/A</v>
          </cell>
          <cell r="E5372" t="str">
            <v>SWS0002</v>
          </cell>
          <cell r="F5372" t="b">
            <v>1</v>
          </cell>
          <cell r="G5372" t="str">
            <v>EACH</v>
          </cell>
          <cell r="H5372">
            <v>2940</v>
          </cell>
          <cell r="I5372">
            <v>3381</v>
          </cell>
          <cell r="J5372" t="b">
            <v>1</v>
          </cell>
          <cell r="W5372" t="str">
            <v>Standard Rate</v>
          </cell>
          <cell r="X5372" t="str">
            <v>Standard Rate</v>
          </cell>
          <cell r="Y5372">
            <v>2240</v>
          </cell>
          <cell r="Z5372">
            <v>0</v>
          </cell>
          <cell r="AA5372" t="str">
            <v>Sales</v>
          </cell>
          <cell r="AB5372" t="str">
            <v>Purchases</v>
          </cell>
        </row>
        <row r="5373">
          <cell r="A5373" t="str">
            <v>SWSS1000</v>
          </cell>
          <cell r="B5373" t="str">
            <v>SHELF WALL STAINLESS STEEL 1000X350</v>
          </cell>
          <cell r="C5373" t="str">
            <v>SHELF</v>
          </cell>
          <cell r="D5373" t="e">
            <v>#N/A</v>
          </cell>
          <cell r="F5373" t="b">
            <v>1</v>
          </cell>
          <cell r="G5373" t="str">
            <v>EACH</v>
          </cell>
          <cell r="H5373">
            <v>0</v>
          </cell>
          <cell r="I5373">
            <v>0</v>
          </cell>
          <cell r="J5373" t="b">
            <v>1</v>
          </cell>
          <cell r="T5373" t="b">
            <v>0</v>
          </cell>
          <cell r="U5373" t="b">
            <v>0</v>
          </cell>
          <cell r="V5373" t="b">
            <v>0</v>
          </cell>
          <cell r="W5373" t="str">
            <v>Standard Rate</v>
          </cell>
          <cell r="X5373" t="str">
            <v>Standard Rate</v>
          </cell>
          <cell r="Y5373">
            <v>1080</v>
          </cell>
          <cell r="Z5373">
            <v>-1</v>
          </cell>
          <cell r="AA5373" t="str">
            <v>Sales</v>
          </cell>
          <cell r="AB5373" t="str">
            <v>Purchases</v>
          </cell>
        </row>
        <row r="5374">
          <cell r="A5374" t="str">
            <v>T0417</v>
          </cell>
          <cell r="B5374" t="str">
            <v>C&amp;S LAZZO SERVING SPOON</v>
          </cell>
          <cell r="D5374" t="e">
            <v>#N/A</v>
          </cell>
          <cell r="F5374" t="b">
            <v>1</v>
          </cell>
          <cell r="G5374" t="str">
            <v>EACH</v>
          </cell>
          <cell r="H5374">
            <v>0</v>
          </cell>
          <cell r="I5374">
            <v>0</v>
          </cell>
          <cell r="J5374" t="b">
            <v>1</v>
          </cell>
          <cell r="W5374" t="str">
            <v>Standard Rate</v>
          </cell>
          <cell r="X5374" t="str">
            <v>Standard Rate</v>
          </cell>
          <cell r="Y5374">
            <v>0</v>
          </cell>
          <cell r="Z5374">
            <v>0</v>
          </cell>
          <cell r="AA5374" t="str">
            <v>Sales</v>
          </cell>
          <cell r="AB5374" t="str">
            <v>Purchases</v>
          </cell>
        </row>
        <row r="5375">
          <cell r="A5375" t="str">
            <v>T100X60</v>
          </cell>
          <cell r="B5375" t="str">
            <v>TRUNKING 100 X 60 MM 2M</v>
          </cell>
          <cell r="D5375" t="e">
            <v>#N/A</v>
          </cell>
          <cell r="F5375" t="b">
            <v>1</v>
          </cell>
          <cell r="G5375" t="str">
            <v>EACH</v>
          </cell>
          <cell r="H5375">
            <v>0</v>
          </cell>
          <cell r="I5375">
            <v>0</v>
          </cell>
          <cell r="J5375" t="b">
            <v>1</v>
          </cell>
          <cell r="W5375" t="str">
            <v>Standard Rate</v>
          </cell>
          <cell r="X5375" t="str">
            <v>Standard Rate</v>
          </cell>
          <cell r="Y5375">
            <v>0</v>
          </cell>
          <cell r="Z5375">
            <v>-2</v>
          </cell>
          <cell r="AA5375" t="str">
            <v>Sales</v>
          </cell>
          <cell r="AB5375" t="str">
            <v>Purchases</v>
          </cell>
        </row>
        <row r="5376">
          <cell r="A5376" t="str">
            <v>T25X25</v>
          </cell>
          <cell r="B5376" t="str">
            <v>TRUNKING 25 X 25 MM 2M LENGHT</v>
          </cell>
          <cell r="D5376" t="e">
            <v>#N/A</v>
          </cell>
          <cell r="F5376" t="b">
            <v>1</v>
          </cell>
          <cell r="G5376" t="str">
            <v>EACH</v>
          </cell>
          <cell r="H5376">
            <v>0</v>
          </cell>
          <cell r="I5376">
            <v>0</v>
          </cell>
          <cell r="J5376" t="b">
            <v>1</v>
          </cell>
          <cell r="W5376" t="str">
            <v>Standard Rate</v>
          </cell>
          <cell r="X5376" t="str">
            <v>Standard Rate</v>
          </cell>
          <cell r="Y5376">
            <v>0</v>
          </cell>
          <cell r="Z5376">
            <v>-8</v>
          </cell>
          <cell r="AA5376" t="str">
            <v>Sales</v>
          </cell>
          <cell r="AB5376" t="str">
            <v>Purchases</v>
          </cell>
        </row>
        <row r="5377">
          <cell r="A5377" t="str">
            <v>T25X40</v>
          </cell>
          <cell r="B5377" t="str">
            <v>25X40 TRUNKING</v>
          </cell>
          <cell r="D5377" t="e">
            <v>#N/A</v>
          </cell>
          <cell r="F5377" t="b">
            <v>1</v>
          </cell>
          <cell r="G5377" t="str">
            <v>EACH</v>
          </cell>
          <cell r="H5377">
            <v>0</v>
          </cell>
          <cell r="I5377">
            <v>0</v>
          </cell>
          <cell r="J5377" t="b">
            <v>1</v>
          </cell>
          <cell r="T5377" t="b">
            <v>0</v>
          </cell>
          <cell r="U5377" t="b">
            <v>0</v>
          </cell>
          <cell r="V5377" t="b">
            <v>0</v>
          </cell>
          <cell r="W5377" t="str">
            <v>Standard Rate</v>
          </cell>
          <cell r="X5377" t="str">
            <v>Standard Rate</v>
          </cell>
          <cell r="Y5377">
            <v>0</v>
          </cell>
          <cell r="Z5377">
            <v>0</v>
          </cell>
          <cell r="AA5377" t="str">
            <v>Sales</v>
          </cell>
          <cell r="AB5377" t="str">
            <v>Purchases</v>
          </cell>
        </row>
        <row r="5378">
          <cell r="A5378" t="str">
            <v>T6SPU</v>
          </cell>
          <cell r="B5378" t="str">
            <v>Toaster 6 Slice Pop Up</v>
          </cell>
          <cell r="D5378" t="e">
            <v>#N/A</v>
          </cell>
          <cell r="F5378" t="b">
            <v>1</v>
          </cell>
          <cell r="G5378" t="str">
            <v>EACH</v>
          </cell>
          <cell r="H5378">
            <v>0</v>
          </cell>
          <cell r="I5378">
            <v>0</v>
          </cell>
          <cell r="J5378" t="b">
            <v>1</v>
          </cell>
          <cell r="T5378" t="b">
            <v>0</v>
          </cell>
          <cell r="U5378" t="b">
            <v>0</v>
          </cell>
          <cell r="V5378" t="b">
            <v>0</v>
          </cell>
          <cell r="W5378" t="str">
            <v>Standard Rate</v>
          </cell>
          <cell r="X5378" t="str">
            <v>Standard Rate</v>
          </cell>
          <cell r="Y5378">
            <v>0</v>
          </cell>
          <cell r="Z5378">
            <v>-3</v>
          </cell>
          <cell r="AA5378" t="str">
            <v>Sales</v>
          </cell>
          <cell r="AB5378" t="str">
            <v>Purchases</v>
          </cell>
        </row>
        <row r="5379">
          <cell r="A5379" t="str">
            <v>T9SG</v>
          </cell>
          <cell r="B5379" t="str">
            <v>TOASTER 9 SLICE GAS</v>
          </cell>
          <cell r="D5379" t="e">
            <v>#N/A</v>
          </cell>
          <cell r="F5379" t="b">
            <v>1</v>
          </cell>
          <cell r="G5379" t="str">
            <v>EACH</v>
          </cell>
          <cell r="H5379">
            <v>0</v>
          </cell>
          <cell r="I5379">
            <v>0</v>
          </cell>
          <cell r="J5379" t="b">
            <v>1</v>
          </cell>
          <cell r="T5379" t="b">
            <v>0</v>
          </cell>
          <cell r="U5379" t="b">
            <v>0</v>
          </cell>
          <cell r="V5379" t="b">
            <v>0</v>
          </cell>
          <cell r="W5379" t="str">
            <v>Standard Rate</v>
          </cell>
          <cell r="X5379" t="str">
            <v>Standard Rate</v>
          </cell>
          <cell r="Y5379">
            <v>6212</v>
          </cell>
          <cell r="Z5379">
            <v>0</v>
          </cell>
          <cell r="AA5379" t="str">
            <v>Sales</v>
          </cell>
          <cell r="AB5379" t="str">
            <v>Purchases</v>
          </cell>
        </row>
        <row r="5380">
          <cell r="A5380" t="str">
            <v>TAT0001</v>
          </cell>
          <cell r="B5380" t="str">
            <v>TENDERISER ATTACHMENT TRESPADE - FOR MNT0032 ONLY</v>
          </cell>
          <cell r="C5380" t="str">
            <v>BCE</v>
          </cell>
          <cell r="D5380" t="e">
            <v>#N/A</v>
          </cell>
          <cell r="F5380" t="b">
            <v>1</v>
          </cell>
          <cell r="G5380" t="str">
            <v>EACH</v>
          </cell>
          <cell r="H5380">
            <v>7425</v>
          </cell>
          <cell r="I5380">
            <v>8538.75</v>
          </cell>
          <cell r="J5380" t="b">
            <v>1</v>
          </cell>
          <cell r="W5380" t="str">
            <v>Standard Rate</v>
          </cell>
          <cell r="X5380" t="str">
            <v>Standard Rate</v>
          </cell>
          <cell r="Y5380">
            <v>5940</v>
          </cell>
          <cell r="Z5380">
            <v>0</v>
          </cell>
          <cell r="AA5380" t="str">
            <v>Sales</v>
          </cell>
          <cell r="AB5380" t="str">
            <v>Purchases</v>
          </cell>
        </row>
        <row r="5381">
          <cell r="A5381" t="str">
            <v>TBB0750</v>
          </cell>
          <cell r="B5381" t="str">
            <v>TRIGGER BOTTLE (BLUE) - 750ML</v>
          </cell>
          <cell r="C5381" t="str">
            <v>BCE</v>
          </cell>
          <cell r="D5381" t="e">
            <v>#N/A</v>
          </cell>
          <cell r="F5381" t="b">
            <v>1</v>
          </cell>
          <cell r="G5381" t="str">
            <v>EACH</v>
          </cell>
          <cell r="H5381">
            <v>45.95</v>
          </cell>
          <cell r="I5381">
            <v>52.84</v>
          </cell>
          <cell r="J5381" t="b">
            <v>1</v>
          </cell>
          <cell r="W5381" t="str">
            <v>Standard Rate</v>
          </cell>
          <cell r="X5381" t="str">
            <v>Standard Rate</v>
          </cell>
          <cell r="Y5381">
            <v>36.76</v>
          </cell>
          <cell r="Z5381">
            <v>0</v>
          </cell>
          <cell r="AA5381" t="str">
            <v>Sales</v>
          </cell>
          <cell r="AB5381" t="str">
            <v>Purchases</v>
          </cell>
        </row>
        <row r="5382">
          <cell r="A5382" t="str">
            <v>TBG0750</v>
          </cell>
          <cell r="B5382" t="str">
            <v>TRIGGER BOTTLE (GREEN) - 750ML</v>
          </cell>
          <cell r="C5382" t="str">
            <v>BCE</v>
          </cell>
          <cell r="D5382" t="e">
            <v>#N/A</v>
          </cell>
          <cell r="F5382" t="b">
            <v>1</v>
          </cell>
          <cell r="G5382" t="str">
            <v>EACH</v>
          </cell>
          <cell r="H5382">
            <v>45.95</v>
          </cell>
          <cell r="I5382">
            <v>52.84</v>
          </cell>
          <cell r="J5382" t="b">
            <v>1</v>
          </cell>
          <cell r="W5382" t="str">
            <v>Standard Rate</v>
          </cell>
          <cell r="X5382" t="str">
            <v>Standard Rate</v>
          </cell>
          <cell r="Y5382">
            <v>36.76</v>
          </cell>
          <cell r="Z5382">
            <v>0</v>
          </cell>
          <cell r="AA5382" t="str">
            <v>Sales</v>
          </cell>
          <cell r="AB5382" t="str">
            <v>Purchases</v>
          </cell>
        </row>
        <row r="5383">
          <cell r="A5383" t="str">
            <v>TBH1516</v>
          </cell>
          <cell r="B5383" t="str">
            <v>FURY/TEMPEST HAMILTON BEACH- COMPLETE JUG</v>
          </cell>
          <cell r="C5383" t="str">
            <v>BCE</v>
          </cell>
          <cell r="D5383" t="e">
            <v>#N/A</v>
          </cell>
          <cell r="F5383" t="b">
            <v>1</v>
          </cell>
          <cell r="G5383" t="str">
            <v>EACH</v>
          </cell>
          <cell r="H5383">
            <v>3715</v>
          </cell>
          <cell r="I5383">
            <v>4272.25</v>
          </cell>
          <cell r="J5383" t="b">
            <v>1</v>
          </cell>
          <cell r="W5383" t="str">
            <v>Standard Rate</v>
          </cell>
          <cell r="X5383" t="str">
            <v>Standard Rate</v>
          </cell>
          <cell r="Y5383">
            <v>0</v>
          </cell>
          <cell r="Z5383">
            <v>0</v>
          </cell>
          <cell r="AA5383" t="str">
            <v>Sales</v>
          </cell>
          <cell r="AB5383" t="str">
            <v>Purchases</v>
          </cell>
        </row>
        <row r="5384">
          <cell r="A5384" t="str">
            <v>TBR0750</v>
          </cell>
          <cell r="B5384" t="str">
            <v>TRIGGER BOTTLE (RED) - 750ML</v>
          </cell>
          <cell r="C5384" t="str">
            <v>BCE</v>
          </cell>
          <cell r="D5384" t="e">
            <v>#N/A</v>
          </cell>
          <cell r="F5384" t="b">
            <v>1</v>
          </cell>
          <cell r="G5384" t="str">
            <v>EACH</v>
          </cell>
          <cell r="H5384">
            <v>45.95</v>
          </cell>
          <cell r="I5384">
            <v>52.84</v>
          </cell>
          <cell r="J5384" t="b">
            <v>1</v>
          </cell>
          <cell r="W5384" t="str">
            <v>Standard Rate</v>
          </cell>
          <cell r="X5384" t="str">
            <v>Standard Rate</v>
          </cell>
          <cell r="Y5384">
            <v>36.76</v>
          </cell>
          <cell r="Z5384">
            <v>0</v>
          </cell>
          <cell r="AA5384" t="str">
            <v>Sales</v>
          </cell>
          <cell r="AB5384" t="str">
            <v>Purchases</v>
          </cell>
        </row>
        <row r="5385">
          <cell r="A5385" t="str">
            <v>TBW0750</v>
          </cell>
          <cell r="B5385" t="str">
            <v>TRIGGER BOTTLE (WHITE) - 750ML</v>
          </cell>
          <cell r="C5385" t="str">
            <v>BCE</v>
          </cell>
          <cell r="D5385" t="e">
            <v>#N/A</v>
          </cell>
          <cell r="F5385" t="b">
            <v>1</v>
          </cell>
          <cell r="G5385" t="str">
            <v>EACH</v>
          </cell>
          <cell r="H5385">
            <v>45.95</v>
          </cell>
          <cell r="I5385">
            <v>52.84</v>
          </cell>
          <cell r="J5385" t="b">
            <v>1</v>
          </cell>
          <cell r="W5385" t="str">
            <v>Standard Rate</v>
          </cell>
          <cell r="X5385" t="str">
            <v>Standard Rate</v>
          </cell>
          <cell r="Y5385">
            <v>36.76</v>
          </cell>
          <cell r="Z5385">
            <v>0</v>
          </cell>
          <cell r="AA5385" t="str">
            <v>Sales</v>
          </cell>
          <cell r="AB5385" t="str">
            <v>Purchases</v>
          </cell>
        </row>
        <row r="5386">
          <cell r="A5386" t="str">
            <v>TBY0750</v>
          </cell>
          <cell r="B5386" t="str">
            <v>TRIGGER BOTTLE (YELLOW) - 750ML</v>
          </cell>
          <cell r="C5386" t="str">
            <v>BCE</v>
          </cell>
          <cell r="D5386" t="e">
            <v>#N/A</v>
          </cell>
          <cell r="F5386" t="b">
            <v>1</v>
          </cell>
          <cell r="G5386" t="str">
            <v>EACH</v>
          </cell>
          <cell r="H5386">
            <v>45.95</v>
          </cell>
          <cell r="I5386">
            <v>52.84</v>
          </cell>
          <cell r="J5386" t="b">
            <v>1</v>
          </cell>
          <cell r="W5386" t="str">
            <v>Standard Rate</v>
          </cell>
          <cell r="X5386" t="str">
            <v>Standard Rate</v>
          </cell>
          <cell r="Y5386">
            <v>0</v>
          </cell>
          <cell r="Z5386">
            <v>-4</v>
          </cell>
          <cell r="AA5386" t="str">
            <v>Sales</v>
          </cell>
          <cell r="AB5386" t="str">
            <v>Purchases</v>
          </cell>
        </row>
        <row r="5387">
          <cell r="A5387" t="str">
            <v>TC10MM5C</v>
          </cell>
          <cell r="B5387" t="str">
            <v>TRAILING CABLE 10MM X 5 CORE</v>
          </cell>
          <cell r="D5387" t="e">
            <v>#N/A</v>
          </cell>
          <cell r="F5387" t="b">
            <v>1</v>
          </cell>
          <cell r="G5387" t="str">
            <v>EACH</v>
          </cell>
          <cell r="H5387">
            <v>0</v>
          </cell>
          <cell r="I5387">
            <v>0</v>
          </cell>
          <cell r="J5387" t="b">
            <v>1</v>
          </cell>
          <cell r="W5387" t="str">
            <v>Standard Rate</v>
          </cell>
          <cell r="X5387" t="str">
            <v>Standard Rate</v>
          </cell>
          <cell r="Y5387">
            <v>209.4</v>
          </cell>
          <cell r="Z5387">
            <v>-10</v>
          </cell>
          <cell r="AA5387" t="str">
            <v>Sales</v>
          </cell>
          <cell r="AB5387" t="str">
            <v>Purchases</v>
          </cell>
        </row>
        <row r="5388">
          <cell r="A5388" t="str">
            <v>TCB0001</v>
          </cell>
          <cell r="B5388" t="str">
            <v>TRASH CONTAINER - BLACK</v>
          </cell>
          <cell r="C5388" t="str">
            <v>BCE</v>
          </cell>
          <cell r="D5388" t="e">
            <v>#N/A</v>
          </cell>
          <cell r="F5388" t="b">
            <v>1</v>
          </cell>
          <cell r="G5388" t="str">
            <v>EACH</v>
          </cell>
          <cell r="H5388">
            <v>944.95</v>
          </cell>
          <cell r="I5388">
            <v>1086.69</v>
          </cell>
          <cell r="J5388" t="b">
            <v>1</v>
          </cell>
          <cell r="W5388" t="str">
            <v>Standard Rate</v>
          </cell>
          <cell r="X5388" t="str">
            <v>Standard Rate</v>
          </cell>
          <cell r="Y5388">
            <v>755.96</v>
          </cell>
          <cell r="Z5388">
            <v>0</v>
          </cell>
          <cell r="AA5388" t="str">
            <v>Sales</v>
          </cell>
          <cell r="AB5388" t="str">
            <v>Purchases</v>
          </cell>
        </row>
        <row r="5389">
          <cell r="A5389" t="str">
            <v>TCDO</v>
          </cell>
          <cell r="B5389" t="str">
            <v>TEMPERATURE CONTROLLER DECK OVEN</v>
          </cell>
          <cell r="D5389" t="e">
            <v>#N/A</v>
          </cell>
          <cell r="F5389" t="b">
            <v>1</v>
          </cell>
          <cell r="G5389" t="str">
            <v>EACH</v>
          </cell>
          <cell r="H5389">
            <v>0</v>
          </cell>
          <cell r="I5389">
            <v>0</v>
          </cell>
          <cell r="J5389" t="b">
            <v>1</v>
          </cell>
          <cell r="W5389" t="str">
            <v>Standard Rate</v>
          </cell>
          <cell r="X5389" t="str">
            <v>Standard Rate</v>
          </cell>
          <cell r="Y5389">
            <v>850</v>
          </cell>
          <cell r="Z5389">
            <v>-1</v>
          </cell>
          <cell r="AA5389" t="str">
            <v>Sales</v>
          </cell>
          <cell r="AB5389" t="str">
            <v>Purchases</v>
          </cell>
        </row>
        <row r="5390">
          <cell r="A5390" t="str">
            <v>TCS0027</v>
          </cell>
          <cell r="B5390" t="str">
            <v>TEA CAKE STAND 3 TIER - 18/10 S/STEEL (27CM PLATES NOT INCLUDED) L256MM X W256MM X H421MM</v>
          </cell>
          <cell r="C5390" t="str">
            <v>BCE</v>
          </cell>
          <cell r="D5390" t="e">
            <v>#N/A</v>
          </cell>
          <cell r="F5390" t="b">
            <v>1</v>
          </cell>
          <cell r="G5390" t="str">
            <v>EACH</v>
          </cell>
          <cell r="H5390">
            <v>530.95000000000005</v>
          </cell>
          <cell r="I5390">
            <v>610.59</v>
          </cell>
          <cell r="J5390" t="b">
            <v>1</v>
          </cell>
          <cell r="W5390" t="str">
            <v>Standard Rate</v>
          </cell>
          <cell r="X5390" t="str">
            <v>Standard Rate</v>
          </cell>
          <cell r="Y5390">
            <v>424.76</v>
          </cell>
          <cell r="Z5390">
            <v>0</v>
          </cell>
          <cell r="AA5390" t="str">
            <v>Sales</v>
          </cell>
          <cell r="AB5390" t="str">
            <v>Purchases</v>
          </cell>
        </row>
        <row r="5391">
          <cell r="A5391" t="str">
            <v>TCT0001</v>
          </cell>
          <cell r="B5391" t="str">
            <v>TEFLON COVER FOR 9 SLICE TOASTERS</v>
          </cell>
          <cell r="C5391" t="str">
            <v>BCE</v>
          </cell>
          <cell r="D5391" t="e">
            <v>#N/A</v>
          </cell>
          <cell r="F5391" t="b">
            <v>1</v>
          </cell>
          <cell r="G5391" t="str">
            <v>EACH</v>
          </cell>
          <cell r="H5391">
            <v>271.95</v>
          </cell>
          <cell r="I5391">
            <v>312.74</v>
          </cell>
          <cell r="J5391" t="b">
            <v>1</v>
          </cell>
          <cell r="W5391" t="str">
            <v>Standard Rate</v>
          </cell>
          <cell r="X5391" t="str">
            <v>Standard Rate</v>
          </cell>
          <cell r="Y5391">
            <v>0</v>
          </cell>
          <cell r="Z5391">
            <v>-4</v>
          </cell>
          <cell r="AA5391" t="str">
            <v>Sales</v>
          </cell>
          <cell r="AB5391" t="str">
            <v>Purchases</v>
          </cell>
        </row>
        <row r="5392">
          <cell r="A5392" t="str">
            <v>TCU0300</v>
          </cell>
          <cell r="B5392" t="str">
            <v>COLOURED UTILITY TONGS (WHITE) - 300MM</v>
          </cell>
          <cell r="C5392" t="str">
            <v>BCE</v>
          </cell>
          <cell r="D5392" t="e">
            <v>#N/A</v>
          </cell>
          <cell r="F5392" t="b">
            <v>1</v>
          </cell>
          <cell r="G5392" t="str">
            <v>EACH</v>
          </cell>
          <cell r="H5392">
            <v>54.95</v>
          </cell>
          <cell r="I5392">
            <v>63.19</v>
          </cell>
          <cell r="J5392" t="b">
            <v>1</v>
          </cell>
          <cell r="W5392" t="str">
            <v>Standard Rate</v>
          </cell>
          <cell r="X5392" t="str">
            <v>Standard Rate</v>
          </cell>
          <cell r="Y5392">
            <v>43.96</v>
          </cell>
          <cell r="Z5392">
            <v>0</v>
          </cell>
          <cell r="AA5392" t="str">
            <v>Sales</v>
          </cell>
          <cell r="AB5392" t="str">
            <v>Purchases</v>
          </cell>
        </row>
        <row r="5393">
          <cell r="A5393" t="str">
            <v>TCU1300</v>
          </cell>
          <cell r="B5393" t="str">
            <v>COLOURED UTILITY TONGS (BLUE) - 300MM</v>
          </cell>
          <cell r="C5393" t="str">
            <v>BCE</v>
          </cell>
          <cell r="D5393" t="e">
            <v>#N/A</v>
          </cell>
          <cell r="F5393" t="b">
            <v>1</v>
          </cell>
          <cell r="G5393" t="str">
            <v>EACH</v>
          </cell>
          <cell r="H5393">
            <v>54.95</v>
          </cell>
          <cell r="I5393">
            <v>63.19</v>
          </cell>
          <cell r="J5393" t="b">
            <v>1</v>
          </cell>
          <cell r="W5393" t="str">
            <v>Standard Rate</v>
          </cell>
          <cell r="X5393" t="str">
            <v>Standard Rate</v>
          </cell>
          <cell r="Y5393">
            <v>0</v>
          </cell>
          <cell r="Z5393">
            <v>0</v>
          </cell>
          <cell r="AA5393" t="str">
            <v>Sales</v>
          </cell>
          <cell r="AB5393" t="str">
            <v>Purchases</v>
          </cell>
        </row>
        <row r="5394">
          <cell r="A5394" t="str">
            <v>TCU2300</v>
          </cell>
          <cell r="B5394" t="str">
            <v>COLOURED UTILITY TONGS (BROWN) - 300MM</v>
          </cell>
          <cell r="C5394" t="str">
            <v>BCE</v>
          </cell>
          <cell r="D5394" t="e">
            <v>#N/A</v>
          </cell>
          <cell r="F5394" t="b">
            <v>1</v>
          </cell>
          <cell r="G5394" t="str">
            <v>EACH</v>
          </cell>
          <cell r="H5394">
            <v>54.95</v>
          </cell>
          <cell r="I5394">
            <v>63.19</v>
          </cell>
          <cell r="J5394" t="b">
            <v>1</v>
          </cell>
          <cell r="W5394" t="str">
            <v>Standard Rate</v>
          </cell>
          <cell r="X5394" t="str">
            <v>Standard Rate</v>
          </cell>
          <cell r="Y5394">
            <v>43.96</v>
          </cell>
          <cell r="Z5394">
            <v>0</v>
          </cell>
          <cell r="AA5394" t="str">
            <v>Sales</v>
          </cell>
          <cell r="AB5394" t="str">
            <v>Purchases</v>
          </cell>
        </row>
        <row r="5395">
          <cell r="A5395" t="str">
            <v>TCU3300</v>
          </cell>
          <cell r="B5395" t="str">
            <v>COLOURED UTILITY TONGS (GREEN) - 300MM</v>
          </cell>
          <cell r="C5395" t="str">
            <v>BCE</v>
          </cell>
          <cell r="D5395" t="e">
            <v>#N/A</v>
          </cell>
          <cell r="F5395" t="b">
            <v>1</v>
          </cell>
          <cell r="G5395" t="str">
            <v>EACH</v>
          </cell>
          <cell r="H5395">
            <v>54.95</v>
          </cell>
          <cell r="I5395">
            <v>63.19</v>
          </cell>
          <cell r="J5395" t="b">
            <v>1</v>
          </cell>
          <cell r="W5395" t="str">
            <v>Standard Rate</v>
          </cell>
          <cell r="X5395" t="str">
            <v>Standard Rate</v>
          </cell>
          <cell r="Y5395">
            <v>43.96</v>
          </cell>
          <cell r="Z5395">
            <v>0</v>
          </cell>
          <cell r="AA5395" t="str">
            <v>Sales</v>
          </cell>
          <cell r="AB5395" t="str">
            <v>Purchases</v>
          </cell>
        </row>
        <row r="5396">
          <cell r="A5396" t="str">
            <v>TCU4300</v>
          </cell>
          <cell r="B5396" t="str">
            <v>COLOURED UTILITY TONGS (RED) - 300MM</v>
          </cell>
          <cell r="C5396" t="str">
            <v>BCE</v>
          </cell>
          <cell r="D5396" t="e">
            <v>#N/A</v>
          </cell>
          <cell r="F5396" t="b">
            <v>1</v>
          </cell>
          <cell r="G5396" t="str">
            <v>EACH</v>
          </cell>
          <cell r="H5396">
            <v>58.95</v>
          </cell>
          <cell r="I5396">
            <v>67.790000000000006</v>
          </cell>
          <cell r="J5396" t="b">
            <v>1</v>
          </cell>
          <cell r="W5396" t="str">
            <v>Standard Rate</v>
          </cell>
          <cell r="X5396" t="str">
            <v>Standard Rate</v>
          </cell>
          <cell r="Y5396">
            <v>0</v>
          </cell>
          <cell r="Z5396">
            <v>-4</v>
          </cell>
          <cell r="AA5396" t="str">
            <v>Sales</v>
          </cell>
          <cell r="AB5396" t="str">
            <v>Purchases</v>
          </cell>
        </row>
        <row r="5397">
          <cell r="A5397" t="str">
            <v>TCU5300</v>
          </cell>
          <cell r="B5397" t="str">
            <v>COLOURED UTILITY TONGS (YELLOW) - 300MM</v>
          </cell>
          <cell r="C5397" t="str">
            <v>BCE</v>
          </cell>
          <cell r="D5397" t="e">
            <v>#N/A</v>
          </cell>
          <cell r="F5397" t="b">
            <v>1</v>
          </cell>
          <cell r="G5397" t="str">
            <v>EACH</v>
          </cell>
          <cell r="H5397">
            <v>54.95</v>
          </cell>
          <cell r="I5397">
            <v>63.19</v>
          </cell>
          <cell r="J5397" t="b">
            <v>1</v>
          </cell>
          <cell r="W5397" t="str">
            <v>Standard Rate</v>
          </cell>
          <cell r="X5397" t="str">
            <v>Standard Rate</v>
          </cell>
          <cell r="Y5397">
            <v>43.96</v>
          </cell>
          <cell r="Z5397">
            <v>0</v>
          </cell>
          <cell r="AA5397" t="str">
            <v>Sales</v>
          </cell>
          <cell r="AB5397" t="str">
            <v>Purchases</v>
          </cell>
        </row>
        <row r="5398">
          <cell r="A5398" t="str">
            <v>TDOBR1100</v>
          </cell>
          <cell r="B5398" t="str">
            <v>Dirties Table Overhead Basket Shelf.</v>
          </cell>
          <cell r="C5398" t="str">
            <v>SHP</v>
          </cell>
          <cell r="D5398" t="e">
            <v>#N/A</v>
          </cell>
          <cell r="F5398" t="b">
            <v>1</v>
          </cell>
          <cell r="G5398" t="str">
            <v>EACH</v>
          </cell>
          <cell r="H5398">
            <v>2646</v>
          </cell>
          <cell r="I5398">
            <v>3042.9</v>
          </cell>
          <cell r="J5398" t="b">
            <v>1</v>
          </cell>
          <cell r="W5398" t="str">
            <v>Standard Rate</v>
          </cell>
          <cell r="X5398" t="str">
            <v>Standard Rate</v>
          </cell>
          <cell r="Y5398">
            <v>2100</v>
          </cell>
          <cell r="Z5398">
            <v>0</v>
          </cell>
          <cell r="AA5398" t="str">
            <v>Sales</v>
          </cell>
          <cell r="AB5398" t="str">
            <v>Purchases</v>
          </cell>
        </row>
        <row r="5399">
          <cell r="A5399" t="str">
            <v>TDOBR1650</v>
          </cell>
          <cell r="B5399" t="str">
            <v>Dirties Table Overhead Basket Shelf.</v>
          </cell>
          <cell r="C5399" t="str">
            <v>SHP</v>
          </cell>
          <cell r="D5399" t="e">
            <v>#N/A</v>
          </cell>
          <cell r="F5399" t="b">
            <v>1</v>
          </cell>
          <cell r="G5399" t="str">
            <v>EACH</v>
          </cell>
          <cell r="H5399">
            <v>3276</v>
          </cell>
          <cell r="I5399">
            <v>3767.4</v>
          </cell>
          <cell r="J5399" t="b">
            <v>1</v>
          </cell>
          <cell r="W5399" t="str">
            <v>Standard Rate</v>
          </cell>
          <cell r="X5399" t="str">
            <v>Standard Rate</v>
          </cell>
          <cell r="Y5399">
            <v>2600</v>
          </cell>
          <cell r="Z5399">
            <v>0</v>
          </cell>
          <cell r="AA5399" t="str">
            <v>Sales</v>
          </cell>
          <cell r="AB5399" t="str">
            <v>Purchases</v>
          </cell>
        </row>
        <row r="5400">
          <cell r="A5400" t="str">
            <v>TDOBR2100</v>
          </cell>
          <cell r="B5400" t="str">
            <v>Dirties Table Overhead Basket Shelf.</v>
          </cell>
          <cell r="C5400" t="str">
            <v>SHP</v>
          </cell>
          <cell r="D5400" t="e">
            <v>#N/A</v>
          </cell>
          <cell r="F5400" t="b">
            <v>1</v>
          </cell>
          <cell r="G5400" t="str">
            <v>EACH</v>
          </cell>
          <cell r="H5400">
            <v>4158</v>
          </cell>
          <cell r="I5400">
            <v>4781.7</v>
          </cell>
          <cell r="J5400" t="b">
            <v>1</v>
          </cell>
          <cell r="W5400" t="str">
            <v>Standard Rate</v>
          </cell>
          <cell r="X5400" t="str">
            <v>Standard Rate</v>
          </cell>
          <cell r="Y5400">
            <v>3300</v>
          </cell>
          <cell r="Z5400">
            <v>0</v>
          </cell>
          <cell r="AA5400" t="str">
            <v>Sales</v>
          </cell>
          <cell r="AB5400" t="str">
            <v>Purchases</v>
          </cell>
        </row>
        <row r="5401">
          <cell r="A5401" t="str">
            <v>TDOBR900</v>
          </cell>
          <cell r="B5401" t="str">
            <v>Dirties Table Overhead Basket Shelf.</v>
          </cell>
          <cell r="C5401" t="str">
            <v>SHP</v>
          </cell>
          <cell r="D5401" t="e">
            <v>#N/A</v>
          </cell>
          <cell r="F5401" t="b">
            <v>1</v>
          </cell>
          <cell r="G5401" t="str">
            <v>EACH</v>
          </cell>
          <cell r="H5401">
            <v>2394</v>
          </cell>
          <cell r="I5401">
            <v>2753.1</v>
          </cell>
          <cell r="J5401" t="b">
            <v>1</v>
          </cell>
          <cell r="W5401" t="str">
            <v>Standard Rate</v>
          </cell>
          <cell r="X5401" t="str">
            <v>Standard Rate</v>
          </cell>
          <cell r="Y5401">
            <v>1900</v>
          </cell>
          <cell r="Z5401">
            <v>0</v>
          </cell>
          <cell r="AA5401" t="str">
            <v>Sales</v>
          </cell>
          <cell r="AB5401" t="str">
            <v>Purchases</v>
          </cell>
        </row>
        <row r="5402">
          <cell r="A5402" t="str">
            <v>TDR1100</v>
          </cell>
          <cell r="B5402" t="str">
            <v>Table Dirties Receiving.</v>
          </cell>
          <cell r="C5402" t="str">
            <v>SHP</v>
          </cell>
          <cell r="D5402" t="e">
            <v>#N/A</v>
          </cell>
          <cell r="F5402" t="b">
            <v>1</v>
          </cell>
          <cell r="G5402" t="str">
            <v>EACH</v>
          </cell>
          <cell r="H5402">
            <v>4032</v>
          </cell>
          <cell r="I5402">
            <v>4636.8</v>
          </cell>
          <cell r="J5402" t="b">
            <v>1</v>
          </cell>
          <cell r="W5402" t="str">
            <v>Standard Rate</v>
          </cell>
          <cell r="X5402" t="str">
            <v>Standard Rate</v>
          </cell>
          <cell r="Y5402">
            <v>3650</v>
          </cell>
          <cell r="Z5402">
            <v>0</v>
          </cell>
          <cell r="AA5402" t="str">
            <v>Sales</v>
          </cell>
          <cell r="AB5402" t="str">
            <v>Purchases</v>
          </cell>
        </row>
        <row r="5403">
          <cell r="A5403" t="str">
            <v>TDR1650</v>
          </cell>
          <cell r="B5403" t="str">
            <v>Table Dirties Receiving.</v>
          </cell>
          <cell r="C5403" t="str">
            <v>SHP</v>
          </cell>
          <cell r="D5403" t="e">
            <v>#N/A</v>
          </cell>
          <cell r="F5403" t="b">
            <v>1</v>
          </cell>
          <cell r="G5403" t="str">
            <v>EACH</v>
          </cell>
          <cell r="H5403">
            <v>5166</v>
          </cell>
          <cell r="I5403">
            <v>5940.9</v>
          </cell>
          <cell r="J5403" t="b">
            <v>1</v>
          </cell>
          <cell r="W5403" t="str">
            <v>Standard Rate</v>
          </cell>
          <cell r="X5403" t="str">
            <v>Standard Rate</v>
          </cell>
          <cell r="Y5403">
            <v>4100</v>
          </cell>
          <cell r="Z5403">
            <v>0</v>
          </cell>
          <cell r="AA5403" t="str">
            <v>Sales</v>
          </cell>
          <cell r="AB5403" t="str">
            <v>Purchases</v>
          </cell>
        </row>
        <row r="5404">
          <cell r="A5404" t="str">
            <v>TDR2100</v>
          </cell>
          <cell r="B5404" t="str">
            <v>Table Dirties Receiving.</v>
          </cell>
          <cell r="C5404" t="str">
            <v>SHP</v>
          </cell>
          <cell r="D5404" t="e">
            <v>#N/A</v>
          </cell>
          <cell r="F5404" t="b">
            <v>1</v>
          </cell>
          <cell r="G5404" t="str">
            <v>EACH</v>
          </cell>
          <cell r="H5404">
            <v>6237</v>
          </cell>
          <cell r="I5404">
            <v>7172.55</v>
          </cell>
          <cell r="J5404" t="b">
            <v>1</v>
          </cell>
          <cell r="W5404" t="str">
            <v>Standard Rate</v>
          </cell>
          <cell r="X5404" t="str">
            <v>Standard Rate</v>
          </cell>
          <cell r="Y5404">
            <v>4950</v>
          </cell>
          <cell r="Z5404">
            <v>0</v>
          </cell>
          <cell r="AA5404" t="str">
            <v>Sales</v>
          </cell>
          <cell r="AB5404" t="str">
            <v>Purchases</v>
          </cell>
        </row>
        <row r="5405">
          <cell r="A5405" t="str">
            <v>TDR900</v>
          </cell>
          <cell r="B5405" t="str">
            <v>Table Dirties Receiving.</v>
          </cell>
          <cell r="C5405" t="str">
            <v>SHP</v>
          </cell>
          <cell r="D5405" t="e">
            <v>#N/A</v>
          </cell>
          <cell r="F5405" t="b">
            <v>1</v>
          </cell>
          <cell r="G5405" t="str">
            <v>EACH</v>
          </cell>
          <cell r="H5405">
            <v>3780</v>
          </cell>
          <cell r="I5405">
            <v>4347</v>
          </cell>
          <cell r="J5405" t="b">
            <v>1</v>
          </cell>
          <cell r="W5405" t="str">
            <v>Standard Rate</v>
          </cell>
          <cell r="X5405" t="str">
            <v>Standard Rate</v>
          </cell>
          <cell r="Y5405">
            <v>3000</v>
          </cell>
          <cell r="Z5405">
            <v>0</v>
          </cell>
          <cell r="AA5405" t="str">
            <v>Sales</v>
          </cell>
          <cell r="AB5405" t="str">
            <v>Purchases</v>
          </cell>
        </row>
        <row r="5406">
          <cell r="A5406" t="str">
            <v>TDS0001</v>
          </cell>
          <cell r="B5406" t="str">
            <v>TOT DRAINER S/STEEL 200MM X 160MM X 35MM</v>
          </cell>
          <cell r="C5406" t="str">
            <v>BCE</v>
          </cell>
          <cell r="D5406" t="e">
            <v>#N/A</v>
          </cell>
          <cell r="F5406" t="b">
            <v>1</v>
          </cell>
          <cell r="G5406" t="str">
            <v>EACH</v>
          </cell>
          <cell r="H5406">
            <v>255.95</v>
          </cell>
          <cell r="I5406">
            <v>294.33999999999997</v>
          </cell>
          <cell r="J5406" t="b">
            <v>1</v>
          </cell>
          <cell r="W5406" t="str">
            <v>Standard Rate</v>
          </cell>
          <cell r="X5406" t="str">
            <v>Standard Rate</v>
          </cell>
          <cell r="Y5406">
            <v>0</v>
          </cell>
          <cell r="Z5406">
            <v>0</v>
          </cell>
          <cell r="AA5406" t="str">
            <v>Sales</v>
          </cell>
          <cell r="AB5406" t="str">
            <v>Purchases</v>
          </cell>
        </row>
        <row r="5407">
          <cell r="A5407" t="str">
            <v>TDS0012</v>
          </cell>
          <cell r="B5407" t="str">
            <v>TENDERIZER SKYMSEN - STRIPCUTTER ATTACHMENT - 12MM</v>
          </cell>
          <cell r="C5407" t="str">
            <v>BCE</v>
          </cell>
          <cell r="D5407" t="e">
            <v>#N/A</v>
          </cell>
          <cell r="F5407" t="b">
            <v>1</v>
          </cell>
          <cell r="G5407" t="str">
            <v>EACH</v>
          </cell>
          <cell r="H5407">
            <v>9365</v>
          </cell>
          <cell r="I5407">
            <v>10769.75</v>
          </cell>
          <cell r="J5407" t="b">
            <v>1</v>
          </cell>
          <cell r="W5407" t="str">
            <v>Standard Rate</v>
          </cell>
          <cell r="X5407" t="str">
            <v>Standard Rate</v>
          </cell>
          <cell r="Y5407">
            <v>7492</v>
          </cell>
          <cell r="Z5407">
            <v>0</v>
          </cell>
          <cell r="AA5407" t="str">
            <v>Sales</v>
          </cell>
          <cell r="AB5407" t="str">
            <v>Purchases</v>
          </cell>
        </row>
        <row r="5408">
          <cell r="A5408" t="str">
            <v>TDS1001</v>
          </cell>
          <cell r="B5408" t="str">
            <v>SKYMSEN TENDERIZER (S/STEEL)</v>
          </cell>
          <cell r="C5408" t="str">
            <v>BCE</v>
          </cell>
          <cell r="D5408" t="e">
            <v>#N/A</v>
          </cell>
          <cell r="F5408" t="b">
            <v>1</v>
          </cell>
          <cell r="G5408" t="str">
            <v>EACH</v>
          </cell>
          <cell r="H5408">
            <v>34835</v>
          </cell>
          <cell r="I5408">
            <v>40060.25</v>
          </cell>
          <cell r="J5408" t="b">
            <v>1</v>
          </cell>
          <cell r="W5408" t="str">
            <v>Standard Rate</v>
          </cell>
          <cell r="X5408" t="str">
            <v>Standard Rate</v>
          </cell>
          <cell r="Y5408">
            <v>35460</v>
          </cell>
          <cell r="Z5408">
            <v>0</v>
          </cell>
          <cell r="AA5408" t="str">
            <v>Sales</v>
          </cell>
          <cell r="AB5408" t="str">
            <v>Purchases</v>
          </cell>
        </row>
        <row r="5409">
          <cell r="A5409" t="str">
            <v>TFB0001</v>
          </cell>
          <cell r="B5409" t="str">
            <v>THERMO FLASK BLACK - 1L</v>
          </cell>
          <cell r="C5409" t="str">
            <v>BCE</v>
          </cell>
          <cell r="D5409" t="e">
            <v>#N/A</v>
          </cell>
          <cell r="F5409" t="b">
            <v>1</v>
          </cell>
          <cell r="G5409" t="str">
            <v>EACH</v>
          </cell>
          <cell r="H5409">
            <v>370.95</v>
          </cell>
          <cell r="I5409">
            <v>426.59</v>
          </cell>
          <cell r="J5409" t="b">
            <v>1</v>
          </cell>
          <cell r="W5409" t="str">
            <v>Standard Rate</v>
          </cell>
          <cell r="X5409" t="str">
            <v>Standard Rate</v>
          </cell>
          <cell r="Y5409">
            <v>296.76</v>
          </cell>
          <cell r="Z5409">
            <v>0</v>
          </cell>
          <cell r="AA5409" t="str">
            <v>Sales</v>
          </cell>
          <cell r="AB5409" t="str">
            <v>Purchases</v>
          </cell>
        </row>
        <row r="5410">
          <cell r="A5410" t="str">
            <v>TFE2.5M</v>
          </cell>
          <cell r="B5410" t="str">
            <v>TRAILER 2.5M x 2M x 2M FULLY ENCLOSED</v>
          </cell>
          <cell r="D5410" t="e">
            <v>#N/A</v>
          </cell>
          <cell r="F5410" t="b">
            <v>1</v>
          </cell>
          <cell r="G5410" t="str">
            <v>EACH</v>
          </cell>
          <cell r="H5410">
            <v>0</v>
          </cell>
          <cell r="I5410">
            <v>0</v>
          </cell>
          <cell r="J5410" t="b">
            <v>1</v>
          </cell>
          <cell r="T5410" t="b">
            <v>0</v>
          </cell>
          <cell r="U5410" t="b">
            <v>0</v>
          </cell>
          <cell r="V5410" t="b">
            <v>0</v>
          </cell>
          <cell r="W5410" t="str">
            <v>Standard Rate</v>
          </cell>
          <cell r="X5410" t="str">
            <v>Standard Rate</v>
          </cell>
          <cell r="Y5410">
            <v>0</v>
          </cell>
          <cell r="Z5410">
            <v>-1</v>
          </cell>
          <cell r="AA5410" t="str">
            <v>Sales</v>
          </cell>
          <cell r="AB5410" t="str">
            <v>Purchases</v>
          </cell>
        </row>
        <row r="5411">
          <cell r="A5411" t="str">
            <v>TFE3.5M</v>
          </cell>
          <cell r="B5411" t="str">
            <v>TRAILER 3.5M x 2M x 2M FULLY ENCLOSED</v>
          </cell>
          <cell r="D5411" t="e">
            <v>#N/A</v>
          </cell>
          <cell r="F5411" t="b">
            <v>1</v>
          </cell>
          <cell r="G5411" t="str">
            <v>EACH</v>
          </cell>
          <cell r="H5411">
            <v>0</v>
          </cell>
          <cell r="I5411">
            <v>0</v>
          </cell>
          <cell r="J5411" t="b">
            <v>1</v>
          </cell>
          <cell r="W5411" t="str">
            <v>Standard Rate</v>
          </cell>
          <cell r="X5411" t="str">
            <v>Standard Rate</v>
          </cell>
          <cell r="Y5411">
            <v>0</v>
          </cell>
          <cell r="Z5411">
            <v>0</v>
          </cell>
          <cell r="AA5411" t="str">
            <v>Sales</v>
          </cell>
          <cell r="AB5411" t="str">
            <v>Purchases</v>
          </cell>
        </row>
        <row r="5412">
          <cell r="A5412" t="str">
            <v>TFE5M</v>
          </cell>
          <cell r="B5412" t="str">
            <v>TRAILER 5M x 2M x 2M FULLY ENCLOSED</v>
          </cell>
          <cell r="D5412" t="e">
            <v>#N/A</v>
          </cell>
          <cell r="F5412" t="b">
            <v>1</v>
          </cell>
          <cell r="G5412" t="str">
            <v>EACH</v>
          </cell>
          <cell r="H5412">
            <v>0</v>
          </cell>
          <cell r="I5412">
            <v>0</v>
          </cell>
          <cell r="J5412" t="b">
            <v>1</v>
          </cell>
          <cell r="T5412" t="b">
            <v>0</v>
          </cell>
          <cell r="U5412" t="b">
            <v>0</v>
          </cell>
          <cell r="V5412" t="b">
            <v>0</v>
          </cell>
          <cell r="W5412" t="str">
            <v>Standard Rate</v>
          </cell>
          <cell r="X5412" t="str">
            <v>Standard Rate</v>
          </cell>
          <cell r="Y5412">
            <v>0</v>
          </cell>
          <cell r="Z5412">
            <v>-9</v>
          </cell>
          <cell r="AA5412" t="str">
            <v>Sales</v>
          </cell>
          <cell r="AB5412" t="str">
            <v>Purchases</v>
          </cell>
        </row>
        <row r="5413">
          <cell r="A5413" t="str">
            <v>TFPW</v>
          </cell>
          <cell r="B5413" t="str">
            <v>TWIN FLOW Pressure Washer (2500W 150BAR)</v>
          </cell>
          <cell r="D5413" t="e">
            <v>#N/A</v>
          </cell>
          <cell r="F5413" t="b">
            <v>1</v>
          </cell>
          <cell r="G5413" t="str">
            <v>EACH</v>
          </cell>
          <cell r="H5413">
            <v>0</v>
          </cell>
          <cell r="I5413">
            <v>0</v>
          </cell>
          <cell r="J5413" t="b">
            <v>1</v>
          </cell>
          <cell r="W5413" t="str">
            <v>Standard Rate</v>
          </cell>
          <cell r="X5413" t="str">
            <v>Standard Rate</v>
          </cell>
          <cell r="Y5413">
            <v>8249</v>
          </cell>
          <cell r="Z5413">
            <v>0</v>
          </cell>
          <cell r="AA5413" t="str">
            <v>Sales</v>
          </cell>
          <cell r="AB5413" t="str">
            <v>Purchases</v>
          </cell>
        </row>
        <row r="5414">
          <cell r="A5414" t="str">
            <v>TFW0001</v>
          </cell>
          <cell r="B5414" t="str">
            <v>THERMO FLASK WHITE - 1L</v>
          </cell>
          <cell r="C5414" t="str">
            <v>BCE</v>
          </cell>
          <cell r="D5414" t="e">
            <v>#N/A</v>
          </cell>
          <cell r="F5414" t="b">
            <v>1</v>
          </cell>
          <cell r="G5414" t="str">
            <v>EACH</v>
          </cell>
          <cell r="H5414">
            <v>370.95</v>
          </cell>
          <cell r="I5414">
            <v>426.59</v>
          </cell>
          <cell r="J5414" t="b">
            <v>1</v>
          </cell>
          <cell r="W5414" t="str">
            <v>Standard Rate</v>
          </cell>
          <cell r="X5414" t="str">
            <v>Standard Rate</v>
          </cell>
          <cell r="Y5414">
            <v>296.76</v>
          </cell>
          <cell r="Z5414">
            <v>-4</v>
          </cell>
          <cell r="AA5414" t="str">
            <v>Sales</v>
          </cell>
          <cell r="AB5414" t="str">
            <v>Purchases</v>
          </cell>
        </row>
        <row r="5415">
          <cell r="A5415" t="str">
            <v>TGB0200</v>
          </cell>
          <cell r="B5415" t="str">
            <v>TONGS BIRD CLAW-200MM</v>
          </cell>
          <cell r="C5415" t="str">
            <v>BCE</v>
          </cell>
          <cell r="D5415" t="e">
            <v>#N/A</v>
          </cell>
          <cell r="F5415" t="b">
            <v>1</v>
          </cell>
          <cell r="G5415" t="str">
            <v>EACH</v>
          </cell>
          <cell r="H5415">
            <v>28.05</v>
          </cell>
          <cell r="I5415">
            <v>32.26</v>
          </cell>
          <cell r="J5415" t="b">
            <v>1</v>
          </cell>
          <cell r="W5415" t="str">
            <v>Standard Rate</v>
          </cell>
          <cell r="X5415" t="str">
            <v>Standard Rate</v>
          </cell>
          <cell r="Y5415">
            <v>22.44</v>
          </cell>
          <cell r="Z5415">
            <v>0</v>
          </cell>
          <cell r="AA5415" t="str">
            <v>Sales</v>
          </cell>
          <cell r="AB5415" t="str">
            <v>Purchases</v>
          </cell>
        </row>
        <row r="5416">
          <cell r="A5416" t="str">
            <v>TGB0450</v>
          </cell>
          <cell r="B5416" t="str">
            <v>GRILL BRUSH HEAVY DUTY - 450MM</v>
          </cell>
          <cell r="C5416" t="str">
            <v>BCE</v>
          </cell>
          <cell r="D5416" t="e">
            <v>#N/A</v>
          </cell>
          <cell r="F5416" t="b">
            <v>1</v>
          </cell>
          <cell r="G5416" t="str">
            <v>EACH</v>
          </cell>
          <cell r="H5416">
            <v>233.95</v>
          </cell>
          <cell r="I5416">
            <v>269.04000000000002</v>
          </cell>
          <cell r="J5416" t="b">
            <v>1</v>
          </cell>
          <cell r="W5416" t="str">
            <v>Standard Rate</v>
          </cell>
          <cell r="X5416" t="str">
            <v>Standard Rate</v>
          </cell>
          <cell r="Y5416">
            <v>0</v>
          </cell>
          <cell r="Z5416">
            <v>-4</v>
          </cell>
          <cell r="AA5416" t="str">
            <v>Sales</v>
          </cell>
          <cell r="AB5416" t="str">
            <v>Purchases</v>
          </cell>
        </row>
        <row r="5417">
          <cell r="A5417" t="str">
            <v>TGC0210</v>
          </cell>
          <cell r="B5417" t="str">
            <v>TONGS CATERING - 210MM</v>
          </cell>
          <cell r="C5417" t="str">
            <v>BCE</v>
          </cell>
          <cell r="D5417" t="e">
            <v>#N/A</v>
          </cell>
          <cell r="F5417" t="b">
            <v>1</v>
          </cell>
          <cell r="G5417" t="str">
            <v>EACH</v>
          </cell>
          <cell r="H5417">
            <v>55.95</v>
          </cell>
          <cell r="I5417">
            <v>64.34</v>
          </cell>
          <cell r="J5417" t="b">
            <v>1</v>
          </cell>
          <cell r="W5417" t="str">
            <v>Standard Rate</v>
          </cell>
          <cell r="X5417" t="str">
            <v>Standard Rate</v>
          </cell>
          <cell r="Y5417">
            <v>44.76</v>
          </cell>
          <cell r="Z5417">
            <v>0</v>
          </cell>
          <cell r="AA5417" t="str">
            <v>Sales</v>
          </cell>
          <cell r="AB5417" t="str">
            <v>Purchases</v>
          </cell>
        </row>
        <row r="5418">
          <cell r="A5418" t="str">
            <v>TGF0420</v>
          </cell>
          <cell r="B5418" t="str">
            <v>TONG FISH TURNER HEAVY DUTY - 420MM</v>
          </cell>
          <cell r="C5418" t="str">
            <v>BCE</v>
          </cell>
          <cell r="D5418" t="e">
            <v>#N/A</v>
          </cell>
          <cell r="F5418" t="b">
            <v>1</v>
          </cell>
          <cell r="G5418" t="str">
            <v>EACH</v>
          </cell>
          <cell r="H5418">
            <v>233.95</v>
          </cell>
          <cell r="I5418">
            <v>269.04000000000002</v>
          </cell>
          <cell r="J5418" t="b">
            <v>1</v>
          </cell>
          <cell r="W5418" t="str">
            <v>Standard Rate</v>
          </cell>
          <cell r="X5418" t="str">
            <v>Standard Rate</v>
          </cell>
          <cell r="Y5418">
            <v>187.16</v>
          </cell>
          <cell r="Z5418">
            <v>0</v>
          </cell>
          <cell r="AA5418" t="str">
            <v>Sales</v>
          </cell>
          <cell r="AB5418" t="str">
            <v>Purchases</v>
          </cell>
        </row>
        <row r="5419">
          <cell r="A5419" t="str">
            <v>TGG0200</v>
          </cell>
          <cell r="B5419" t="str">
            <v>TONG GRILL/BRAAI 200MM</v>
          </cell>
          <cell r="C5419" t="str">
            <v>BCE</v>
          </cell>
          <cell r="D5419" t="e">
            <v>#N/A</v>
          </cell>
          <cell r="F5419" t="b">
            <v>1</v>
          </cell>
          <cell r="G5419" t="str">
            <v>EACH</v>
          </cell>
          <cell r="H5419">
            <v>51.95</v>
          </cell>
          <cell r="I5419">
            <v>59.74</v>
          </cell>
          <cell r="J5419" t="b">
            <v>1</v>
          </cell>
          <cell r="W5419" t="str">
            <v>Standard Rate</v>
          </cell>
          <cell r="X5419" t="str">
            <v>Standard Rate</v>
          </cell>
          <cell r="Y5419">
            <v>41.56</v>
          </cell>
          <cell r="Z5419">
            <v>0</v>
          </cell>
          <cell r="AA5419" t="str">
            <v>Sales</v>
          </cell>
          <cell r="AB5419" t="str">
            <v>Purchases</v>
          </cell>
        </row>
        <row r="5420">
          <cell r="A5420" t="str">
            <v>TGG0400</v>
          </cell>
          <cell r="B5420" t="str">
            <v>TONGS GRILL/BRAAI - 400MM - CHROME PLATED</v>
          </cell>
          <cell r="C5420" t="str">
            <v>BCE</v>
          </cell>
          <cell r="D5420" t="e">
            <v>#N/A</v>
          </cell>
          <cell r="F5420" t="b">
            <v>1</v>
          </cell>
          <cell r="G5420" t="str">
            <v>EACH</v>
          </cell>
          <cell r="H5420">
            <v>93.95</v>
          </cell>
          <cell r="I5420">
            <v>108.04</v>
          </cell>
          <cell r="J5420" t="b">
            <v>1</v>
          </cell>
          <cell r="W5420" t="str">
            <v>Standard Rate</v>
          </cell>
          <cell r="X5420" t="str">
            <v>Standard Rate</v>
          </cell>
          <cell r="Y5420">
            <v>0</v>
          </cell>
          <cell r="Z5420">
            <v>-6</v>
          </cell>
          <cell r="AA5420" t="str">
            <v>Sales</v>
          </cell>
          <cell r="AB5420" t="str">
            <v>Purchases</v>
          </cell>
        </row>
        <row r="5421">
          <cell r="A5421" t="str">
            <v>TGG0420</v>
          </cell>
          <cell r="B5421" t="str">
            <v>TONG GRILL/BRAAI HEAVY DUTY - 420MM</v>
          </cell>
          <cell r="C5421" t="str">
            <v>BCE</v>
          </cell>
          <cell r="D5421" t="e">
            <v>#N/A</v>
          </cell>
          <cell r="F5421" t="b">
            <v>1</v>
          </cell>
          <cell r="G5421" t="str">
            <v>EACH</v>
          </cell>
          <cell r="H5421">
            <v>209.95</v>
          </cell>
          <cell r="I5421">
            <v>241.44</v>
          </cell>
          <cell r="J5421" t="b">
            <v>1</v>
          </cell>
          <cell r="W5421" t="str">
            <v>Standard Rate</v>
          </cell>
          <cell r="X5421" t="str">
            <v>Standard Rate</v>
          </cell>
          <cell r="Y5421">
            <v>0</v>
          </cell>
          <cell r="Z5421">
            <v>-3</v>
          </cell>
          <cell r="AA5421" t="str">
            <v>Sales</v>
          </cell>
          <cell r="AB5421" t="str">
            <v>Purchases</v>
          </cell>
        </row>
        <row r="5422">
          <cell r="A5422" t="str">
            <v>TGH0420</v>
          </cell>
          <cell r="B5422" t="str">
            <v>TONG HAMBURGER TURNER HEAVY DUTY - 420MM</v>
          </cell>
          <cell r="C5422" t="str">
            <v>BCE</v>
          </cell>
          <cell r="D5422" t="e">
            <v>#N/A</v>
          </cell>
          <cell r="F5422" t="b">
            <v>1</v>
          </cell>
          <cell r="G5422" t="str">
            <v>EACH</v>
          </cell>
          <cell r="H5422">
            <v>233.95</v>
          </cell>
          <cell r="I5422">
            <v>269.04000000000002</v>
          </cell>
          <cell r="J5422" t="b">
            <v>1</v>
          </cell>
          <cell r="W5422" t="str">
            <v>Standard Rate</v>
          </cell>
          <cell r="X5422" t="str">
            <v>Standard Rate</v>
          </cell>
          <cell r="Y5422">
            <v>0</v>
          </cell>
          <cell r="Z5422">
            <v>-4</v>
          </cell>
          <cell r="AA5422" t="str">
            <v>Sales</v>
          </cell>
          <cell r="AB5422" t="str">
            <v>Purchases</v>
          </cell>
        </row>
        <row r="5423">
          <cell r="A5423" t="str">
            <v>TGP0200</v>
          </cell>
          <cell r="B5423" t="str">
            <v>TONGS POM - 200MM</v>
          </cell>
          <cell r="C5423" t="str">
            <v>BCE</v>
          </cell>
          <cell r="D5423" t="e">
            <v>#N/A</v>
          </cell>
          <cell r="F5423" t="b">
            <v>1</v>
          </cell>
          <cell r="G5423" t="str">
            <v>EACH</v>
          </cell>
          <cell r="H5423">
            <v>19.75</v>
          </cell>
          <cell r="I5423">
            <v>22.71</v>
          </cell>
          <cell r="J5423" t="b">
            <v>1</v>
          </cell>
          <cell r="W5423" t="str">
            <v>Standard Rate</v>
          </cell>
          <cell r="X5423" t="str">
            <v>Standard Rate</v>
          </cell>
          <cell r="Y5423">
            <v>15.8</v>
          </cell>
          <cell r="Z5423">
            <v>0</v>
          </cell>
          <cell r="AA5423" t="str">
            <v>Sales</v>
          </cell>
          <cell r="AB5423" t="str">
            <v>Purchases</v>
          </cell>
        </row>
        <row r="5424">
          <cell r="A5424" t="str">
            <v>TGP1200</v>
          </cell>
          <cell r="B5424" t="str">
            <v>TONGS PASTRY-240MM</v>
          </cell>
          <cell r="C5424" t="str">
            <v>BCE</v>
          </cell>
          <cell r="D5424" t="e">
            <v>#N/A</v>
          </cell>
          <cell r="F5424" t="b">
            <v>1</v>
          </cell>
          <cell r="G5424" t="str">
            <v>EACH</v>
          </cell>
          <cell r="H5424">
            <v>31.65</v>
          </cell>
          <cell r="I5424">
            <v>36.4</v>
          </cell>
          <cell r="J5424" t="b">
            <v>1</v>
          </cell>
          <cell r="W5424" t="str">
            <v>Standard Rate</v>
          </cell>
          <cell r="X5424" t="str">
            <v>Standard Rate</v>
          </cell>
          <cell r="Y5424">
            <v>25.32</v>
          </cell>
          <cell r="Z5424">
            <v>-3</v>
          </cell>
          <cell r="AA5424" t="str">
            <v>Sales</v>
          </cell>
          <cell r="AB5424" t="str">
            <v>Purchases</v>
          </cell>
        </row>
        <row r="5425">
          <cell r="A5425" t="str">
            <v>TGS0200</v>
          </cell>
          <cell r="B5425" t="str">
            <v>TONGS SALAD CLIPPER - 200MM</v>
          </cell>
          <cell r="C5425" t="str">
            <v>BCE</v>
          </cell>
          <cell r="D5425" t="e">
            <v>#N/A</v>
          </cell>
          <cell r="F5425" t="b">
            <v>1</v>
          </cell>
          <cell r="G5425" t="str">
            <v>EACH</v>
          </cell>
          <cell r="H5425">
            <v>42.95</v>
          </cell>
          <cell r="I5425">
            <v>49.39</v>
          </cell>
          <cell r="J5425" t="b">
            <v>1</v>
          </cell>
          <cell r="W5425" t="str">
            <v>Standard Rate</v>
          </cell>
          <cell r="X5425" t="str">
            <v>Standard Rate</v>
          </cell>
          <cell r="Y5425">
            <v>34.36</v>
          </cell>
          <cell r="Z5425">
            <v>0</v>
          </cell>
          <cell r="AA5425" t="str">
            <v>Sales</v>
          </cell>
          <cell r="AB5425" t="str">
            <v>Purchases</v>
          </cell>
        </row>
        <row r="5426">
          <cell r="A5426" t="str">
            <v>TGS1200</v>
          </cell>
          <cell r="B5426" t="str">
            <v>TONGS SPAGHETTI - 200MM</v>
          </cell>
          <cell r="C5426" t="str">
            <v>BCE</v>
          </cell>
          <cell r="D5426" t="e">
            <v>#N/A</v>
          </cell>
          <cell r="F5426" t="b">
            <v>1</v>
          </cell>
          <cell r="G5426" t="str">
            <v>EACH</v>
          </cell>
          <cell r="H5426">
            <v>32.15</v>
          </cell>
          <cell r="I5426">
            <v>36.97</v>
          </cell>
          <cell r="J5426" t="b">
            <v>1</v>
          </cell>
          <cell r="W5426" t="str">
            <v>Standard Rate</v>
          </cell>
          <cell r="X5426" t="str">
            <v>Standard Rate</v>
          </cell>
          <cell r="Y5426">
            <v>0</v>
          </cell>
          <cell r="Z5426">
            <v>0</v>
          </cell>
          <cell r="AA5426" t="str">
            <v>Sales</v>
          </cell>
          <cell r="AB5426" t="str">
            <v>Purchases</v>
          </cell>
        </row>
        <row r="5427">
          <cell r="A5427" t="str">
            <v>TGU0250</v>
          </cell>
          <cell r="B5427" t="str">
            <v>TONGS UTILITY - 250MM S/STEEL</v>
          </cell>
          <cell r="C5427" t="str">
            <v>BCE</v>
          </cell>
          <cell r="D5427" t="e">
            <v>#N/A</v>
          </cell>
          <cell r="F5427" t="b">
            <v>1</v>
          </cell>
          <cell r="G5427" t="str">
            <v>EACH</v>
          </cell>
          <cell r="H5427">
            <v>27.15</v>
          </cell>
          <cell r="I5427">
            <v>31.22</v>
          </cell>
          <cell r="J5427" t="b">
            <v>1</v>
          </cell>
          <cell r="W5427" t="str">
            <v>Standard Rate</v>
          </cell>
          <cell r="X5427" t="str">
            <v>Standard Rate</v>
          </cell>
          <cell r="Y5427">
            <v>0</v>
          </cell>
          <cell r="Z5427">
            <v>0</v>
          </cell>
          <cell r="AA5427" t="str">
            <v>Sales</v>
          </cell>
          <cell r="AB5427" t="str">
            <v>Purchases</v>
          </cell>
        </row>
        <row r="5428">
          <cell r="A5428" t="str">
            <v>TGU0300</v>
          </cell>
          <cell r="B5428" t="str">
            <v>TONGS UTILITY - 300MM S/STEEL</v>
          </cell>
          <cell r="C5428" t="str">
            <v>BCE</v>
          </cell>
          <cell r="D5428" t="e">
            <v>#N/A</v>
          </cell>
          <cell r="F5428" t="b">
            <v>1</v>
          </cell>
          <cell r="G5428" t="str">
            <v>EACH</v>
          </cell>
          <cell r="H5428">
            <v>28.15</v>
          </cell>
          <cell r="I5428">
            <v>32.369999999999997</v>
          </cell>
          <cell r="J5428" t="b">
            <v>1</v>
          </cell>
          <cell r="W5428" t="str">
            <v>Standard Rate</v>
          </cell>
          <cell r="X5428" t="str">
            <v>Standard Rate</v>
          </cell>
          <cell r="Y5428">
            <v>0</v>
          </cell>
          <cell r="Z5428">
            <v>-2</v>
          </cell>
          <cell r="AA5428" t="str">
            <v>Sales</v>
          </cell>
          <cell r="AB5428" t="str">
            <v>Purchases</v>
          </cell>
        </row>
        <row r="5429">
          <cell r="A5429" t="str">
            <v>TGU0400</v>
          </cell>
          <cell r="B5429" t="str">
            <v>TONGS UTILITY - 400MM S/STEEL</v>
          </cell>
          <cell r="C5429" t="str">
            <v>BCE</v>
          </cell>
          <cell r="D5429" t="e">
            <v>#N/A</v>
          </cell>
          <cell r="F5429" t="b">
            <v>1</v>
          </cell>
          <cell r="G5429" t="str">
            <v>EACH</v>
          </cell>
          <cell r="H5429">
            <v>32.65</v>
          </cell>
          <cell r="I5429">
            <v>37.549999999999997</v>
          </cell>
          <cell r="J5429" t="b">
            <v>1</v>
          </cell>
          <cell r="W5429" t="str">
            <v>Standard Rate</v>
          </cell>
          <cell r="X5429" t="str">
            <v>Standard Rate</v>
          </cell>
          <cell r="Y5429">
            <v>0</v>
          </cell>
          <cell r="Z5429">
            <v>-8</v>
          </cell>
          <cell r="AA5429" t="str">
            <v>Sales</v>
          </cell>
          <cell r="AB5429" t="str">
            <v>Purchases</v>
          </cell>
        </row>
        <row r="5430">
          <cell r="A5430" t="str">
            <v>TGU1250</v>
          </cell>
          <cell r="B5430" t="str">
            <v>TONGS UTILITY EXTRA HEAVY DUTY - 250MM S/STEEL</v>
          </cell>
          <cell r="C5430" t="str">
            <v>BCE</v>
          </cell>
          <cell r="D5430" t="e">
            <v>#N/A</v>
          </cell>
          <cell r="F5430" t="b">
            <v>1</v>
          </cell>
          <cell r="G5430" t="str">
            <v>EACH</v>
          </cell>
          <cell r="H5430">
            <v>34.25</v>
          </cell>
          <cell r="I5430">
            <v>39.39</v>
          </cell>
          <cell r="J5430" t="b">
            <v>1</v>
          </cell>
          <cell r="W5430" t="str">
            <v>Standard Rate</v>
          </cell>
          <cell r="X5430" t="str">
            <v>Standard Rate</v>
          </cell>
          <cell r="Y5430">
            <v>0</v>
          </cell>
          <cell r="Z5430">
            <v>0</v>
          </cell>
          <cell r="AA5430" t="str">
            <v>Sales</v>
          </cell>
          <cell r="AB5430" t="str">
            <v>Purchases</v>
          </cell>
        </row>
        <row r="5431">
          <cell r="A5431" t="str">
            <v>THD0115</v>
          </cell>
          <cell r="B5431" t="str">
            <v>THERMOMETER DIGITAL ROTARY PROBE - 115MM [-50 TO +300] - HACCP</v>
          </cell>
          <cell r="C5431" t="str">
            <v>BCE</v>
          </cell>
          <cell r="D5431" t="e">
            <v>#N/A</v>
          </cell>
          <cell r="F5431" t="b">
            <v>1</v>
          </cell>
          <cell r="G5431" t="str">
            <v>EACH</v>
          </cell>
          <cell r="H5431">
            <v>1085</v>
          </cell>
          <cell r="I5431">
            <v>1247.75</v>
          </cell>
          <cell r="J5431" t="b">
            <v>1</v>
          </cell>
          <cell r="W5431" t="str">
            <v>Standard Rate</v>
          </cell>
          <cell r="X5431" t="str">
            <v>Standard Rate</v>
          </cell>
          <cell r="Y5431">
            <v>0</v>
          </cell>
          <cell r="Z5431">
            <v>0</v>
          </cell>
          <cell r="AA5431" t="str">
            <v>Sales</v>
          </cell>
          <cell r="AB5431" t="str">
            <v>Purchases</v>
          </cell>
        </row>
        <row r="5432">
          <cell r="A5432" t="str">
            <v>THD0120</v>
          </cell>
          <cell r="B5432" t="str">
            <v>THERMOMETER DIGITAL HACCP (-50 TO +200) HACCP DIGITAL THERMOMETER</v>
          </cell>
          <cell r="C5432" t="str">
            <v>BCE</v>
          </cell>
          <cell r="D5432" t="e">
            <v>#N/A</v>
          </cell>
          <cell r="F5432" t="b">
            <v>1</v>
          </cell>
          <cell r="G5432" t="str">
            <v>EACH</v>
          </cell>
          <cell r="H5432">
            <v>1045</v>
          </cell>
          <cell r="I5432">
            <v>1201.75</v>
          </cell>
          <cell r="J5432" t="b">
            <v>1</v>
          </cell>
          <cell r="W5432" t="str">
            <v>Standard Rate</v>
          </cell>
          <cell r="X5432" t="str">
            <v>Standard Rate</v>
          </cell>
          <cell r="Y5432">
            <v>0</v>
          </cell>
          <cell r="Z5432">
            <v>0</v>
          </cell>
          <cell r="AA5432" t="str">
            <v>Sales</v>
          </cell>
          <cell r="AB5432" t="str">
            <v>Purchases</v>
          </cell>
        </row>
        <row r="5433">
          <cell r="A5433" t="str">
            <v>THE0005</v>
          </cell>
          <cell r="B5433" t="str">
            <v>THERMOMETER DIGITAL FRIDGE/FREEZER -50C TO 70C -50C TO 70C FRIDGE / FREEZER THERMOMETER</v>
          </cell>
          <cell r="C5433" t="str">
            <v>BCE</v>
          </cell>
          <cell r="D5433" t="e">
            <v>#N/A</v>
          </cell>
          <cell r="F5433" t="b">
            <v>1</v>
          </cell>
          <cell r="G5433" t="str">
            <v>EACH</v>
          </cell>
          <cell r="H5433">
            <v>423.95</v>
          </cell>
          <cell r="I5433">
            <v>487.54</v>
          </cell>
          <cell r="J5433" t="b">
            <v>1</v>
          </cell>
          <cell r="W5433" t="str">
            <v>Standard Rate</v>
          </cell>
          <cell r="X5433" t="str">
            <v>Standard Rate</v>
          </cell>
          <cell r="Y5433">
            <v>0</v>
          </cell>
          <cell r="Z5433">
            <v>0</v>
          </cell>
          <cell r="AA5433" t="str">
            <v>Sales</v>
          </cell>
          <cell r="AB5433" t="str">
            <v>Purchases</v>
          </cell>
        </row>
        <row r="5434">
          <cell r="A5434" t="str">
            <v>THE0007</v>
          </cell>
          <cell r="B5434" t="str">
            <v>THERMOMETER CANDY - PLASTIC SLEEVE WITHOUT MERCURY INTERNAL SCALE GLASS THERMOMETER</v>
          </cell>
          <cell r="C5434" t="str">
            <v>BCE</v>
          </cell>
          <cell r="D5434" t="e">
            <v>#N/A</v>
          </cell>
          <cell r="F5434" t="b">
            <v>1</v>
          </cell>
          <cell r="G5434" t="str">
            <v>EACH</v>
          </cell>
          <cell r="H5434">
            <v>235.95</v>
          </cell>
          <cell r="I5434">
            <v>271.33999999999997</v>
          </cell>
          <cell r="J5434" t="b">
            <v>1</v>
          </cell>
          <cell r="W5434" t="str">
            <v>Standard Rate</v>
          </cell>
          <cell r="X5434" t="str">
            <v>Standard Rate</v>
          </cell>
          <cell r="Y5434">
            <v>188.76</v>
          </cell>
          <cell r="Z5434">
            <v>0</v>
          </cell>
          <cell r="AA5434" t="str">
            <v>Sales</v>
          </cell>
          <cell r="AB5434" t="str">
            <v>Purchases</v>
          </cell>
        </row>
        <row r="5435">
          <cell r="A5435" t="str">
            <v>THE0120</v>
          </cell>
          <cell r="B5435" t="str">
            <v>THERMOMETER ELECTRONIC (DIGITAL) 120MM (-50C TO +200C) WATER RESISTANT THERMOLAB THERMOMETER</v>
          </cell>
          <cell r="C5435" t="str">
            <v>BCE</v>
          </cell>
          <cell r="D5435" t="e">
            <v>#N/A</v>
          </cell>
          <cell r="F5435" t="b">
            <v>1</v>
          </cell>
          <cell r="G5435" t="str">
            <v>EACH</v>
          </cell>
          <cell r="H5435">
            <v>372.95</v>
          </cell>
          <cell r="I5435">
            <v>428.89</v>
          </cell>
          <cell r="J5435" t="b">
            <v>1</v>
          </cell>
          <cell r="W5435" t="str">
            <v>Standard Rate</v>
          </cell>
          <cell r="X5435" t="str">
            <v>Standard Rate</v>
          </cell>
          <cell r="Y5435">
            <v>0</v>
          </cell>
          <cell r="Z5435">
            <v>0</v>
          </cell>
          <cell r="AA5435" t="str">
            <v>Sales</v>
          </cell>
          <cell r="AB5435" t="str">
            <v>Purchases</v>
          </cell>
        </row>
        <row r="5436">
          <cell r="A5436" t="str">
            <v>THF0001</v>
          </cell>
          <cell r="B5436" t="str">
            <v>THERMOMETER FRIDGE / FREEZER -30C TO +30C - S/STEEL THERMOMETER</v>
          </cell>
          <cell r="C5436" t="str">
            <v>BCE</v>
          </cell>
          <cell r="D5436" t="e">
            <v>#N/A</v>
          </cell>
          <cell r="F5436" t="b">
            <v>1</v>
          </cell>
          <cell r="G5436" t="str">
            <v>EACH</v>
          </cell>
          <cell r="H5436">
            <v>146.94999999999999</v>
          </cell>
          <cell r="I5436">
            <v>168.99</v>
          </cell>
          <cell r="J5436" t="b">
            <v>1</v>
          </cell>
          <cell r="W5436" t="str">
            <v>Standard Rate</v>
          </cell>
          <cell r="X5436" t="str">
            <v>Standard Rate</v>
          </cell>
          <cell r="Y5436">
            <v>0</v>
          </cell>
          <cell r="Z5436">
            <v>0</v>
          </cell>
          <cell r="AA5436" t="str">
            <v>Sales</v>
          </cell>
          <cell r="AB5436" t="str">
            <v>Purchases</v>
          </cell>
        </row>
        <row r="5437">
          <cell r="A5437" t="str">
            <v>THFS</v>
          </cell>
          <cell r="B5437" t="str">
            <v>Trolley Hospital Food Service 1150x700x1050mm</v>
          </cell>
          <cell r="C5437" t="str">
            <v>TROLLEY</v>
          </cell>
          <cell r="D5437" t="e">
            <v>#N/A</v>
          </cell>
          <cell r="F5437" t="b">
            <v>1</v>
          </cell>
          <cell r="G5437" t="str">
            <v>EACH</v>
          </cell>
          <cell r="H5437">
            <v>0</v>
          </cell>
          <cell r="I5437">
            <v>0</v>
          </cell>
          <cell r="J5437" t="b">
            <v>1</v>
          </cell>
          <cell r="T5437" t="b">
            <v>0</v>
          </cell>
          <cell r="U5437" t="b">
            <v>0</v>
          </cell>
          <cell r="V5437" t="b">
            <v>0</v>
          </cell>
          <cell r="W5437" t="str">
            <v>Standard Rate</v>
          </cell>
          <cell r="X5437" t="str">
            <v>Standard Rate</v>
          </cell>
          <cell r="Y5437">
            <v>22000</v>
          </cell>
          <cell r="Z5437">
            <v>0</v>
          </cell>
          <cell r="AA5437" t="str">
            <v>Sales</v>
          </cell>
          <cell r="AB5437" t="str">
            <v>Purchases</v>
          </cell>
        </row>
        <row r="5438">
          <cell r="A5438" t="str">
            <v>THI0002</v>
          </cell>
          <cell r="B5438" t="str">
            <v>THERMOMETER MINI INFRA- RED -50C TO +300C</v>
          </cell>
          <cell r="C5438" t="str">
            <v>BCE</v>
          </cell>
          <cell r="D5438" t="e">
            <v>#N/A</v>
          </cell>
          <cell r="F5438" t="b">
            <v>1</v>
          </cell>
          <cell r="G5438" t="str">
            <v>EACH</v>
          </cell>
          <cell r="H5438">
            <v>1015</v>
          </cell>
          <cell r="I5438">
            <v>1167.25</v>
          </cell>
          <cell r="J5438" t="b">
            <v>1</v>
          </cell>
          <cell r="W5438" t="str">
            <v>Standard Rate</v>
          </cell>
          <cell r="X5438" t="str">
            <v>Standard Rate</v>
          </cell>
          <cell r="Y5438">
            <v>789.56</v>
          </cell>
          <cell r="Z5438">
            <v>-1</v>
          </cell>
          <cell r="AA5438" t="str">
            <v>Sales</v>
          </cell>
          <cell r="AB5438" t="str">
            <v>Purchases</v>
          </cell>
        </row>
        <row r="5439">
          <cell r="A5439" t="str">
            <v>THO0001</v>
          </cell>
          <cell r="B5439" t="str">
            <v>THERMOMETER OVEN ON STAND (+50C TO +300C) OVEN THERMOMETER</v>
          </cell>
          <cell r="C5439" t="str">
            <v>BCE</v>
          </cell>
          <cell r="D5439" t="e">
            <v>#N/A</v>
          </cell>
          <cell r="F5439" t="b">
            <v>1</v>
          </cell>
          <cell r="G5439" t="str">
            <v>EACH</v>
          </cell>
          <cell r="H5439">
            <v>127.95</v>
          </cell>
          <cell r="I5439">
            <v>147.13999999999999</v>
          </cell>
          <cell r="J5439" t="b">
            <v>1</v>
          </cell>
          <cell r="W5439" t="str">
            <v>Standard Rate</v>
          </cell>
          <cell r="X5439" t="str">
            <v>Standard Rate</v>
          </cell>
          <cell r="Y5439">
            <v>102.36</v>
          </cell>
          <cell r="Z5439">
            <v>0</v>
          </cell>
          <cell r="AA5439" t="str">
            <v>Sales</v>
          </cell>
          <cell r="AB5439" t="str">
            <v>Purchases</v>
          </cell>
        </row>
        <row r="5440">
          <cell r="A5440" t="str">
            <v>TLS0006</v>
          </cell>
          <cell r="B5440" t="str">
            <v>LIFT UP TOASTER - 3/6 SLOTS</v>
          </cell>
          <cell r="C5440" t="str">
            <v>CaterMarket</v>
          </cell>
          <cell r="D5440" t="str">
            <v>TLS0006</v>
          </cell>
          <cell r="E5440" t="str">
            <v>TLS0006</v>
          </cell>
          <cell r="F5440" t="b">
            <v>1</v>
          </cell>
          <cell r="G5440" t="str">
            <v>EACH</v>
          </cell>
          <cell r="H5440">
            <v>2205</v>
          </cell>
          <cell r="I5440">
            <v>2535.75</v>
          </cell>
          <cell r="J5440" t="b">
            <v>1</v>
          </cell>
          <cell r="W5440" t="str">
            <v>Standard Rate</v>
          </cell>
          <cell r="X5440" t="str">
            <v>Standard Rate</v>
          </cell>
          <cell r="Y5440">
            <v>0</v>
          </cell>
          <cell r="Z5440">
            <v>0</v>
          </cell>
          <cell r="AA5440" t="str">
            <v>Sales</v>
          </cell>
          <cell r="AB5440" t="str">
            <v>Purchases</v>
          </cell>
        </row>
        <row r="5441">
          <cell r="A5441" t="str">
            <v>TLT0530</v>
          </cell>
          <cell r="B5441" t="str">
            <v>LUCITE TRAY - T COLLECTION - ICE WHITE - GN1/1 (530MM X 325MM X 75MM)</v>
          </cell>
          <cell r="C5441" t="str">
            <v>BCE</v>
          </cell>
          <cell r="D5441" t="e">
            <v>#N/A</v>
          </cell>
          <cell r="F5441" t="b">
            <v>1</v>
          </cell>
          <cell r="G5441" t="str">
            <v>EACH</v>
          </cell>
          <cell r="H5441">
            <v>3515</v>
          </cell>
          <cell r="I5441">
            <v>4042.25</v>
          </cell>
          <cell r="J5441" t="b">
            <v>1</v>
          </cell>
          <cell r="W5441" t="str">
            <v>Standard Rate</v>
          </cell>
          <cell r="X5441" t="str">
            <v>Standard Rate</v>
          </cell>
          <cell r="Y5441">
            <v>2812</v>
          </cell>
          <cell r="Z5441">
            <v>0</v>
          </cell>
          <cell r="AA5441" t="str">
            <v>Sales</v>
          </cell>
          <cell r="AB5441" t="str">
            <v>Purchases</v>
          </cell>
        </row>
        <row r="5442">
          <cell r="A5442" t="str">
            <v>TMS0001</v>
          </cell>
          <cell r="B5442" t="str">
            <v>TOT MEASURE S/STEEL - 25/50ML</v>
          </cell>
          <cell r="C5442" t="str">
            <v>BCE</v>
          </cell>
          <cell r="D5442" t="e">
            <v>#N/A</v>
          </cell>
          <cell r="F5442" t="b">
            <v>1</v>
          </cell>
          <cell r="G5442" t="str">
            <v>EACH</v>
          </cell>
          <cell r="H5442">
            <v>24.75</v>
          </cell>
          <cell r="I5442">
            <v>28.46</v>
          </cell>
          <cell r="J5442" t="b">
            <v>1</v>
          </cell>
          <cell r="W5442" t="str">
            <v>Standard Rate</v>
          </cell>
          <cell r="X5442" t="str">
            <v>Standard Rate</v>
          </cell>
          <cell r="Y5442">
            <v>19.8</v>
          </cell>
          <cell r="Z5442">
            <v>0</v>
          </cell>
          <cell r="AA5442" t="str">
            <v>Sales</v>
          </cell>
          <cell r="AB5442" t="str">
            <v>Purchases</v>
          </cell>
        </row>
        <row r="5443">
          <cell r="A5443" t="str">
            <v>TMS0002</v>
          </cell>
          <cell r="B5443" t="str">
            <v>TOT MEASURE S/STEEL - 25/50ML</v>
          </cell>
          <cell r="C5443" t="str">
            <v>BCE</v>
          </cell>
          <cell r="D5443" t="e">
            <v>#N/A</v>
          </cell>
          <cell r="F5443" t="b">
            <v>1</v>
          </cell>
          <cell r="G5443" t="str">
            <v>EACH</v>
          </cell>
          <cell r="H5443">
            <v>29.55</v>
          </cell>
          <cell r="I5443">
            <v>33.979999999999997</v>
          </cell>
          <cell r="J5443" t="b">
            <v>1</v>
          </cell>
          <cell r="W5443" t="str">
            <v>Standard Rate</v>
          </cell>
          <cell r="X5443" t="str">
            <v>Standard Rate</v>
          </cell>
          <cell r="Y5443">
            <v>24.92</v>
          </cell>
          <cell r="Z5443">
            <v>-3</v>
          </cell>
          <cell r="AA5443" t="str">
            <v>Sales</v>
          </cell>
          <cell r="AB5443" t="str">
            <v>Purchases</v>
          </cell>
        </row>
        <row r="5444">
          <cell r="A5444" t="str">
            <v>TMS0003</v>
          </cell>
          <cell r="B5444" t="str">
            <v>TOT MEASURE S/STEEL - JAPANESE JIGGER STYLE - 25/50ML</v>
          </cell>
          <cell r="C5444" t="str">
            <v>BCE</v>
          </cell>
          <cell r="D5444" t="e">
            <v>#N/A</v>
          </cell>
          <cell r="F5444" t="b">
            <v>1</v>
          </cell>
          <cell r="G5444" t="str">
            <v>EACH</v>
          </cell>
          <cell r="H5444">
            <v>32.950000000000003</v>
          </cell>
          <cell r="I5444">
            <v>37.89</v>
          </cell>
          <cell r="J5444" t="b">
            <v>1</v>
          </cell>
          <cell r="W5444" t="str">
            <v>Standard Rate</v>
          </cell>
          <cell r="X5444" t="str">
            <v>Standard Rate</v>
          </cell>
          <cell r="Y5444">
            <v>26.36</v>
          </cell>
          <cell r="Z5444">
            <v>0</v>
          </cell>
          <cell r="AA5444" t="str">
            <v>Sales</v>
          </cell>
          <cell r="AB5444" t="str">
            <v>Purchases</v>
          </cell>
        </row>
        <row r="5445">
          <cell r="A5445" t="str">
            <v>TMS600X400</v>
          </cell>
          <cell r="B5445" t="str">
            <v>TRAY MILD STEEL 600X400X20</v>
          </cell>
          <cell r="D5445" t="e">
            <v>#N/A</v>
          </cell>
          <cell r="F5445" t="b">
            <v>1</v>
          </cell>
          <cell r="G5445" t="str">
            <v>EACH</v>
          </cell>
          <cell r="H5445">
            <v>0</v>
          </cell>
          <cell r="I5445">
            <v>0</v>
          </cell>
          <cell r="J5445" t="b">
            <v>1</v>
          </cell>
          <cell r="W5445" t="str">
            <v>Standard Rate</v>
          </cell>
          <cell r="X5445" t="str">
            <v>Standard Rate</v>
          </cell>
          <cell r="Y5445">
            <v>345</v>
          </cell>
          <cell r="Z5445">
            <v>-8</v>
          </cell>
          <cell r="AA5445" t="str">
            <v>Sales</v>
          </cell>
          <cell r="AB5445" t="str">
            <v>Purchases</v>
          </cell>
        </row>
        <row r="5446">
          <cell r="A5446" t="str">
            <v>TMS800X600</v>
          </cell>
          <cell r="B5446" t="str">
            <v>800mm x 600mm x 20mm Mild steel tray</v>
          </cell>
          <cell r="D5446" t="e">
            <v>#N/A</v>
          </cell>
          <cell r="F5446" t="b">
            <v>1</v>
          </cell>
          <cell r="G5446" t="str">
            <v>EACH</v>
          </cell>
          <cell r="H5446">
            <v>0</v>
          </cell>
          <cell r="I5446">
            <v>0</v>
          </cell>
          <cell r="J5446" t="b">
            <v>1</v>
          </cell>
          <cell r="T5446" t="b">
            <v>0</v>
          </cell>
          <cell r="U5446" t="b">
            <v>0</v>
          </cell>
          <cell r="V5446" t="b">
            <v>0</v>
          </cell>
          <cell r="W5446" t="str">
            <v>Standard Rate</v>
          </cell>
          <cell r="X5446" t="str">
            <v>Standard Rate</v>
          </cell>
          <cell r="Y5446">
            <v>550</v>
          </cell>
          <cell r="Z5446">
            <v>0</v>
          </cell>
          <cell r="AA5446" t="str">
            <v>Sales</v>
          </cell>
          <cell r="AB5446" t="str">
            <v>Purchases</v>
          </cell>
        </row>
        <row r="5447">
          <cell r="A5447" t="str">
            <v>TNS0010</v>
          </cell>
          <cell r="B5447" t="str">
            <v>PLASTIC TABLE NUMBER STAND 1 - 10</v>
          </cell>
          <cell r="C5447" t="str">
            <v>BCE</v>
          </cell>
          <cell r="D5447" t="e">
            <v>#N/A</v>
          </cell>
          <cell r="F5447" t="b">
            <v>1</v>
          </cell>
          <cell r="G5447" t="str">
            <v>EACH</v>
          </cell>
          <cell r="H5447">
            <v>290.95</v>
          </cell>
          <cell r="I5447">
            <v>334.59</v>
          </cell>
          <cell r="J5447" t="b">
            <v>1</v>
          </cell>
          <cell r="W5447" t="str">
            <v>Standard Rate</v>
          </cell>
          <cell r="X5447" t="str">
            <v>Standard Rate</v>
          </cell>
          <cell r="Y5447">
            <v>232.76</v>
          </cell>
          <cell r="Z5447">
            <v>0</v>
          </cell>
          <cell r="AA5447" t="str">
            <v>Sales</v>
          </cell>
          <cell r="AB5447" t="str">
            <v>Purchases</v>
          </cell>
        </row>
        <row r="5448">
          <cell r="A5448" t="str">
            <v>TNS0020</v>
          </cell>
          <cell r="B5448" t="str">
            <v>PLASTIC TABLE NUMBER STAND 11 - 20</v>
          </cell>
          <cell r="C5448" t="str">
            <v>BCE</v>
          </cell>
          <cell r="D5448" t="e">
            <v>#N/A</v>
          </cell>
          <cell r="F5448" t="b">
            <v>1</v>
          </cell>
          <cell r="G5448" t="str">
            <v>EACH</v>
          </cell>
          <cell r="H5448">
            <v>290.95</v>
          </cell>
          <cell r="I5448">
            <v>334.59</v>
          </cell>
          <cell r="J5448" t="b">
            <v>1</v>
          </cell>
          <cell r="W5448" t="str">
            <v>Standard Rate</v>
          </cell>
          <cell r="X5448" t="str">
            <v>Standard Rate</v>
          </cell>
          <cell r="Y5448">
            <v>232.76</v>
          </cell>
          <cell r="Z5448">
            <v>0</v>
          </cell>
          <cell r="AA5448" t="str">
            <v>Sales</v>
          </cell>
          <cell r="AB5448" t="str">
            <v>Purchases</v>
          </cell>
        </row>
        <row r="5449">
          <cell r="A5449" t="str">
            <v>TNS0030</v>
          </cell>
          <cell r="B5449" t="str">
            <v>PLASTIC TABLE NUMBER STAND 21-30</v>
          </cell>
          <cell r="C5449" t="str">
            <v>BCE</v>
          </cell>
          <cell r="D5449" t="e">
            <v>#N/A</v>
          </cell>
          <cell r="F5449" t="b">
            <v>1</v>
          </cell>
          <cell r="G5449" t="str">
            <v>EACH</v>
          </cell>
          <cell r="H5449">
            <v>290.95</v>
          </cell>
          <cell r="I5449">
            <v>334.59</v>
          </cell>
          <cell r="J5449" t="b">
            <v>1</v>
          </cell>
          <cell r="W5449" t="str">
            <v>Standard Rate</v>
          </cell>
          <cell r="X5449" t="str">
            <v>Standard Rate</v>
          </cell>
          <cell r="Y5449">
            <v>232.76</v>
          </cell>
          <cell r="Z5449">
            <v>0</v>
          </cell>
          <cell r="AA5449" t="str">
            <v>Sales</v>
          </cell>
          <cell r="AB5449" t="str">
            <v>Purchases</v>
          </cell>
        </row>
        <row r="5450">
          <cell r="A5450" t="str">
            <v>TNS0100</v>
          </cell>
          <cell r="B5450" t="str">
            <v>TABLE NUMBER STAND S/STEEL - 100MM</v>
          </cell>
          <cell r="C5450" t="str">
            <v>BCE</v>
          </cell>
          <cell r="D5450" t="e">
            <v>#N/A</v>
          </cell>
          <cell r="F5450" t="b">
            <v>1</v>
          </cell>
          <cell r="G5450" t="str">
            <v>EACH</v>
          </cell>
          <cell r="H5450">
            <v>68.95</v>
          </cell>
          <cell r="I5450">
            <v>79.290000000000006</v>
          </cell>
          <cell r="J5450" t="b">
            <v>1</v>
          </cell>
          <cell r="W5450" t="str">
            <v>Standard Rate</v>
          </cell>
          <cell r="X5450" t="str">
            <v>Standard Rate</v>
          </cell>
          <cell r="Y5450">
            <v>55.16</v>
          </cell>
          <cell r="Z5450">
            <v>0</v>
          </cell>
          <cell r="AA5450" t="str">
            <v>Sales</v>
          </cell>
          <cell r="AB5450" t="str">
            <v>Purchases</v>
          </cell>
        </row>
        <row r="5451">
          <cell r="A5451" t="str">
            <v>TNS0200</v>
          </cell>
          <cell r="B5451" t="str">
            <v>TABLE NUMBER STAND S/STEEL - 200MM</v>
          </cell>
          <cell r="C5451" t="str">
            <v>BCE</v>
          </cell>
          <cell r="D5451" t="e">
            <v>#N/A</v>
          </cell>
          <cell r="F5451" t="b">
            <v>1</v>
          </cell>
          <cell r="G5451" t="str">
            <v>EACH</v>
          </cell>
          <cell r="H5451">
            <v>78.95</v>
          </cell>
          <cell r="I5451">
            <v>90.79</v>
          </cell>
          <cell r="J5451" t="b">
            <v>1</v>
          </cell>
          <cell r="W5451" t="str">
            <v>Standard Rate</v>
          </cell>
          <cell r="X5451" t="str">
            <v>Standard Rate</v>
          </cell>
          <cell r="Y5451">
            <v>63.16</v>
          </cell>
          <cell r="Z5451">
            <v>0</v>
          </cell>
          <cell r="AA5451" t="str">
            <v>Sales</v>
          </cell>
          <cell r="AB5451" t="str">
            <v>Purchases</v>
          </cell>
        </row>
        <row r="5452">
          <cell r="A5452" t="str">
            <v>TNS0300</v>
          </cell>
          <cell r="B5452" t="str">
            <v>TABLE NUMBER STAND S/STEEL - 300MM</v>
          </cell>
          <cell r="C5452" t="str">
            <v>BCE</v>
          </cell>
          <cell r="D5452" t="e">
            <v>#N/A</v>
          </cell>
          <cell r="F5452" t="b">
            <v>1</v>
          </cell>
          <cell r="G5452" t="str">
            <v>EACH</v>
          </cell>
          <cell r="H5452">
            <v>90.95</v>
          </cell>
          <cell r="I5452">
            <v>104.59</v>
          </cell>
          <cell r="J5452" t="b">
            <v>1</v>
          </cell>
          <cell r="W5452" t="str">
            <v>Standard Rate</v>
          </cell>
          <cell r="X5452" t="str">
            <v>Standard Rate</v>
          </cell>
          <cell r="Y5452">
            <v>72.760000000000005</v>
          </cell>
          <cell r="Z5452">
            <v>0</v>
          </cell>
          <cell r="AA5452" t="str">
            <v>Sales</v>
          </cell>
          <cell r="AB5452" t="str">
            <v>Purchases</v>
          </cell>
        </row>
        <row r="5453">
          <cell r="A5453" t="str">
            <v>TOU</v>
          </cell>
          <cell r="B5453" t="str">
            <v>TONG UTILITY 300MM</v>
          </cell>
          <cell r="D5453" t="e">
            <v>#N/A</v>
          </cell>
          <cell r="F5453" t="b">
            <v>1</v>
          </cell>
          <cell r="G5453" t="str">
            <v>EACH</v>
          </cell>
          <cell r="H5453">
            <v>0</v>
          </cell>
          <cell r="I5453">
            <v>0</v>
          </cell>
          <cell r="J5453" t="b">
            <v>1</v>
          </cell>
          <cell r="W5453" t="str">
            <v>Standard Rate</v>
          </cell>
          <cell r="X5453" t="str">
            <v>Standard Rate</v>
          </cell>
          <cell r="Y5453">
            <v>0</v>
          </cell>
          <cell r="Z5453">
            <v>0</v>
          </cell>
          <cell r="AA5453" t="str">
            <v>Sales</v>
          </cell>
          <cell r="AB5453" t="str">
            <v>Purchases</v>
          </cell>
        </row>
        <row r="5454">
          <cell r="A5454" t="str">
            <v>TOUT1200</v>
          </cell>
          <cell r="B5454" t="str">
            <v>Outlet Table Lip On.</v>
          </cell>
          <cell r="C5454" t="str">
            <v>SHP</v>
          </cell>
          <cell r="D5454" t="e">
            <v>#N/A</v>
          </cell>
          <cell r="F5454" t="b">
            <v>1</v>
          </cell>
          <cell r="G5454" t="str">
            <v>EACH</v>
          </cell>
          <cell r="H5454">
            <v>3654</v>
          </cell>
          <cell r="I5454">
            <v>4202.1000000000004</v>
          </cell>
          <cell r="J5454" t="b">
            <v>1</v>
          </cell>
          <cell r="W5454" t="str">
            <v>Standard Rate</v>
          </cell>
          <cell r="X5454" t="str">
            <v>Standard Rate</v>
          </cell>
          <cell r="Y5454">
            <v>2900</v>
          </cell>
          <cell r="Z5454">
            <v>0</v>
          </cell>
          <cell r="AA5454" t="str">
            <v>Sales</v>
          </cell>
          <cell r="AB5454" t="str">
            <v>Purchases</v>
          </cell>
        </row>
        <row r="5455">
          <cell r="A5455" t="str">
            <v>TOUT1650</v>
          </cell>
          <cell r="B5455" t="str">
            <v>Outlet Table Lip On.</v>
          </cell>
          <cell r="C5455" t="str">
            <v>SHP</v>
          </cell>
          <cell r="D5455" t="e">
            <v>#N/A</v>
          </cell>
          <cell r="F5455" t="b">
            <v>1</v>
          </cell>
          <cell r="G5455" t="str">
            <v>EACH</v>
          </cell>
          <cell r="H5455">
            <v>4410</v>
          </cell>
          <cell r="I5455">
            <v>5071.5</v>
          </cell>
          <cell r="J5455" t="b">
            <v>1</v>
          </cell>
          <cell r="W5455" t="str">
            <v>Standard Rate</v>
          </cell>
          <cell r="X5455" t="str">
            <v>Standard Rate</v>
          </cell>
          <cell r="Y5455">
            <v>3500</v>
          </cell>
          <cell r="Z5455">
            <v>0</v>
          </cell>
          <cell r="AA5455" t="str">
            <v>Sales</v>
          </cell>
          <cell r="AB5455" t="str">
            <v>Purchases</v>
          </cell>
        </row>
        <row r="5456">
          <cell r="A5456" t="str">
            <v>TOUT1800</v>
          </cell>
          <cell r="B5456" t="str">
            <v>Outlet Table Lip On.</v>
          </cell>
          <cell r="C5456" t="str">
            <v>SHP</v>
          </cell>
          <cell r="D5456" t="e">
            <v>#N/A</v>
          </cell>
          <cell r="F5456" t="b">
            <v>1</v>
          </cell>
          <cell r="G5456" t="str">
            <v>EACH</v>
          </cell>
          <cell r="H5456">
            <v>4914</v>
          </cell>
          <cell r="I5456">
            <v>5651.1</v>
          </cell>
          <cell r="J5456" t="b">
            <v>1</v>
          </cell>
          <cell r="W5456" t="str">
            <v>Standard Rate</v>
          </cell>
          <cell r="X5456" t="str">
            <v>Standard Rate</v>
          </cell>
          <cell r="Y5456">
            <v>3900</v>
          </cell>
          <cell r="Z5456">
            <v>0</v>
          </cell>
          <cell r="AA5456" t="str">
            <v>Sales</v>
          </cell>
          <cell r="AB5456" t="str">
            <v>Purchases</v>
          </cell>
        </row>
        <row r="5457">
          <cell r="A5457" t="str">
            <v>TOUT2100</v>
          </cell>
          <cell r="B5457" t="str">
            <v>Outlet Table Lip On.</v>
          </cell>
          <cell r="C5457" t="str">
            <v>SHP</v>
          </cell>
          <cell r="D5457" t="e">
            <v>#N/A</v>
          </cell>
          <cell r="F5457" t="b">
            <v>1</v>
          </cell>
          <cell r="G5457" t="str">
            <v>EACH</v>
          </cell>
          <cell r="H5457">
            <v>5670</v>
          </cell>
          <cell r="I5457">
            <v>6520.5</v>
          </cell>
          <cell r="J5457" t="b">
            <v>1</v>
          </cell>
          <cell r="W5457" t="str">
            <v>Standard Rate</v>
          </cell>
          <cell r="X5457" t="str">
            <v>Standard Rate</v>
          </cell>
          <cell r="Y5457">
            <v>4500</v>
          </cell>
          <cell r="Z5457">
            <v>0</v>
          </cell>
          <cell r="AA5457" t="str">
            <v>Sales</v>
          </cell>
          <cell r="AB5457" t="str">
            <v>Purchases</v>
          </cell>
        </row>
        <row r="5458">
          <cell r="A5458" t="str">
            <v>TOUT900</v>
          </cell>
          <cell r="B5458" t="str">
            <v>Outlet Table Lip On.</v>
          </cell>
          <cell r="C5458" t="str">
            <v>SHP</v>
          </cell>
          <cell r="D5458" t="e">
            <v>#N/A</v>
          </cell>
          <cell r="F5458" t="b">
            <v>1</v>
          </cell>
          <cell r="G5458" t="str">
            <v>EACH</v>
          </cell>
          <cell r="H5458">
            <v>3276</v>
          </cell>
          <cell r="I5458">
            <v>3767.4</v>
          </cell>
          <cell r="J5458" t="b">
            <v>1</v>
          </cell>
          <cell r="W5458" t="str">
            <v>Standard Rate</v>
          </cell>
          <cell r="X5458" t="str">
            <v>Standard Rate</v>
          </cell>
          <cell r="Y5458">
            <v>2600</v>
          </cell>
          <cell r="Z5458">
            <v>0</v>
          </cell>
          <cell r="AA5458" t="str">
            <v>Sales</v>
          </cell>
          <cell r="AB5458" t="str">
            <v>Purchases</v>
          </cell>
        </row>
        <row r="5459">
          <cell r="A5459" t="str">
            <v>TP120LG</v>
          </cell>
          <cell r="B5459" t="str">
            <v>DISCONTINUED STAINLESS STEEL 120LT TILTING PAN - GAS</v>
          </cell>
          <cell r="D5459" t="e">
            <v>#N/A</v>
          </cell>
          <cell r="F5459" t="b">
            <v>1</v>
          </cell>
          <cell r="G5459" t="str">
            <v>EACH</v>
          </cell>
          <cell r="H5459">
            <v>0</v>
          </cell>
          <cell r="I5459">
            <v>0</v>
          </cell>
          <cell r="J5459" t="b">
            <v>1</v>
          </cell>
          <cell r="T5459" t="b">
            <v>0</v>
          </cell>
          <cell r="U5459" t="b">
            <v>0</v>
          </cell>
          <cell r="V5459" t="b">
            <v>0</v>
          </cell>
          <cell r="W5459" t="str">
            <v>Standard Rate</v>
          </cell>
          <cell r="X5459" t="str">
            <v>Standard Rate</v>
          </cell>
          <cell r="Y5459">
            <v>62905</v>
          </cell>
          <cell r="Z5459">
            <v>0</v>
          </cell>
          <cell r="AA5459" t="str">
            <v>Sales</v>
          </cell>
          <cell r="AB5459" t="str">
            <v>Purchases</v>
          </cell>
        </row>
        <row r="5460">
          <cell r="A5460" t="str">
            <v>TPA0040</v>
          </cell>
          <cell r="B5460" t="str">
            <v>TILTING SKILLET ANVIL - 40LT</v>
          </cell>
          <cell r="C5460" t="str">
            <v>BCE</v>
          </cell>
          <cell r="D5460" t="e">
            <v>#N/A</v>
          </cell>
          <cell r="F5460" t="b">
            <v>1</v>
          </cell>
          <cell r="G5460" t="str">
            <v>EACH</v>
          </cell>
          <cell r="H5460">
            <v>25775</v>
          </cell>
          <cell r="I5460">
            <v>29641.25</v>
          </cell>
          <cell r="J5460" t="b">
            <v>1</v>
          </cell>
          <cell r="W5460" t="str">
            <v>Standard Rate</v>
          </cell>
          <cell r="X5460" t="str">
            <v>Standard Rate</v>
          </cell>
          <cell r="Y5460">
            <v>20620</v>
          </cell>
          <cell r="Z5460">
            <v>0</v>
          </cell>
          <cell r="AA5460" t="str">
            <v>Sales</v>
          </cell>
          <cell r="AB5460" t="str">
            <v>Purchases</v>
          </cell>
        </row>
        <row r="5461">
          <cell r="A5461" t="str">
            <v>TPA0080</v>
          </cell>
          <cell r="B5461" t="str">
            <v>TILTING PAN ANVIL - 80LT</v>
          </cell>
          <cell r="C5461" t="str">
            <v>BCE</v>
          </cell>
          <cell r="D5461" t="e">
            <v>#N/A</v>
          </cell>
          <cell r="F5461" t="b">
            <v>1</v>
          </cell>
          <cell r="G5461" t="str">
            <v>EACH</v>
          </cell>
          <cell r="H5461">
            <v>60495</v>
          </cell>
          <cell r="I5461">
            <v>69569.25</v>
          </cell>
          <cell r="J5461" t="b">
            <v>1</v>
          </cell>
          <cell r="W5461" t="str">
            <v>Standard Rate</v>
          </cell>
          <cell r="X5461" t="str">
            <v>Standard Rate</v>
          </cell>
          <cell r="Y5461">
            <v>48268</v>
          </cell>
          <cell r="Z5461">
            <v>0</v>
          </cell>
          <cell r="AA5461" t="str">
            <v>Sales</v>
          </cell>
          <cell r="AB5461" t="str">
            <v>Purchases</v>
          </cell>
        </row>
        <row r="5462">
          <cell r="A5462" t="str">
            <v>TPA1080</v>
          </cell>
          <cell r="B5462" t="str">
            <v>TILTING PAN ANVIL - 80LT GAS</v>
          </cell>
          <cell r="C5462" t="str">
            <v>BCE</v>
          </cell>
          <cell r="D5462" t="e">
            <v>#N/A</v>
          </cell>
          <cell r="F5462" t="b">
            <v>1</v>
          </cell>
          <cell r="G5462" t="str">
            <v>EACH</v>
          </cell>
          <cell r="H5462">
            <v>59865</v>
          </cell>
          <cell r="I5462">
            <v>68844.75</v>
          </cell>
          <cell r="J5462" t="b">
            <v>1</v>
          </cell>
          <cell r="W5462" t="str">
            <v>Standard Rate</v>
          </cell>
          <cell r="X5462" t="str">
            <v>Standard Rate</v>
          </cell>
          <cell r="Y5462">
            <v>57465</v>
          </cell>
          <cell r="Z5462">
            <v>-1</v>
          </cell>
          <cell r="AA5462" t="str">
            <v>Sales</v>
          </cell>
          <cell r="AB5462" t="str">
            <v>Purchases</v>
          </cell>
        </row>
        <row r="5463">
          <cell r="A5463" t="str">
            <v>TPB1200</v>
          </cell>
          <cell r="B5463" t="str">
            <v>TEA POT )BRISTOL SQUAT) - 1200ML</v>
          </cell>
          <cell r="C5463" t="str">
            <v>BCE</v>
          </cell>
          <cell r="D5463" t="e">
            <v>#N/A</v>
          </cell>
          <cell r="F5463" t="b">
            <v>1</v>
          </cell>
          <cell r="G5463" t="str">
            <v>EACH</v>
          </cell>
          <cell r="H5463">
            <v>1725</v>
          </cell>
          <cell r="I5463">
            <v>1983.75</v>
          </cell>
          <cell r="J5463" t="b">
            <v>1</v>
          </cell>
          <cell r="W5463" t="str">
            <v>Standard Rate</v>
          </cell>
          <cell r="X5463" t="str">
            <v>Standard Rate</v>
          </cell>
          <cell r="Y5463">
            <v>1380</v>
          </cell>
          <cell r="Z5463">
            <v>0</v>
          </cell>
          <cell r="AA5463" t="str">
            <v>Sales</v>
          </cell>
          <cell r="AB5463" t="str">
            <v>Purchases</v>
          </cell>
        </row>
        <row r="5464">
          <cell r="A5464" t="str">
            <v>TPB2600</v>
          </cell>
          <cell r="B5464" t="str">
            <v>TEA POT )BRISTOL SQUAT) - 600ML</v>
          </cell>
          <cell r="C5464" t="str">
            <v>BCE</v>
          </cell>
          <cell r="D5464" t="e">
            <v>#N/A</v>
          </cell>
          <cell r="F5464" t="b">
            <v>1</v>
          </cell>
          <cell r="G5464" t="str">
            <v>EACH</v>
          </cell>
          <cell r="H5464">
            <v>1315</v>
          </cell>
          <cell r="I5464">
            <v>1512.25</v>
          </cell>
          <cell r="J5464" t="b">
            <v>1</v>
          </cell>
          <cell r="W5464" t="str">
            <v>Standard Rate</v>
          </cell>
          <cell r="X5464" t="str">
            <v>Standard Rate</v>
          </cell>
          <cell r="Y5464">
            <v>1052</v>
          </cell>
          <cell r="Z5464">
            <v>0</v>
          </cell>
          <cell r="AA5464" t="str">
            <v>Sales</v>
          </cell>
          <cell r="AB5464" t="str">
            <v>Purchases</v>
          </cell>
        </row>
        <row r="5465">
          <cell r="A5465" t="str">
            <v>TPE120L</v>
          </cell>
          <cell r="B5465" t="str">
            <v>TILTING PAN ELECTRIC 120L</v>
          </cell>
          <cell r="D5465" t="e">
            <v>#N/A</v>
          </cell>
          <cell r="F5465" t="b">
            <v>1</v>
          </cell>
          <cell r="G5465" t="str">
            <v>EACH</v>
          </cell>
          <cell r="H5465">
            <v>0</v>
          </cell>
          <cell r="I5465">
            <v>0</v>
          </cell>
          <cell r="J5465" t="b">
            <v>1</v>
          </cell>
          <cell r="W5465" t="str">
            <v>Standard Rate</v>
          </cell>
          <cell r="X5465" t="str">
            <v>Standard Rate</v>
          </cell>
          <cell r="Y5465">
            <v>0</v>
          </cell>
          <cell r="Z5465">
            <v>0</v>
          </cell>
          <cell r="AA5465" t="str">
            <v>Sales</v>
          </cell>
          <cell r="AB5465" t="str">
            <v>Purchases</v>
          </cell>
        </row>
        <row r="5466">
          <cell r="A5466" t="str">
            <v>TPE40L</v>
          </cell>
          <cell r="B5466" t="str">
            <v>TILTING PAN ELECTRIC 40LT</v>
          </cell>
          <cell r="D5466" t="e">
            <v>#N/A</v>
          </cell>
          <cell r="F5466" t="b">
            <v>1</v>
          </cell>
          <cell r="G5466" t="str">
            <v>EACH</v>
          </cell>
          <cell r="H5466">
            <v>0</v>
          </cell>
          <cell r="I5466">
            <v>0</v>
          </cell>
          <cell r="J5466" t="b">
            <v>1</v>
          </cell>
          <cell r="T5466" t="b">
            <v>0</v>
          </cell>
          <cell r="U5466" t="b">
            <v>0</v>
          </cell>
          <cell r="V5466" t="b">
            <v>0</v>
          </cell>
          <cell r="W5466" t="str">
            <v>Standard Rate</v>
          </cell>
          <cell r="X5466" t="str">
            <v>Standard Rate</v>
          </cell>
          <cell r="Y5466">
            <v>0</v>
          </cell>
          <cell r="Z5466">
            <v>0</v>
          </cell>
          <cell r="AA5466" t="str">
            <v>Sales</v>
          </cell>
          <cell r="AB5466" t="str">
            <v>Purchases</v>
          </cell>
        </row>
        <row r="5467">
          <cell r="A5467" t="str">
            <v>TPE80L</v>
          </cell>
          <cell r="B5467" t="str">
            <v>TILTING PAN ELECTRIC 80LT</v>
          </cell>
          <cell r="C5467" t="str">
            <v>COOKING</v>
          </cell>
          <cell r="D5467" t="e">
            <v>#N/A</v>
          </cell>
          <cell r="F5467" t="b">
            <v>1</v>
          </cell>
          <cell r="G5467" t="str">
            <v>EACH</v>
          </cell>
          <cell r="H5467">
            <v>45216.52</v>
          </cell>
          <cell r="I5467">
            <v>51999</v>
          </cell>
          <cell r="J5467" t="b">
            <v>1</v>
          </cell>
          <cell r="T5467" t="b">
            <v>0</v>
          </cell>
          <cell r="U5467" t="b">
            <v>0</v>
          </cell>
          <cell r="V5467" t="b">
            <v>0</v>
          </cell>
          <cell r="W5467" t="str">
            <v>Standard Rate</v>
          </cell>
          <cell r="X5467" t="str">
            <v>Standard Rate</v>
          </cell>
          <cell r="Y5467">
            <v>0</v>
          </cell>
          <cell r="Z5467">
            <v>-1</v>
          </cell>
          <cell r="AA5467" t="str">
            <v>Sales</v>
          </cell>
          <cell r="AB5467" t="str">
            <v>Purchases</v>
          </cell>
        </row>
        <row r="5468">
          <cell r="A5468" t="str">
            <v>TPE8LT</v>
          </cell>
          <cell r="B5468" t="str">
            <v>DISCONTINUED TILTING PAN ELECTRIC 80 LT</v>
          </cell>
          <cell r="C5468" t="str">
            <v>DISCONTINUED</v>
          </cell>
          <cell r="D5468" t="e">
            <v>#N/A</v>
          </cell>
          <cell r="F5468" t="b">
            <v>0</v>
          </cell>
          <cell r="G5468" t="str">
            <v>EACH</v>
          </cell>
          <cell r="H5468">
            <v>0</v>
          </cell>
          <cell r="I5468">
            <v>0</v>
          </cell>
          <cell r="J5468" t="b">
            <v>1</v>
          </cell>
          <cell r="T5468" t="b">
            <v>0</v>
          </cell>
          <cell r="U5468" t="b">
            <v>0</v>
          </cell>
          <cell r="V5468" t="b">
            <v>0</v>
          </cell>
          <cell r="W5468" t="str">
            <v>Standard Rate</v>
          </cell>
          <cell r="X5468" t="str">
            <v>Standard Rate</v>
          </cell>
          <cell r="Y5468">
            <v>0</v>
          </cell>
          <cell r="Z5468">
            <v>-1</v>
          </cell>
          <cell r="AA5468" t="str">
            <v>Sales</v>
          </cell>
          <cell r="AB5468" t="str">
            <v>Purchases</v>
          </cell>
        </row>
        <row r="5469">
          <cell r="A5469" t="str">
            <v>TPG40L</v>
          </cell>
          <cell r="B5469" t="str">
            <v>TILTING PAN GAS 40LT</v>
          </cell>
          <cell r="C5469" t="str">
            <v>COOKING</v>
          </cell>
          <cell r="D5469" t="e">
            <v>#N/A</v>
          </cell>
          <cell r="F5469" t="b">
            <v>1</v>
          </cell>
          <cell r="G5469" t="str">
            <v>EACH</v>
          </cell>
          <cell r="H5469">
            <v>41738.26</v>
          </cell>
          <cell r="I5469">
            <v>47999</v>
          </cell>
          <cell r="J5469" t="b">
            <v>1</v>
          </cell>
          <cell r="T5469" t="b">
            <v>0</v>
          </cell>
          <cell r="U5469" t="b">
            <v>0</v>
          </cell>
          <cell r="V5469" t="b">
            <v>0</v>
          </cell>
          <cell r="W5469" t="str">
            <v>Standard Rate</v>
          </cell>
          <cell r="X5469" t="str">
            <v>Standard Rate</v>
          </cell>
          <cell r="Y5469">
            <v>33995</v>
          </cell>
          <cell r="Z5469">
            <v>0</v>
          </cell>
          <cell r="AA5469" t="str">
            <v>Sales</v>
          </cell>
          <cell r="AB5469" t="str">
            <v>Purchases</v>
          </cell>
        </row>
        <row r="5470">
          <cell r="A5470" t="str">
            <v>TPG80L</v>
          </cell>
          <cell r="B5470" t="str">
            <v>TILTING PAN GAS 80 LT</v>
          </cell>
          <cell r="C5470" t="str">
            <v>GAS</v>
          </cell>
          <cell r="D5470" t="e">
            <v>#N/A</v>
          </cell>
          <cell r="F5470" t="b">
            <v>1</v>
          </cell>
          <cell r="G5470" t="str">
            <v>EACH</v>
          </cell>
          <cell r="H5470">
            <v>0</v>
          </cell>
          <cell r="I5470">
            <v>0</v>
          </cell>
          <cell r="J5470" t="b">
            <v>1</v>
          </cell>
          <cell r="T5470" t="b">
            <v>0</v>
          </cell>
          <cell r="U5470" t="b">
            <v>0</v>
          </cell>
          <cell r="V5470" t="b">
            <v>0</v>
          </cell>
          <cell r="W5470" t="str">
            <v>Standard Rate</v>
          </cell>
          <cell r="X5470" t="str">
            <v>Standard Rate</v>
          </cell>
          <cell r="Y5470">
            <v>0</v>
          </cell>
          <cell r="Z5470">
            <v>-5</v>
          </cell>
          <cell r="AA5470" t="str">
            <v>Sales</v>
          </cell>
          <cell r="AB5470" t="str">
            <v>Purchases</v>
          </cell>
        </row>
        <row r="5471">
          <cell r="A5471" t="str">
            <v>TPK0040</v>
          </cell>
          <cell r="B5471" t="str">
            <v>TILTPAN - 40LT - ELEC</v>
          </cell>
          <cell r="C5471" t="str">
            <v>CaterMarket</v>
          </cell>
          <cell r="D5471" t="str">
            <v>TPK0040</v>
          </cell>
          <cell r="E5471" t="str">
            <v>TPK0040</v>
          </cell>
          <cell r="F5471" t="b">
            <v>1</v>
          </cell>
          <cell r="G5471" t="str">
            <v>EACH</v>
          </cell>
          <cell r="H5471">
            <v>47775</v>
          </cell>
          <cell r="I5471">
            <v>54941.25</v>
          </cell>
          <cell r="J5471" t="b">
            <v>1</v>
          </cell>
          <cell r="W5471" t="str">
            <v>Standard Rate</v>
          </cell>
          <cell r="X5471" t="str">
            <v>Standard Rate</v>
          </cell>
          <cell r="Y5471">
            <v>36400</v>
          </cell>
          <cell r="Z5471">
            <v>0</v>
          </cell>
          <cell r="AA5471" t="str">
            <v>Sales</v>
          </cell>
          <cell r="AB5471" t="str">
            <v>Purchases</v>
          </cell>
        </row>
        <row r="5472">
          <cell r="A5472" t="str">
            <v>TPR0001</v>
          </cell>
          <cell r="B5472" t="str">
            <v>TAIJI PLATTER ROUND (BLUE) - 305MM</v>
          </cell>
          <cell r="C5472" t="str">
            <v>BCE</v>
          </cell>
          <cell r="D5472" t="e">
            <v>#N/A</v>
          </cell>
          <cell r="F5472" t="b">
            <v>1</v>
          </cell>
          <cell r="G5472" t="str">
            <v>EACH</v>
          </cell>
          <cell r="H5472">
            <v>535.95000000000005</v>
          </cell>
          <cell r="I5472">
            <v>616.34</v>
          </cell>
          <cell r="J5472" t="b">
            <v>1</v>
          </cell>
          <cell r="W5472" t="str">
            <v>Standard Rate</v>
          </cell>
          <cell r="X5472" t="str">
            <v>Standard Rate</v>
          </cell>
          <cell r="Y5472">
            <v>428.76</v>
          </cell>
          <cell r="Z5472">
            <v>0</v>
          </cell>
          <cell r="AA5472" t="str">
            <v>Sales</v>
          </cell>
          <cell r="AB5472" t="str">
            <v>Purchases</v>
          </cell>
        </row>
        <row r="5473">
          <cell r="A5473" t="str">
            <v>TPR0002</v>
          </cell>
          <cell r="B5473" t="str">
            <v>TAIJI PLATTER ROUND (BLACK) - 305MM</v>
          </cell>
          <cell r="C5473" t="str">
            <v>BCE</v>
          </cell>
          <cell r="D5473" t="e">
            <v>#N/A</v>
          </cell>
          <cell r="F5473" t="b">
            <v>1</v>
          </cell>
          <cell r="G5473" t="str">
            <v>EACH</v>
          </cell>
          <cell r="H5473">
            <v>535.95000000000005</v>
          </cell>
          <cell r="I5473">
            <v>616.34</v>
          </cell>
          <cell r="J5473" t="b">
            <v>1</v>
          </cell>
          <cell r="W5473" t="str">
            <v>Standard Rate</v>
          </cell>
          <cell r="X5473" t="str">
            <v>Standard Rate</v>
          </cell>
          <cell r="Y5473">
            <v>428.76</v>
          </cell>
          <cell r="Z5473">
            <v>0</v>
          </cell>
          <cell r="AA5473" t="str">
            <v>Sales</v>
          </cell>
          <cell r="AB5473" t="str">
            <v>Purchases</v>
          </cell>
        </row>
        <row r="5474">
          <cell r="A5474" t="str">
            <v>TPR0003</v>
          </cell>
          <cell r="B5474" t="str">
            <v>TAIJI PLATTER ROUND (BLACK) - 255MM</v>
          </cell>
          <cell r="C5474" t="str">
            <v>BCE</v>
          </cell>
          <cell r="D5474" t="e">
            <v>#N/A</v>
          </cell>
          <cell r="F5474" t="b">
            <v>1</v>
          </cell>
          <cell r="G5474" t="str">
            <v>EACH</v>
          </cell>
          <cell r="H5474">
            <v>188.95</v>
          </cell>
          <cell r="I5474">
            <v>217.29</v>
          </cell>
          <cell r="J5474" t="b">
            <v>1</v>
          </cell>
          <cell r="W5474" t="str">
            <v>Standard Rate</v>
          </cell>
          <cell r="X5474" t="str">
            <v>Standard Rate</v>
          </cell>
          <cell r="Y5474">
            <v>151.16</v>
          </cell>
          <cell r="Z5474">
            <v>0</v>
          </cell>
          <cell r="AA5474" t="str">
            <v>Sales</v>
          </cell>
          <cell r="AB5474" t="str">
            <v>Purchases</v>
          </cell>
        </row>
        <row r="5475">
          <cell r="A5475" t="str">
            <v>TPR0004</v>
          </cell>
          <cell r="B5475" t="str">
            <v>TAIJI PLATTER ROUND (BLUE) - 255MM</v>
          </cell>
          <cell r="C5475" t="str">
            <v>BCE</v>
          </cell>
          <cell r="D5475" t="e">
            <v>#N/A</v>
          </cell>
          <cell r="F5475" t="b">
            <v>1</v>
          </cell>
          <cell r="G5475" t="str">
            <v>EACH</v>
          </cell>
          <cell r="H5475">
            <v>188.95</v>
          </cell>
          <cell r="I5475">
            <v>217.29</v>
          </cell>
          <cell r="J5475" t="b">
            <v>1</v>
          </cell>
          <cell r="W5475" t="str">
            <v>Standard Rate</v>
          </cell>
          <cell r="X5475" t="str">
            <v>Standard Rate</v>
          </cell>
          <cell r="Y5475">
            <v>151.16</v>
          </cell>
          <cell r="Z5475">
            <v>0</v>
          </cell>
          <cell r="AA5475" t="str">
            <v>Sales</v>
          </cell>
          <cell r="AB5475" t="str">
            <v>Purchases</v>
          </cell>
        </row>
        <row r="5476">
          <cell r="A5476" t="str">
            <v>TPT1050-0.7</v>
          </cell>
          <cell r="B5476" t="str">
            <v>Work Table Plain Top 1050mm.</v>
          </cell>
          <cell r="C5476" t="str">
            <v>SHP</v>
          </cell>
          <cell r="D5476" t="e">
            <v>#N/A</v>
          </cell>
          <cell r="F5476" t="b">
            <v>1</v>
          </cell>
          <cell r="G5476" t="str">
            <v>EACH</v>
          </cell>
          <cell r="H5476">
            <v>3213</v>
          </cell>
          <cell r="I5476">
            <v>3694.95</v>
          </cell>
          <cell r="J5476" t="b">
            <v>1</v>
          </cell>
          <cell r="W5476" t="str">
            <v>Standard Rate</v>
          </cell>
          <cell r="X5476" t="str">
            <v>Standard Rate</v>
          </cell>
          <cell r="Y5476">
            <v>2550</v>
          </cell>
          <cell r="Z5476">
            <v>0</v>
          </cell>
          <cell r="AA5476" t="str">
            <v>Sales</v>
          </cell>
          <cell r="AB5476" t="str">
            <v>Purchases</v>
          </cell>
        </row>
        <row r="5477">
          <cell r="A5477" t="str">
            <v>TPT1050-0.9</v>
          </cell>
          <cell r="B5477" t="str">
            <v>Work Table Plain Top 1050mm.</v>
          </cell>
          <cell r="C5477" t="str">
            <v>SHP</v>
          </cell>
          <cell r="D5477" t="e">
            <v>#N/A</v>
          </cell>
          <cell r="F5477" t="b">
            <v>1</v>
          </cell>
          <cell r="G5477" t="str">
            <v>EACH</v>
          </cell>
          <cell r="H5477">
            <v>3465</v>
          </cell>
          <cell r="I5477">
            <v>3984.75</v>
          </cell>
          <cell r="J5477" t="b">
            <v>1</v>
          </cell>
          <cell r="W5477" t="str">
            <v>Standard Rate</v>
          </cell>
          <cell r="X5477" t="str">
            <v>Standard Rate</v>
          </cell>
          <cell r="Y5477">
            <v>2750</v>
          </cell>
          <cell r="Z5477">
            <v>0</v>
          </cell>
          <cell r="AA5477" t="str">
            <v>Sales</v>
          </cell>
          <cell r="AB5477" t="str">
            <v>Purchases</v>
          </cell>
        </row>
        <row r="5478">
          <cell r="A5478" t="str">
            <v>TPT1350-0.7</v>
          </cell>
          <cell r="B5478" t="str">
            <v>Work Table Plain Top 1350mm.</v>
          </cell>
          <cell r="C5478" t="str">
            <v>SHP</v>
          </cell>
          <cell r="D5478" t="e">
            <v>#N/A</v>
          </cell>
          <cell r="F5478" t="b">
            <v>1</v>
          </cell>
          <cell r="G5478" t="str">
            <v>EACH</v>
          </cell>
          <cell r="H5478">
            <v>3654</v>
          </cell>
          <cell r="I5478">
            <v>4202.1000000000004</v>
          </cell>
          <cell r="J5478" t="b">
            <v>1</v>
          </cell>
          <cell r="W5478" t="str">
            <v>Standard Rate</v>
          </cell>
          <cell r="X5478" t="str">
            <v>Standard Rate</v>
          </cell>
          <cell r="Y5478">
            <v>2900</v>
          </cell>
          <cell r="Z5478">
            <v>0</v>
          </cell>
          <cell r="AA5478" t="str">
            <v>Sales</v>
          </cell>
          <cell r="AB5478" t="str">
            <v>Purchases</v>
          </cell>
        </row>
        <row r="5479">
          <cell r="A5479" t="str">
            <v>TPT1350-0.9</v>
          </cell>
          <cell r="B5479" t="str">
            <v>Work Table Plain Top 1350mm.</v>
          </cell>
          <cell r="C5479" t="str">
            <v>SHP</v>
          </cell>
          <cell r="D5479" t="e">
            <v>#N/A</v>
          </cell>
          <cell r="F5479" t="b">
            <v>1</v>
          </cell>
          <cell r="G5479" t="str">
            <v>EACH</v>
          </cell>
          <cell r="H5479">
            <v>4032</v>
          </cell>
          <cell r="I5479">
            <v>4636.8</v>
          </cell>
          <cell r="J5479" t="b">
            <v>1</v>
          </cell>
          <cell r="W5479" t="str">
            <v>Standard Rate</v>
          </cell>
          <cell r="X5479" t="str">
            <v>Standard Rate</v>
          </cell>
          <cell r="Y5479">
            <v>3200</v>
          </cell>
          <cell r="Z5479">
            <v>0</v>
          </cell>
          <cell r="AA5479" t="str">
            <v>Sales</v>
          </cell>
          <cell r="AB5479" t="str">
            <v>Purchases</v>
          </cell>
        </row>
        <row r="5480">
          <cell r="A5480" t="str">
            <v>TPT1650-0.7</v>
          </cell>
          <cell r="B5480" t="str">
            <v>Work Table Plain Top 1650mm.</v>
          </cell>
          <cell r="C5480" t="str">
            <v>SHP</v>
          </cell>
          <cell r="D5480" t="e">
            <v>#N/A</v>
          </cell>
          <cell r="F5480" t="b">
            <v>1</v>
          </cell>
          <cell r="G5480" t="str">
            <v>EACH</v>
          </cell>
          <cell r="H5480">
            <v>4032</v>
          </cell>
          <cell r="I5480">
            <v>4636.8</v>
          </cell>
          <cell r="J5480" t="b">
            <v>1</v>
          </cell>
          <cell r="W5480" t="str">
            <v>Standard Rate</v>
          </cell>
          <cell r="X5480" t="str">
            <v>Standard Rate</v>
          </cell>
          <cell r="Y5480">
            <v>3200</v>
          </cell>
          <cell r="Z5480">
            <v>0</v>
          </cell>
          <cell r="AA5480" t="str">
            <v>Sales</v>
          </cell>
          <cell r="AB5480" t="str">
            <v>Purchases</v>
          </cell>
        </row>
        <row r="5481">
          <cell r="A5481" t="str">
            <v>TPT1650-0.9</v>
          </cell>
          <cell r="B5481" t="str">
            <v>Work Table Plain Top 1650mm.</v>
          </cell>
          <cell r="C5481" t="str">
            <v>SHP</v>
          </cell>
          <cell r="D5481" t="e">
            <v>#N/A</v>
          </cell>
          <cell r="F5481" t="b">
            <v>1</v>
          </cell>
          <cell r="G5481" t="str">
            <v>EACH</v>
          </cell>
          <cell r="H5481">
            <v>4397.3999999999996</v>
          </cell>
          <cell r="I5481">
            <v>5057.01</v>
          </cell>
          <cell r="J5481" t="b">
            <v>1</v>
          </cell>
          <cell r="W5481" t="str">
            <v>Standard Rate</v>
          </cell>
          <cell r="X5481" t="str">
            <v>Standard Rate</v>
          </cell>
          <cell r="Y5481">
            <v>3490</v>
          </cell>
          <cell r="Z5481">
            <v>0</v>
          </cell>
          <cell r="AA5481" t="str">
            <v>Sales</v>
          </cell>
          <cell r="AB5481" t="str">
            <v>Purchases</v>
          </cell>
        </row>
        <row r="5482">
          <cell r="A5482" t="str">
            <v>TPT1840-0.7</v>
          </cell>
          <cell r="B5482" t="str">
            <v>Work Table Plain Top 1840mm.</v>
          </cell>
          <cell r="C5482" t="str">
            <v>SHP</v>
          </cell>
          <cell r="D5482" t="e">
            <v>#N/A</v>
          </cell>
          <cell r="F5482" t="b">
            <v>1</v>
          </cell>
          <cell r="G5482" t="str">
            <v>EACH</v>
          </cell>
          <cell r="H5482">
            <v>4410</v>
          </cell>
          <cell r="I5482">
            <v>5071.5</v>
          </cell>
          <cell r="J5482" t="b">
            <v>1</v>
          </cell>
          <cell r="W5482" t="str">
            <v>Standard Rate</v>
          </cell>
          <cell r="X5482" t="str">
            <v>Standard Rate</v>
          </cell>
          <cell r="Y5482">
            <v>3500</v>
          </cell>
          <cell r="Z5482">
            <v>0</v>
          </cell>
          <cell r="AA5482" t="str">
            <v>Sales</v>
          </cell>
          <cell r="AB5482" t="str">
            <v>Purchases</v>
          </cell>
        </row>
        <row r="5483">
          <cell r="A5483" t="str">
            <v>TPT1840-0.9</v>
          </cell>
          <cell r="B5483" t="str">
            <v>Work Table Plain Top 1840mm.</v>
          </cell>
          <cell r="C5483" t="str">
            <v>SHP</v>
          </cell>
          <cell r="D5483" t="e">
            <v>#N/A</v>
          </cell>
          <cell r="F5483" t="b">
            <v>1</v>
          </cell>
          <cell r="G5483" t="str">
            <v>EACH</v>
          </cell>
          <cell r="H5483">
            <v>4725</v>
          </cell>
          <cell r="I5483">
            <v>5433.75</v>
          </cell>
          <cell r="J5483" t="b">
            <v>1</v>
          </cell>
          <cell r="W5483" t="str">
            <v>Standard Rate</v>
          </cell>
          <cell r="X5483" t="str">
            <v>Standard Rate</v>
          </cell>
          <cell r="Y5483">
            <v>3750</v>
          </cell>
          <cell r="Z5483">
            <v>0</v>
          </cell>
          <cell r="AA5483" t="str">
            <v>Sales</v>
          </cell>
          <cell r="AB5483" t="str">
            <v>Purchases</v>
          </cell>
        </row>
        <row r="5484">
          <cell r="A5484" t="str">
            <v>TPT2250-0.7</v>
          </cell>
          <cell r="B5484" t="str">
            <v>Work Table Plain Top 2250mm.</v>
          </cell>
          <cell r="C5484" t="str">
            <v>SHP</v>
          </cell>
          <cell r="D5484" t="e">
            <v>#N/A</v>
          </cell>
          <cell r="F5484" t="b">
            <v>1</v>
          </cell>
          <cell r="G5484" t="str">
            <v>EACH</v>
          </cell>
          <cell r="H5484">
            <v>4914</v>
          </cell>
          <cell r="I5484">
            <v>5651.1</v>
          </cell>
          <cell r="J5484" t="b">
            <v>1</v>
          </cell>
          <cell r="W5484" t="str">
            <v>Standard Rate</v>
          </cell>
          <cell r="X5484" t="str">
            <v>Standard Rate</v>
          </cell>
          <cell r="Y5484">
            <v>3900</v>
          </cell>
          <cell r="Z5484">
            <v>0</v>
          </cell>
          <cell r="AA5484" t="str">
            <v>Sales</v>
          </cell>
          <cell r="AB5484" t="str">
            <v>Purchases</v>
          </cell>
        </row>
        <row r="5485">
          <cell r="A5485" t="str">
            <v>TPT2250-0.9</v>
          </cell>
          <cell r="B5485" t="str">
            <v>Work Table Plain Top 2250mm.</v>
          </cell>
          <cell r="C5485" t="str">
            <v>SHP</v>
          </cell>
          <cell r="D5485" t="e">
            <v>#N/A</v>
          </cell>
          <cell r="F5485" t="b">
            <v>1</v>
          </cell>
          <cell r="G5485" t="str">
            <v>EACH</v>
          </cell>
          <cell r="H5485">
            <v>5544</v>
          </cell>
          <cell r="I5485">
            <v>6375.6</v>
          </cell>
          <cell r="J5485" t="b">
            <v>1</v>
          </cell>
          <cell r="W5485" t="str">
            <v>Standard Rate</v>
          </cell>
          <cell r="X5485" t="str">
            <v>Standard Rate</v>
          </cell>
          <cell r="Y5485">
            <v>4400</v>
          </cell>
          <cell r="Z5485">
            <v>0</v>
          </cell>
          <cell r="AA5485" t="str">
            <v>Sales</v>
          </cell>
          <cell r="AB5485" t="str">
            <v>Purchases</v>
          </cell>
        </row>
        <row r="5486">
          <cell r="A5486" t="str">
            <v>TPT900-0.7</v>
          </cell>
          <cell r="B5486" t="str">
            <v>Work Table Plain Top 900mm.</v>
          </cell>
          <cell r="C5486" t="str">
            <v>SHP</v>
          </cell>
          <cell r="D5486" t="e">
            <v>#N/A</v>
          </cell>
          <cell r="F5486" t="b">
            <v>1</v>
          </cell>
          <cell r="G5486" t="str">
            <v>EACH</v>
          </cell>
          <cell r="H5486">
            <v>3024</v>
          </cell>
          <cell r="I5486">
            <v>3477.6</v>
          </cell>
          <cell r="J5486" t="b">
            <v>1</v>
          </cell>
          <cell r="W5486" t="str">
            <v>Standard Rate</v>
          </cell>
          <cell r="X5486" t="str">
            <v>Standard Rate</v>
          </cell>
          <cell r="Y5486">
            <v>2400</v>
          </cell>
          <cell r="Z5486">
            <v>0</v>
          </cell>
          <cell r="AA5486" t="str">
            <v>Sales</v>
          </cell>
          <cell r="AB5486" t="str">
            <v>Purchases</v>
          </cell>
        </row>
        <row r="5487">
          <cell r="A5487" t="str">
            <v>TPT900-0.9</v>
          </cell>
          <cell r="B5487" t="str">
            <v>Work Table Plain Top 900mm.</v>
          </cell>
          <cell r="C5487" t="str">
            <v>SHP</v>
          </cell>
          <cell r="D5487" t="e">
            <v>#N/A</v>
          </cell>
          <cell r="F5487" t="b">
            <v>1</v>
          </cell>
          <cell r="G5487" t="str">
            <v>EACH</v>
          </cell>
          <cell r="H5487">
            <v>3150</v>
          </cell>
          <cell r="I5487">
            <v>3622.5</v>
          </cell>
          <cell r="J5487" t="b">
            <v>1</v>
          </cell>
          <cell r="W5487" t="str">
            <v>Standard Rate</v>
          </cell>
          <cell r="X5487" t="str">
            <v>Standard Rate</v>
          </cell>
          <cell r="Y5487">
            <v>2500</v>
          </cell>
          <cell r="Z5487">
            <v>0</v>
          </cell>
          <cell r="AA5487" t="str">
            <v>Sales</v>
          </cell>
          <cell r="AB5487" t="str">
            <v>Purchases</v>
          </cell>
        </row>
        <row r="5488">
          <cell r="A5488" t="str">
            <v>TPTSS1100</v>
          </cell>
          <cell r="B5488" t="str">
            <v>TABLE PLAIN TOP STAINLESS STEEL 1100</v>
          </cell>
          <cell r="C5488" t="str">
            <v>TABLES</v>
          </cell>
          <cell r="D5488" t="e">
            <v>#N/A</v>
          </cell>
          <cell r="F5488" t="b">
            <v>1</v>
          </cell>
          <cell r="G5488" t="str">
            <v>EACH</v>
          </cell>
          <cell r="H5488">
            <v>0</v>
          </cell>
          <cell r="I5488">
            <v>0</v>
          </cell>
          <cell r="J5488" t="b">
            <v>1</v>
          </cell>
          <cell r="T5488" t="b">
            <v>0</v>
          </cell>
          <cell r="U5488" t="b">
            <v>0</v>
          </cell>
          <cell r="V5488" t="b">
            <v>0</v>
          </cell>
          <cell r="W5488" t="str">
            <v>Standard Rate</v>
          </cell>
          <cell r="X5488" t="str">
            <v>Standard Rate</v>
          </cell>
          <cell r="Y5488">
            <v>1450</v>
          </cell>
          <cell r="Z5488">
            <v>-12</v>
          </cell>
          <cell r="AA5488" t="str">
            <v>Sales</v>
          </cell>
          <cell r="AB5488" t="str">
            <v>Purchases</v>
          </cell>
        </row>
        <row r="5489">
          <cell r="A5489" t="str">
            <v>TPTSS1400</v>
          </cell>
          <cell r="B5489" t="str">
            <v>STAINLESS PLAINTOP TABLE 1400</v>
          </cell>
          <cell r="D5489" t="e">
            <v>#N/A</v>
          </cell>
          <cell r="F5489" t="b">
            <v>1</v>
          </cell>
          <cell r="G5489" t="str">
            <v>EACH</v>
          </cell>
          <cell r="H5489">
            <v>0</v>
          </cell>
          <cell r="I5489">
            <v>0</v>
          </cell>
          <cell r="J5489" t="b">
            <v>1</v>
          </cell>
          <cell r="W5489" t="str">
            <v>Standard Rate</v>
          </cell>
          <cell r="X5489" t="str">
            <v>Standard Rate</v>
          </cell>
          <cell r="Y5489">
            <v>0</v>
          </cell>
          <cell r="Z5489">
            <v>0</v>
          </cell>
          <cell r="AA5489" t="str">
            <v>Sales</v>
          </cell>
          <cell r="AB5489" t="str">
            <v>Purchases</v>
          </cell>
        </row>
        <row r="5490">
          <cell r="A5490" t="str">
            <v>TPTSS1500</v>
          </cell>
          <cell r="B5490" t="str">
            <v>TABLE PLAINTOP STAINLESS STEEL 1500</v>
          </cell>
          <cell r="D5490" t="e">
            <v>#N/A</v>
          </cell>
          <cell r="F5490" t="b">
            <v>1</v>
          </cell>
          <cell r="G5490" t="str">
            <v>EACH</v>
          </cell>
          <cell r="H5490">
            <v>0</v>
          </cell>
          <cell r="I5490">
            <v>0</v>
          </cell>
          <cell r="J5490" t="b">
            <v>1</v>
          </cell>
          <cell r="W5490" t="str">
            <v>Standard Rate</v>
          </cell>
          <cell r="X5490" t="str">
            <v>Standard Rate</v>
          </cell>
          <cell r="Y5490">
            <v>0</v>
          </cell>
          <cell r="Z5490">
            <v>-2</v>
          </cell>
          <cell r="AA5490" t="str">
            <v>Sales</v>
          </cell>
          <cell r="AB5490" t="str">
            <v>Purchases</v>
          </cell>
        </row>
        <row r="5491">
          <cell r="A5491" t="str">
            <v>TPTSS1700</v>
          </cell>
          <cell r="B5491" t="str">
            <v>TABLE PLAIN TOP STAINLESS STEEL 1700</v>
          </cell>
          <cell r="C5491" t="str">
            <v>TABLES</v>
          </cell>
          <cell r="D5491" t="e">
            <v>#N/A</v>
          </cell>
          <cell r="F5491" t="b">
            <v>1</v>
          </cell>
          <cell r="G5491" t="str">
            <v>EACH</v>
          </cell>
          <cell r="H5491">
            <v>0</v>
          </cell>
          <cell r="I5491">
            <v>0</v>
          </cell>
          <cell r="J5491" t="b">
            <v>1</v>
          </cell>
          <cell r="T5491" t="b">
            <v>0</v>
          </cell>
          <cell r="U5491" t="b">
            <v>0</v>
          </cell>
          <cell r="V5491" t="b">
            <v>0</v>
          </cell>
          <cell r="W5491" t="str">
            <v>Standard Rate</v>
          </cell>
          <cell r="X5491" t="str">
            <v>Standard Rate</v>
          </cell>
          <cell r="Y5491">
            <v>1790</v>
          </cell>
          <cell r="Z5491">
            <v>-14</v>
          </cell>
          <cell r="AA5491" t="str">
            <v>Sales</v>
          </cell>
          <cell r="AB5491" t="str">
            <v>Purchases</v>
          </cell>
        </row>
        <row r="5492">
          <cell r="A5492" t="str">
            <v>TPTSS2300</v>
          </cell>
          <cell r="B5492" t="str">
            <v>TABLE PLAIN TOP STAINLESS STEEL 2300</v>
          </cell>
          <cell r="C5492" t="str">
            <v>TABLES</v>
          </cell>
          <cell r="D5492" t="e">
            <v>#N/A</v>
          </cell>
          <cell r="F5492" t="b">
            <v>1</v>
          </cell>
          <cell r="G5492" t="str">
            <v>EACH</v>
          </cell>
          <cell r="H5492">
            <v>0</v>
          </cell>
          <cell r="I5492">
            <v>0</v>
          </cell>
          <cell r="J5492" t="b">
            <v>1</v>
          </cell>
          <cell r="T5492" t="b">
            <v>0</v>
          </cell>
          <cell r="U5492" t="b">
            <v>0</v>
          </cell>
          <cell r="V5492" t="b">
            <v>0</v>
          </cell>
          <cell r="W5492" t="str">
            <v>Standard Rate</v>
          </cell>
          <cell r="X5492" t="str">
            <v>Standard Rate</v>
          </cell>
          <cell r="Y5492">
            <v>2260</v>
          </cell>
          <cell r="Z5492">
            <v>-3</v>
          </cell>
          <cell r="AA5492" t="str">
            <v>Sales</v>
          </cell>
          <cell r="AB5492" t="str">
            <v>Purchases</v>
          </cell>
        </row>
        <row r="5493">
          <cell r="A5493" t="str">
            <v>TPTSS900</v>
          </cell>
          <cell r="B5493" t="str">
            <v>TABLE PLAIN TOP STAINLESS STEEL 900</v>
          </cell>
          <cell r="C5493" t="str">
            <v>TABLES</v>
          </cell>
          <cell r="D5493" t="e">
            <v>#N/A</v>
          </cell>
          <cell r="F5493" t="b">
            <v>1</v>
          </cell>
          <cell r="G5493" t="str">
            <v>EACH</v>
          </cell>
          <cell r="H5493">
            <v>0</v>
          </cell>
          <cell r="I5493">
            <v>0</v>
          </cell>
          <cell r="J5493" t="b">
            <v>1</v>
          </cell>
          <cell r="T5493" t="b">
            <v>0</v>
          </cell>
          <cell r="U5493" t="b">
            <v>0</v>
          </cell>
          <cell r="V5493" t="b">
            <v>0</v>
          </cell>
          <cell r="W5493" t="str">
            <v>Standard Rate</v>
          </cell>
          <cell r="X5493" t="str">
            <v>Standard Rate</v>
          </cell>
          <cell r="Y5493">
            <v>1150</v>
          </cell>
          <cell r="Z5493">
            <v>-3</v>
          </cell>
          <cell r="AA5493" t="str">
            <v>Sales</v>
          </cell>
          <cell r="AB5493" t="str">
            <v>Purchases</v>
          </cell>
        </row>
        <row r="5494">
          <cell r="A5494" t="str">
            <v>TPV0600</v>
          </cell>
          <cell r="B5494" t="str">
            <v>TEAPOT )VIENNA) - 600ML</v>
          </cell>
          <cell r="C5494" t="str">
            <v>BCE</v>
          </cell>
          <cell r="D5494" t="e">
            <v>#N/A</v>
          </cell>
          <cell r="F5494" t="b">
            <v>1</v>
          </cell>
          <cell r="G5494" t="str">
            <v>EACH</v>
          </cell>
          <cell r="H5494">
            <v>1805</v>
          </cell>
          <cell r="I5494">
            <v>2075.75</v>
          </cell>
          <cell r="J5494" t="b">
            <v>1</v>
          </cell>
          <cell r="W5494" t="str">
            <v>Standard Rate</v>
          </cell>
          <cell r="X5494" t="str">
            <v>Standard Rate</v>
          </cell>
          <cell r="Y5494">
            <v>1444</v>
          </cell>
          <cell r="Z5494">
            <v>0</v>
          </cell>
          <cell r="AA5494" t="str">
            <v>Sales</v>
          </cell>
          <cell r="AB5494" t="str">
            <v>Purchases</v>
          </cell>
        </row>
        <row r="5495">
          <cell r="A5495" t="str">
            <v>TPV0900</v>
          </cell>
          <cell r="B5495" t="str">
            <v>TEAPOT )VIENNA) - 900ML</v>
          </cell>
          <cell r="C5495" t="str">
            <v>BCE</v>
          </cell>
          <cell r="D5495" t="e">
            <v>#N/A</v>
          </cell>
          <cell r="F5495" t="b">
            <v>1</v>
          </cell>
          <cell r="G5495" t="str">
            <v>EACH</v>
          </cell>
          <cell r="H5495">
            <v>2235</v>
          </cell>
          <cell r="I5495">
            <v>2570.25</v>
          </cell>
          <cell r="J5495" t="b">
            <v>1</v>
          </cell>
          <cell r="W5495" t="str">
            <v>Standard Rate</v>
          </cell>
          <cell r="X5495" t="str">
            <v>Standard Rate</v>
          </cell>
          <cell r="Y5495">
            <v>1788</v>
          </cell>
          <cell r="Z5495">
            <v>0</v>
          </cell>
          <cell r="AA5495" t="str">
            <v>Sales</v>
          </cell>
          <cell r="AB5495" t="str">
            <v>Purchases</v>
          </cell>
        </row>
        <row r="5496">
          <cell r="A5496" t="str">
            <v>TR</v>
          </cell>
          <cell r="B5496" t="str">
            <v>TRAVEL</v>
          </cell>
          <cell r="D5496" t="e">
            <v>#N/A</v>
          </cell>
          <cell r="F5496" t="b">
            <v>1</v>
          </cell>
          <cell r="G5496" t="str">
            <v>KM</v>
          </cell>
          <cell r="H5496">
            <v>0</v>
          </cell>
          <cell r="I5496">
            <v>0</v>
          </cell>
          <cell r="J5496" t="b">
            <v>1</v>
          </cell>
          <cell r="W5496" t="str">
            <v>Standard Rate</v>
          </cell>
          <cell r="X5496" t="str">
            <v>Standard Rate</v>
          </cell>
          <cell r="Y5496">
            <v>15</v>
          </cell>
          <cell r="Z5496">
            <v>-199</v>
          </cell>
          <cell r="AA5496" t="str">
            <v>Sales</v>
          </cell>
          <cell r="AB5496" t="str">
            <v>Purchases</v>
          </cell>
        </row>
        <row r="5497">
          <cell r="A5497" t="str">
            <v>TRG</v>
          </cell>
          <cell r="B5497" t="str">
            <v>TRAINING</v>
          </cell>
          <cell r="D5497" t="e">
            <v>#N/A</v>
          </cell>
          <cell r="F5497" t="b">
            <v>1</v>
          </cell>
          <cell r="G5497" t="str">
            <v>P/H</v>
          </cell>
          <cell r="H5497">
            <v>0</v>
          </cell>
          <cell r="I5497">
            <v>0</v>
          </cell>
          <cell r="J5497" t="b">
            <v>0</v>
          </cell>
          <cell r="W5497" t="str">
            <v>Standard Rate</v>
          </cell>
          <cell r="X5497" t="str">
            <v>Standard Rate</v>
          </cell>
          <cell r="Y5497">
            <v>0</v>
          </cell>
          <cell r="Z5497">
            <v>0</v>
          </cell>
          <cell r="AA5497" t="str">
            <v>Sales</v>
          </cell>
          <cell r="AB5497" t="str">
            <v>Purchases</v>
          </cell>
        </row>
        <row r="5498">
          <cell r="A5498" t="str">
            <v>TRN0040</v>
          </cell>
          <cell r="B5498" t="str">
            <v>TRAY ROUND UTILITY (BLACK) 400MM</v>
          </cell>
          <cell r="C5498" t="str">
            <v>BCE</v>
          </cell>
          <cell r="D5498" t="e">
            <v>#N/A</v>
          </cell>
          <cell r="F5498" t="b">
            <v>1</v>
          </cell>
          <cell r="G5498" t="str">
            <v>EACH</v>
          </cell>
          <cell r="H5498">
            <v>57.95</v>
          </cell>
          <cell r="I5498">
            <v>66.64</v>
          </cell>
          <cell r="J5498" t="b">
            <v>1</v>
          </cell>
          <cell r="W5498" t="str">
            <v>Standard Rate</v>
          </cell>
          <cell r="X5498" t="str">
            <v>Standard Rate</v>
          </cell>
          <cell r="Y5498">
            <v>0</v>
          </cell>
          <cell r="Z5498">
            <v>0</v>
          </cell>
          <cell r="AA5498" t="str">
            <v>Sales</v>
          </cell>
          <cell r="AB5498" t="str">
            <v>Purchases</v>
          </cell>
        </row>
        <row r="5499">
          <cell r="A5499" t="str">
            <v>TRN0356</v>
          </cell>
          <cell r="B5499" t="str">
            <v>TRAY ROUND UTILITY (BLACK) 356MM</v>
          </cell>
          <cell r="C5499" t="str">
            <v>BCE</v>
          </cell>
          <cell r="D5499" t="e">
            <v>#N/A</v>
          </cell>
          <cell r="F5499" t="b">
            <v>1</v>
          </cell>
          <cell r="G5499" t="str">
            <v>EACH</v>
          </cell>
          <cell r="H5499">
            <v>36.75</v>
          </cell>
          <cell r="I5499">
            <v>42.26</v>
          </cell>
          <cell r="J5499" t="b">
            <v>1</v>
          </cell>
          <cell r="W5499" t="str">
            <v>Standard Rate</v>
          </cell>
          <cell r="X5499" t="str">
            <v>Standard Rate</v>
          </cell>
          <cell r="Y5499">
            <v>29.4</v>
          </cell>
          <cell r="Z5499">
            <v>0</v>
          </cell>
          <cell r="AA5499" t="str">
            <v>Sales</v>
          </cell>
          <cell r="AB5499" t="str">
            <v>Purchases</v>
          </cell>
        </row>
        <row r="5500">
          <cell r="A5500" t="str">
            <v>TRN0380</v>
          </cell>
          <cell r="B5500" t="str">
            <v>TRAY RECTANGULAR UTILITY (BLACK) 380MM X 510MM</v>
          </cell>
          <cell r="C5500" t="str">
            <v>BCE</v>
          </cell>
          <cell r="D5500" t="e">
            <v>#N/A</v>
          </cell>
          <cell r="F5500" t="b">
            <v>1</v>
          </cell>
          <cell r="G5500" t="str">
            <v>EACH</v>
          </cell>
          <cell r="H5500">
            <v>79.95</v>
          </cell>
          <cell r="I5500">
            <v>91.94</v>
          </cell>
          <cell r="J5500" t="b">
            <v>1</v>
          </cell>
          <cell r="W5500" t="str">
            <v>Standard Rate</v>
          </cell>
          <cell r="X5500" t="str">
            <v>Standard Rate</v>
          </cell>
          <cell r="Y5500">
            <v>63.96</v>
          </cell>
          <cell r="Z5500">
            <v>0</v>
          </cell>
          <cell r="AA5500" t="str">
            <v>Sales</v>
          </cell>
          <cell r="AB5500" t="str">
            <v>Purchases</v>
          </cell>
        </row>
        <row r="5501">
          <cell r="A5501" t="str">
            <v>TRS0002</v>
          </cell>
          <cell r="B5501" t="str">
            <v>TRAY STAND WOOD</v>
          </cell>
          <cell r="C5501" t="str">
            <v>BCE</v>
          </cell>
          <cell r="D5501" t="e">
            <v>#N/A</v>
          </cell>
          <cell r="F5501" t="b">
            <v>1</v>
          </cell>
          <cell r="G5501" t="str">
            <v>EACH</v>
          </cell>
          <cell r="H5501">
            <v>1795</v>
          </cell>
          <cell r="I5501">
            <v>2064.25</v>
          </cell>
          <cell r="J5501" t="b">
            <v>1</v>
          </cell>
          <cell r="W5501" t="str">
            <v>Standard Rate</v>
          </cell>
          <cell r="X5501" t="str">
            <v>Standard Rate</v>
          </cell>
          <cell r="Y5501">
            <v>1436</v>
          </cell>
          <cell r="Z5501">
            <v>0</v>
          </cell>
          <cell r="AA5501" t="str">
            <v>Sales</v>
          </cell>
          <cell r="AB5501" t="str">
            <v>Purchases</v>
          </cell>
        </row>
        <row r="5502">
          <cell r="A5502" t="str">
            <v>TRS0006</v>
          </cell>
          <cell r="B5502" t="str">
            <v>TOAST RACK - 6 SLICE (CHROME PLATED) 140MM x 75MM x 125MM</v>
          </cell>
          <cell r="C5502" t="str">
            <v>BCE</v>
          </cell>
          <cell r="D5502" t="e">
            <v>#N/A</v>
          </cell>
          <cell r="F5502" t="b">
            <v>1</v>
          </cell>
          <cell r="G5502" t="str">
            <v>EACH</v>
          </cell>
          <cell r="H5502">
            <v>77.95</v>
          </cell>
          <cell r="I5502">
            <v>89.64</v>
          </cell>
          <cell r="J5502" t="b">
            <v>1</v>
          </cell>
          <cell r="W5502" t="str">
            <v>Standard Rate</v>
          </cell>
          <cell r="X5502" t="str">
            <v>Standard Rate</v>
          </cell>
          <cell r="Y5502">
            <v>0</v>
          </cell>
          <cell r="Z5502">
            <v>0</v>
          </cell>
          <cell r="AA5502" t="str">
            <v>Sales</v>
          </cell>
          <cell r="AB5502" t="str">
            <v>Purchases</v>
          </cell>
        </row>
        <row r="5503">
          <cell r="A5503" t="str">
            <v>TRS0330</v>
          </cell>
          <cell r="B5503" t="str">
            <v>TRAY ROUND S/STEEL - 330MM</v>
          </cell>
          <cell r="C5503" t="str">
            <v>BCE</v>
          </cell>
          <cell r="D5503" t="e">
            <v>#N/A</v>
          </cell>
          <cell r="F5503" t="b">
            <v>1</v>
          </cell>
          <cell r="G5503" t="str">
            <v>EACH</v>
          </cell>
          <cell r="H5503">
            <v>204.95</v>
          </cell>
          <cell r="I5503">
            <v>235.69</v>
          </cell>
          <cell r="J5503" t="b">
            <v>1</v>
          </cell>
          <cell r="W5503" t="str">
            <v>Standard Rate</v>
          </cell>
          <cell r="X5503" t="str">
            <v>Standard Rate</v>
          </cell>
          <cell r="Y5503">
            <v>0</v>
          </cell>
          <cell r="Z5503">
            <v>-1</v>
          </cell>
          <cell r="AA5503" t="str">
            <v>Sales</v>
          </cell>
          <cell r="AB5503" t="str">
            <v>Purchases</v>
          </cell>
        </row>
        <row r="5504">
          <cell r="A5504" t="str">
            <v>TRV0458</v>
          </cell>
          <cell r="B5504" t="str">
            <v>TRAY RECTANGULAR )VIENNA) - 573MM X 333MM</v>
          </cell>
          <cell r="C5504" t="str">
            <v>BCE</v>
          </cell>
          <cell r="D5504" t="e">
            <v>#N/A</v>
          </cell>
          <cell r="F5504" t="b">
            <v>1</v>
          </cell>
          <cell r="G5504" t="str">
            <v>EACH</v>
          </cell>
          <cell r="H5504">
            <v>2895</v>
          </cell>
          <cell r="I5504">
            <v>3329.25</v>
          </cell>
          <cell r="J5504" t="b">
            <v>1</v>
          </cell>
          <cell r="W5504" t="str">
            <v>Standard Rate</v>
          </cell>
          <cell r="X5504" t="str">
            <v>Standard Rate</v>
          </cell>
          <cell r="Y5504">
            <v>2316</v>
          </cell>
          <cell r="Z5504">
            <v>0</v>
          </cell>
          <cell r="AA5504" t="str">
            <v>Sales</v>
          </cell>
          <cell r="AB5504" t="str">
            <v>Purchases</v>
          </cell>
        </row>
        <row r="5505">
          <cell r="A5505" t="str">
            <v>TRV0558</v>
          </cell>
          <cell r="B5505" t="str">
            <v>TRAY RECTANGULAR )VIENNA) - 686MM X 425MM</v>
          </cell>
          <cell r="C5505" t="str">
            <v>BCE</v>
          </cell>
          <cell r="D5505" t="e">
            <v>#N/A</v>
          </cell>
          <cell r="F5505" t="b">
            <v>1</v>
          </cell>
          <cell r="G5505" t="str">
            <v>EACH</v>
          </cell>
          <cell r="H5505">
            <v>4185</v>
          </cell>
          <cell r="I5505">
            <v>4812.75</v>
          </cell>
          <cell r="J5505" t="b">
            <v>1</v>
          </cell>
          <cell r="W5505" t="str">
            <v>Standard Rate</v>
          </cell>
          <cell r="X5505" t="str">
            <v>Standard Rate</v>
          </cell>
          <cell r="Y5505">
            <v>3348</v>
          </cell>
          <cell r="Z5505">
            <v>0</v>
          </cell>
          <cell r="AA5505" t="str">
            <v>Sales</v>
          </cell>
          <cell r="AB5505" t="str">
            <v>Purchases</v>
          </cell>
        </row>
        <row r="5506">
          <cell r="A5506" t="str">
            <v>TRV0656</v>
          </cell>
          <cell r="B5506" t="str">
            <v>TRAY RECTANGULAR )VIENNA) - 790MM X 501MM</v>
          </cell>
          <cell r="C5506" t="str">
            <v>BCE</v>
          </cell>
          <cell r="D5506" t="e">
            <v>#N/A</v>
          </cell>
          <cell r="F5506" t="b">
            <v>1</v>
          </cell>
          <cell r="G5506" t="str">
            <v>EACH</v>
          </cell>
          <cell r="H5506">
            <v>5935</v>
          </cell>
          <cell r="I5506">
            <v>6825.25</v>
          </cell>
          <cell r="J5506" t="b">
            <v>1</v>
          </cell>
          <cell r="W5506" t="str">
            <v>Standard Rate</v>
          </cell>
          <cell r="X5506" t="str">
            <v>Standard Rate</v>
          </cell>
          <cell r="Y5506">
            <v>4748</v>
          </cell>
          <cell r="Z5506">
            <v>0</v>
          </cell>
          <cell r="AA5506" t="str">
            <v>Sales</v>
          </cell>
          <cell r="AB5506" t="str">
            <v>Purchases</v>
          </cell>
        </row>
        <row r="5507">
          <cell r="A5507" t="str">
            <v>TS/5AFL12</v>
          </cell>
          <cell r="B5507" t="str">
            <v>SWIVEL ARM</v>
          </cell>
          <cell r="C5507" t="str">
            <v>CaterMarket</v>
          </cell>
          <cell r="D5507" t="str">
            <v>TS/5AFL12</v>
          </cell>
          <cell r="E5507" t="str">
            <v>TS/5AFL12</v>
          </cell>
          <cell r="F5507" t="b">
            <v>1</v>
          </cell>
          <cell r="G5507" t="str">
            <v>EACH</v>
          </cell>
          <cell r="H5507">
            <v>1470</v>
          </cell>
          <cell r="I5507">
            <v>1690.5</v>
          </cell>
          <cell r="J5507" t="b">
            <v>1</v>
          </cell>
          <cell r="W5507" t="str">
            <v>Standard Rate</v>
          </cell>
          <cell r="X5507" t="str">
            <v>Standard Rate</v>
          </cell>
          <cell r="Y5507">
            <v>1085</v>
          </cell>
          <cell r="Z5507">
            <v>-2</v>
          </cell>
          <cell r="AA5507" t="str">
            <v>Sales</v>
          </cell>
          <cell r="AB5507" t="str">
            <v>Purchases</v>
          </cell>
        </row>
        <row r="5508">
          <cell r="A5508" t="str">
            <v>TS/5F-2SLX05A</v>
          </cell>
          <cell r="B5508" t="str">
            <v>KITCHEN FAUCET WITH GOOSENECK - DECK MOUNTED</v>
          </cell>
          <cell r="C5508" t="str">
            <v>CaterMarket</v>
          </cell>
          <cell r="D5508" t="str">
            <v>TS/5F-2SLX05A</v>
          </cell>
          <cell r="E5508" t="str">
            <v>TS/5F-2SLX05A</v>
          </cell>
          <cell r="F5508" t="b">
            <v>1</v>
          </cell>
          <cell r="G5508" t="str">
            <v>EACH</v>
          </cell>
          <cell r="H5508">
            <v>2388.75</v>
          </cell>
          <cell r="I5508">
            <v>2747.06</v>
          </cell>
          <cell r="J5508" t="b">
            <v>1</v>
          </cell>
          <cell r="W5508" t="str">
            <v>Standard Rate</v>
          </cell>
          <cell r="X5508" t="str">
            <v>Standard Rate</v>
          </cell>
          <cell r="Y5508">
            <v>1820</v>
          </cell>
          <cell r="Z5508">
            <v>0</v>
          </cell>
          <cell r="AA5508" t="str">
            <v>Sales</v>
          </cell>
          <cell r="AB5508" t="str">
            <v>Purchases</v>
          </cell>
        </row>
        <row r="5509">
          <cell r="A5509" t="str">
            <v>TS/5HR-242-12</v>
          </cell>
          <cell r="B5509" t="str">
            <v>HOSE REEL WITH 15M EPOXY HOSE &amp; GRIGGER GUN - ECONO MODEL</v>
          </cell>
          <cell r="C5509" t="str">
            <v>CaterMarket</v>
          </cell>
          <cell r="D5509" t="str">
            <v>TS/5HR-242-12</v>
          </cell>
          <cell r="E5509" t="str">
            <v>TS/5HR-242-12</v>
          </cell>
          <cell r="F5509" t="b">
            <v>1</v>
          </cell>
          <cell r="G5509" t="str">
            <v>EACH</v>
          </cell>
          <cell r="H5509">
            <v>8452.5</v>
          </cell>
          <cell r="I5509">
            <v>9720.3799999999992</v>
          </cell>
          <cell r="J5509" t="b">
            <v>1</v>
          </cell>
          <cell r="W5509" t="str">
            <v>Standard Rate</v>
          </cell>
          <cell r="X5509" t="str">
            <v>Standard Rate</v>
          </cell>
          <cell r="Y5509">
            <v>6440</v>
          </cell>
          <cell r="Z5509">
            <v>0</v>
          </cell>
          <cell r="AA5509" t="str">
            <v>Sales</v>
          </cell>
          <cell r="AB5509" t="str">
            <v>Purchases</v>
          </cell>
        </row>
        <row r="5510">
          <cell r="A5510" t="str">
            <v>TS/5MPH-2SLN-08</v>
          </cell>
          <cell r="B5510" t="str">
            <v>DECK MOUNTED MINI PRE-RINSE SPRAY WITH 8 FAUCET</v>
          </cell>
          <cell r="C5510" t="str">
            <v>CaterMarket</v>
          </cell>
          <cell r="D5510" t="str">
            <v>TS/5MPH-2SLN-08</v>
          </cell>
          <cell r="E5510" t="str">
            <v>TS/5MPH-2SLN-08</v>
          </cell>
          <cell r="F5510" t="b">
            <v>1</v>
          </cell>
          <cell r="G5510" t="str">
            <v>EACH</v>
          </cell>
          <cell r="H5510">
            <v>5328.75</v>
          </cell>
          <cell r="I5510">
            <v>6128.06</v>
          </cell>
          <cell r="J5510" t="b">
            <v>1</v>
          </cell>
          <cell r="W5510" t="str">
            <v>Standard Rate</v>
          </cell>
          <cell r="X5510" t="str">
            <v>Standard Rate</v>
          </cell>
          <cell r="Y5510">
            <v>4060</v>
          </cell>
          <cell r="Z5510">
            <v>0</v>
          </cell>
          <cell r="AA5510" t="str">
            <v>Sales</v>
          </cell>
          <cell r="AB5510" t="str">
            <v>Purchases</v>
          </cell>
        </row>
        <row r="5511">
          <cell r="A5511" t="str">
            <v>TS/5MPH-2WLN-08</v>
          </cell>
          <cell r="B5511" t="str">
            <v>WALL MOUNTED MINI PRE-RINSE SPRAY WITH 8 FAUCET</v>
          </cell>
          <cell r="D5511" t="e">
            <v>#N/A</v>
          </cell>
          <cell r="F5511" t="b">
            <v>1</v>
          </cell>
          <cell r="G5511" t="str">
            <v>EACH</v>
          </cell>
          <cell r="H5511">
            <v>5099.0600000000004</v>
          </cell>
          <cell r="I5511">
            <v>5863.92</v>
          </cell>
          <cell r="J5511" t="b">
            <v>1</v>
          </cell>
          <cell r="W5511" t="str">
            <v>Standard Rate</v>
          </cell>
          <cell r="X5511" t="str">
            <v>Standard Rate</v>
          </cell>
          <cell r="Y5511">
            <v>0</v>
          </cell>
          <cell r="Z5511">
            <v>0</v>
          </cell>
          <cell r="AA5511" t="str">
            <v>Sales</v>
          </cell>
          <cell r="AB5511" t="str">
            <v>Purchases</v>
          </cell>
        </row>
        <row r="5512">
          <cell r="A5512" t="str">
            <v>TS/5PR-2S00</v>
          </cell>
          <cell r="B5512" t="str">
            <v>DECK MOUNTED PRE-RINSE SPRAY</v>
          </cell>
          <cell r="C5512" t="str">
            <v>CaterMarket</v>
          </cell>
          <cell r="D5512" t="str">
            <v>TS/5PR-2S00</v>
          </cell>
          <cell r="E5512" t="str">
            <v>TS/5PR-2S00</v>
          </cell>
          <cell r="F5512" t="b">
            <v>1</v>
          </cell>
          <cell r="G5512" t="str">
            <v>EACH</v>
          </cell>
          <cell r="H5512">
            <v>4961.25</v>
          </cell>
          <cell r="I5512">
            <v>5705.44</v>
          </cell>
          <cell r="J5512" t="b">
            <v>1</v>
          </cell>
          <cell r="W5512" t="str">
            <v>Standard Rate</v>
          </cell>
          <cell r="X5512" t="str">
            <v>Standard Rate</v>
          </cell>
          <cell r="Y5512">
            <v>3975</v>
          </cell>
          <cell r="Z5512">
            <v>-3</v>
          </cell>
          <cell r="AA5512" t="str">
            <v>Sales</v>
          </cell>
          <cell r="AB5512" t="str">
            <v>Purchases</v>
          </cell>
        </row>
        <row r="5513">
          <cell r="A5513" t="str">
            <v>TS/5PR-8W00</v>
          </cell>
          <cell r="B5513" t="str">
            <v>WALL MOUNTED PRE-RINSE SPRAY</v>
          </cell>
          <cell r="C5513" t="str">
            <v>CaterMarket</v>
          </cell>
          <cell r="D5513" t="str">
            <v>TS/5PR-8W00</v>
          </cell>
          <cell r="E5513" t="str">
            <v>TS/5PR-8W00</v>
          </cell>
          <cell r="F5513" t="b">
            <v>1</v>
          </cell>
          <cell r="G5513" t="str">
            <v>EACH</v>
          </cell>
          <cell r="H5513">
            <v>5145</v>
          </cell>
          <cell r="I5513">
            <v>5916.75</v>
          </cell>
          <cell r="J5513" t="b">
            <v>1</v>
          </cell>
          <cell r="W5513" t="str">
            <v>Standard Rate</v>
          </cell>
          <cell r="X5513" t="str">
            <v>Standard Rate</v>
          </cell>
          <cell r="Y5513">
            <v>3920</v>
          </cell>
          <cell r="Z5513">
            <v>0</v>
          </cell>
          <cell r="AA5513" t="str">
            <v>Sales</v>
          </cell>
          <cell r="AB5513" t="str">
            <v>Purchases</v>
          </cell>
        </row>
        <row r="5514">
          <cell r="A5514" t="str">
            <v>TS/B-0592</v>
          </cell>
          <cell r="B5514" t="str">
            <v>POT FILLER WITH DUBBLE JOINTED SPOUT - WALL MOUNTED</v>
          </cell>
          <cell r="C5514" t="str">
            <v>CaterMarket</v>
          </cell>
          <cell r="D5514" t="str">
            <v>TS/B-0592</v>
          </cell>
          <cell r="E5514" t="str">
            <v>TS/B-0592</v>
          </cell>
          <cell r="F5514" t="b">
            <v>1</v>
          </cell>
          <cell r="G5514" t="str">
            <v>EACH</v>
          </cell>
          <cell r="H5514">
            <v>4042.5</v>
          </cell>
          <cell r="I5514">
            <v>4648.88</v>
          </cell>
          <cell r="J5514" t="b">
            <v>1</v>
          </cell>
          <cell r="W5514" t="str">
            <v>Standard Rate</v>
          </cell>
          <cell r="X5514" t="str">
            <v>Standard Rate</v>
          </cell>
          <cell r="Y5514">
            <v>3080</v>
          </cell>
          <cell r="Z5514">
            <v>0</v>
          </cell>
          <cell r="AA5514" t="str">
            <v>Sales</v>
          </cell>
          <cell r="AB5514" t="str">
            <v>Purchases</v>
          </cell>
        </row>
        <row r="5515">
          <cell r="A5515" t="str">
            <v>TS/B-7132-05</v>
          </cell>
          <cell r="B5515" t="str">
            <v>HOSE REAL WITH 10M S/S HOSE &amp; TRIGGER GUN</v>
          </cell>
          <cell r="C5515" t="str">
            <v>CaterMarket</v>
          </cell>
          <cell r="D5515" t="str">
            <v>TS/B-7132-05</v>
          </cell>
          <cell r="E5515" t="str">
            <v>TS/B-7132-05</v>
          </cell>
          <cell r="F5515" t="b">
            <v>1</v>
          </cell>
          <cell r="G5515" t="str">
            <v>EACH</v>
          </cell>
          <cell r="H5515">
            <v>17272.5</v>
          </cell>
          <cell r="I5515">
            <v>19863.38</v>
          </cell>
          <cell r="J5515" t="b">
            <v>1</v>
          </cell>
          <cell r="W5515" t="str">
            <v>Standard Rate</v>
          </cell>
          <cell r="X5515" t="str">
            <v>Standard Rate</v>
          </cell>
          <cell r="Y5515">
            <v>13160</v>
          </cell>
          <cell r="Z5515">
            <v>0</v>
          </cell>
          <cell r="AA5515" t="str">
            <v>Sales</v>
          </cell>
          <cell r="AB5515" t="str">
            <v>Purchases</v>
          </cell>
        </row>
        <row r="5516">
          <cell r="A5516" t="str">
            <v>TS/B-7232-05</v>
          </cell>
          <cell r="B5516" t="str">
            <v>HOSE REAL WITH 10M EPOXY HOSE &amp; TRIGGER GUN</v>
          </cell>
          <cell r="C5516" t="str">
            <v>CaterMarket</v>
          </cell>
          <cell r="D5516" t="str">
            <v>TS/B-7232-05</v>
          </cell>
          <cell r="E5516" t="str">
            <v>TS/B-7232-05</v>
          </cell>
          <cell r="F5516" t="b">
            <v>1</v>
          </cell>
          <cell r="G5516" t="str">
            <v>EACH</v>
          </cell>
          <cell r="H5516">
            <v>11576.25</v>
          </cell>
          <cell r="I5516">
            <v>13312.69</v>
          </cell>
          <cell r="J5516" t="b">
            <v>1</v>
          </cell>
          <cell r="W5516" t="str">
            <v>Standard Rate</v>
          </cell>
          <cell r="X5516" t="str">
            <v>Standard Rate</v>
          </cell>
          <cell r="Y5516">
            <v>0</v>
          </cell>
          <cell r="Z5516">
            <v>0</v>
          </cell>
          <cell r="AA5516" t="str">
            <v>Sales</v>
          </cell>
          <cell r="AB5516" t="str">
            <v>Purchases</v>
          </cell>
        </row>
        <row r="5517">
          <cell r="A5517" t="str">
            <v>TS/EA-1DF08-300</v>
          </cell>
          <cell r="B5517" t="str">
            <v>BAR FAUCET WITH SINGLE LEVER &amp; HIGH SPOUT</v>
          </cell>
          <cell r="C5517" t="str">
            <v>CaterMarket</v>
          </cell>
          <cell r="D5517" t="str">
            <v>TS/EA-1DF08-300</v>
          </cell>
          <cell r="E5517" t="str">
            <v>TS/EA-1DF08-300</v>
          </cell>
          <cell r="F5517" t="b">
            <v>1</v>
          </cell>
          <cell r="G5517" t="str">
            <v>EACH</v>
          </cell>
          <cell r="H5517">
            <v>2205</v>
          </cell>
          <cell r="I5517">
            <v>2535.75</v>
          </cell>
          <cell r="J5517" t="b">
            <v>1</v>
          </cell>
          <cell r="W5517" t="str">
            <v>Standard Rate</v>
          </cell>
          <cell r="X5517" t="str">
            <v>Standard Rate</v>
          </cell>
          <cell r="Y5517">
            <v>1680</v>
          </cell>
          <cell r="Z5517">
            <v>0</v>
          </cell>
          <cell r="AA5517" t="str">
            <v>Sales</v>
          </cell>
          <cell r="AB5517" t="str">
            <v>Purchases</v>
          </cell>
        </row>
        <row r="5518">
          <cell r="A5518" t="str">
            <v>TS/EA-1DF09-LH</v>
          </cell>
          <cell r="B5518" t="str">
            <v>KITCHEN FAUCET WITH SINGLE LEVER &amp; SWIVEL SPOUT - DECK MOUNTED</v>
          </cell>
          <cell r="C5518" t="str">
            <v>CaterMarket</v>
          </cell>
          <cell r="D5518" t="str">
            <v>TS/EA-1DF09-LH</v>
          </cell>
          <cell r="E5518" t="str">
            <v>TS/EA-1DF09-LH</v>
          </cell>
          <cell r="F5518" t="b">
            <v>1</v>
          </cell>
          <cell r="G5518" t="str">
            <v>EACH</v>
          </cell>
          <cell r="H5518">
            <v>1470</v>
          </cell>
          <cell r="I5518">
            <v>1690.5</v>
          </cell>
          <cell r="J5518" t="b">
            <v>1</v>
          </cell>
          <cell r="W5518" t="str">
            <v>Standard Rate</v>
          </cell>
          <cell r="X5518" t="str">
            <v>Standard Rate</v>
          </cell>
          <cell r="Y5518">
            <v>1120</v>
          </cell>
          <cell r="Z5518">
            <v>0</v>
          </cell>
          <cell r="AA5518" t="str">
            <v>Sales</v>
          </cell>
          <cell r="AB5518" t="str">
            <v>Purchases</v>
          </cell>
        </row>
        <row r="5519">
          <cell r="A5519" t="str">
            <v>TS/EU-6WF12</v>
          </cell>
          <cell r="B5519" t="str">
            <v>KITCHEN FAUCET WITH 6 BODY &amp; 12 SPOUT</v>
          </cell>
          <cell r="C5519" t="str">
            <v>CaterMarket</v>
          </cell>
          <cell r="D5519" t="str">
            <v>TS/EU-6WF12</v>
          </cell>
          <cell r="E5519" t="str">
            <v>TS/EU-6WF12</v>
          </cell>
          <cell r="F5519" t="b">
            <v>1</v>
          </cell>
          <cell r="G5519" t="str">
            <v>EACH</v>
          </cell>
          <cell r="H5519">
            <v>2572.5</v>
          </cell>
          <cell r="I5519">
            <v>2958.38</v>
          </cell>
          <cell r="J5519" t="b">
            <v>1</v>
          </cell>
          <cell r="W5519" t="str">
            <v>Standard Rate</v>
          </cell>
          <cell r="X5519" t="str">
            <v>Standard Rate</v>
          </cell>
          <cell r="Y5519">
            <v>0</v>
          </cell>
          <cell r="Z5519">
            <v>-5</v>
          </cell>
          <cell r="AA5519" t="str">
            <v>Sales</v>
          </cell>
          <cell r="AB5519" t="str">
            <v>Purchases</v>
          </cell>
        </row>
        <row r="5520">
          <cell r="A5520" t="str">
            <v>TS/EX-RINSER-1</v>
          </cell>
          <cell r="B5520" t="str">
            <v>GLASS / PICHER RINSER - SINGLE - 18X17CM</v>
          </cell>
          <cell r="C5520" t="str">
            <v>CaterMarket</v>
          </cell>
          <cell r="D5520" t="str">
            <v>TS/EX-RINSER-1</v>
          </cell>
          <cell r="E5520" t="str">
            <v>TS/EX-RINSER-1</v>
          </cell>
          <cell r="F5520" t="b">
            <v>1</v>
          </cell>
          <cell r="G5520" t="str">
            <v>EACH</v>
          </cell>
          <cell r="H5520">
            <v>2756.25</v>
          </cell>
          <cell r="I5520">
            <v>3169.69</v>
          </cell>
          <cell r="J5520" t="b">
            <v>1</v>
          </cell>
          <cell r="W5520" t="str">
            <v>Standard Rate</v>
          </cell>
          <cell r="X5520" t="str">
            <v>Standard Rate</v>
          </cell>
          <cell r="Y5520">
            <v>2100</v>
          </cell>
          <cell r="Z5520">
            <v>0</v>
          </cell>
          <cell r="AA5520" t="str">
            <v>Sales</v>
          </cell>
          <cell r="AB5520" t="str">
            <v>Purchases</v>
          </cell>
        </row>
        <row r="5521">
          <cell r="A5521" t="str">
            <v>TS/EX-RINSER-3</v>
          </cell>
          <cell r="B5521" t="str">
            <v>GLASS / PICHER RINSER - SINGLE - 63X22CM</v>
          </cell>
          <cell r="C5521" t="str">
            <v>CaterMarket</v>
          </cell>
          <cell r="D5521" t="str">
            <v>TS/EX-RINSER-3</v>
          </cell>
          <cell r="E5521" t="str">
            <v>TS/EX-RINSER-3</v>
          </cell>
          <cell r="F5521" t="b">
            <v>1</v>
          </cell>
          <cell r="G5521" t="str">
            <v>EACH</v>
          </cell>
          <cell r="H5521">
            <v>4042.5</v>
          </cell>
          <cell r="I5521">
            <v>4648.88</v>
          </cell>
          <cell r="J5521" t="b">
            <v>1</v>
          </cell>
          <cell r="W5521" t="str">
            <v>Standard Rate</v>
          </cell>
          <cell r="X5521" t="str">
            <v>Standard Rate</v>
          </cell>
          <cell r="Y5521">
            <v>3080</v>
          </cell>
          <cell r="Z5521">
            <v>0</v>
          </cell>
          <cell r="AA5521" t="str">
            <v>Sales</v>
          </cell>
          <cell r="AB5521" t="str">
            <v>Purchases</v>
          </cell>
        </row>
        <row r="5522">
          <cell r="A5522" t="str">
            <v>TS/G019430-45</v>
          </cell>
          <cell r="B5522" t="str">
            <v>UNIVERSAL SWING BRACKET FOR HOSE REEL</v>
          </cell>
          <cell r="C5522" t="str">
            <v>CaterMarket</v>
          </cell>
          <cell r="D5522" t="str">
            <v>TS/G019430-45</v>
          </cell>
          <cell r="E5522" t="str">
            <v>TS/G019430-45</v>
          </cell>
          <cell r="F5522" t="b">
            <v>1</v>
          </cell>
          <cell r="G5522" t="str">
            <v>EACH</v>
          </cell>
          <cell r="H5522">
            <v>2388.75</v>
          </cell>
          <cell r="I5522">
            <v>2747.06</v>
          </cell>
          <cell r="J5522" t="b">
            <v>1</v>
          </cell>
          <cell r="W5522" t="str">
            <v>Standard Rate</v>
          </cell>
          <cell r="X5522" t="str">
            <v>Standard Rate</v>
          </cell>
          <cell r="Y5522">
            <v>1820</v>
          </cell>
          <cell r="Z5522">
            <v>0</v>
          </cell>
          <cell r="AA5522" t="str">
            <v>Sales</v>
          </cell>
          <cell r="AB5522" t="str">
            <v>Purchases</v>
          </cell>
        </row>
        <row r="5523">
          <cell r="A5523" t="str">
            <v>TSA1009</v>
          </cell>
          <cell r="B5523" t="str">
            <v>TOASTER ANVIL - 9 SLICE - FLAT PLATE</v>
          </cell>
          <cell r="C5523" t="str">
            <v>BCE</v>
          </cell>
          <cell r="D5523" t="e">
            <v>#N/A</v>
          </cell>
          <cell r="F5523" t="b">
            <v>1</v>
          </cell>
          <cell r="G5523" t="str">
            <v>EACH</v>
          </cell>
          <cell r="H5523">
            <v>4295</v>
          </cell>
          <cell r="I5523">
            <v>4939.25</v>
          </cell>
          <cell r="J5523" t="b">
            <v>1</v>
          </cell>
          <cell r="W5523" t="str">
            <v>Standard Rate</v>
          </cell>
          <cell r="X5523" t="str">
            <v>Standard Rate</v>
          </cell>
          <cell r="Y5523">
            <v>0</v>
          </cell>
          <cell r="Z5523">
            <v>0</v>
          </cell>
          <cell r="AA5523" t="str">
            <v>Sales</v>
          </cell>
          <cell r="AB5523" t="str">
            <v>Purchases</v>
          </cell>
        </row>
        <row r="5524">
          <cell r="A5524" t="str">
            <v>TSA2009</v>
          </cell>
          <cell r="B5524" t="str">
            <v>TOASTER ANVIL - 9 SLICE - FLAT - NON-STICK PLATES</v>
          </cell>
          <cell r="C5524" t="str">
            <v>BCE</v>
          </cell>
          <cell r="D5524" t="e">
            <v>#N/A</v>
          </cell>
          <cell r="F5524" t="b">
            <v>1</v>
          </cell>
          <cell r="G5524" t="str">
            <v>EACH</v>
          </cell>
          <cell r="H5524">
            <v>5365</v>
          </cell>
          <cell r="I5524">
            <v>6169.75</v>
          </cell>
          <cell r="J5524" t="b">
            <v>1</v>
          </cell>
          <cell r="W5524" t="str">
            <v>Standard Rate</v>
          </cell>
          <cell r="X5524" t="str">
            <v>Standard Rate</v>
          </cell>
          <cell r="Y5524">
            <v>0</v>
          </cell>
          <cell r="Z5524">
            <v>0</v>
          </cell>
          <cell r="AA5524" t="str">
            <v>Sales</v>
          </cell>
          <cell r="AB5524" t="str">
            <v>Purchases</v>
          </cell>
        </row>
        <row r="5525">
          <cell r="A5525" t="str">
            <v>TSA5009</v>
          </cell>
          <cell r="B5525" t="str">
            <v>TOASTER SANDWICH ANVIL PANINI (DELUXE) - (NON STICK)</v>
          </cell>
          <cell r="C5525" t="str">
            <v>BCE</v>
          </cell>
          <cell r="D5525" t="e">
            <v>#N/A</v>
          </cell>
          <cell r="F5525" t="b">
            <v>1</v>
          </cell>
          <cell r="G5525" t="str">
            <v>EACH</v>
          </cell>
          <cell r="H5525">
            <v>5495</v>
          </cell>
          <cell r="I5525">
            <v>6319.25</v>
          </cell>
          <cell r="J5525" t="b">
            <v>1</v>
          </cell>
          <cell r="W5525" t="str">
            <v>Standard Rate</v>
          </cell>
          <cell r="X5525" t="str">
            <v>Standard Rate</v>
          </cell>
          <cell r="Y5525">
            <v>4396</v>
          </cell>
          <cell r="Z5525">
            <v>0</v>
          </cell>
          <cell r="AA5525" t="str">
            <v>Sales</v>
          </cell>
          <cell r="AB5525" t="str">
            <v>Purchases</v>
          </cell>
        </row>
        <row r="5526">
          <cell r="A5526" t="str">
            <v>TSA9009</v>
          </cell>
          <cell r="B5526" t="str">
            <v>TOASTER ANVIL - 9 SLICE - PANINI TOP &amp; BOTTOM</v>
          </cell>
          <cell r="C5526" t="str">
            <v>BCE</v>
          </cell>
          <cell r="D5526" t="e">
            <v>#N/A</v>
          </cell>
          <cell r="F5526" t="b">
            <v>1</v>
          </cell>
          <cell r="G5526" t="str">
            <v>EACH</v>
          </cell>
          <cell r="H5526">
            <v>5075</v>
          </cell>
          <cell r="I5526">
            <v>5836.25</v>
          </cell>
          <cell r="J5526" t="b">
            <v>1</v>
          </cell>
          <cell r="W5526" t="str">
            <v>Standard Rate</v>
          </cell>
          <cell r="X5526" t="str">
            <v>Standard Rate</v>
          </cell>
          <cell r="Y5526">
            <v>0</v>
          </cell>
          <cell r="Z5526">
            <v>0</v>
          </cell>
          <cell r="AA5526" t="str">
            <v>Sales</v>
          </cell>
          <cell r="AB5526" t="str">
            <v>Purchases</v>
          </cell>
        </row>
        <row r="5527">
          <cell r="A5527" t="str">
            <v>TSA9209</v>
          </cell>
          <cell r="B5527" t="str">
            <v>TOASTER ANVIL 9 SLICE - PANNINI GAS</v>
          </cell>
          <cell r="C5527" t="str">
            <v>BCE</v>
          </cell>
          <cell r="D5527" t="e">
            <v>#N/A</v>
          </cell>
          <cell r="F5527" t="b">
            <v>1</v>
          </cell>
          <cell r="G5527" t="str">
            <v>EACH</v>
          </cell>
          <cell r="H5527">
            <v>8545</v>
          </cell>
          <cell r="I5527">
            <v>9826.75</v>
          </cell>
          <cell r="J5527" t="b">
            <v>1</v>
          </cell>
          <cell r="W5527" t="str">
            <v>Standard Rate</v>
          </cell>
          <cell r="X5527" t="str">
            <v>Standard Rate</v>
          </cell>
          <cell r="Y5527">
            <v>6212</v>
          </cell>
          <cell r="Z5527">
            <v>0</v>
          </cell>
          <cell r="AA5527" t="str">
            <v>Sales</v>
          </cell>
          <cell r="AB5527" t="str">
            <v>Purchases</v>
          </cell>
        </row>
        <row r="5528">
          <cell r="A5528" t="str">
            <v>TSAU1100</v>
          </cell>
          <cell r="B5528" t="str">
            <v>Butchery Sausage Table.</v>
          </cell>
          <cell r="C5528" t="str">
            <v>SHP</v>
          </cell>
          <cell r="D5528" t="e">
            <v>#N/A</v>
          </cell>
          <cell r="F5528" t="b">
            <v>1</v>
          </cell>
          <cell r="G5528" t="str">
            <v>EACH</v>
          </cell>
          <cell r="H5528">
            <v>4032</v>
          </cell>
          <cell r="I5528">
            <v>4636.8</v>
          </cell>
          <cell r="J5528" t="b">
            <v>1</v>
          </cell>
          <cell r="W5528" t="str">
            <v>Standard Rate</v>
          </cell>
          <cell r="X5528" t="str">
            <v>Standard Rate</v>
          </cell>
          <cell r="Y5528">
            <v>3200</v>
          </cell>
          <cell r="Z5528">
            <v>0</v>
          </cell>
          <cell r="AA5528" t="str">
            <v>Sales</v>
          </cell>
          <cell r="AB5528" t="str">
            <v>Purchases</v>
          </cell>
        </row>
        <row r="5529">
          <cell r="A5529" t="str">
            <v>TSAU1700</v>
          </cell>
          <cell r="B5529" t="str">
            <v>Butchery Sausage Table.</v>
          </cell>
          <cell r="C5529" t="str">
            <v>SHP</v>
          </cell>
          <cell r="D5529" t="e">
            <v>#N/A</v>
          </cell>
          <cell r="F5529" t="b">
            <v>1</v>
          </cell>
          <cell r="G5529" t="str">
            <v>EACH</v>
          </cell>
          <cell r="H5529">
            <v>5166</v>
          </cell>
          <cell r="I5529">
            <v>5940.9</v>
          </cell>
          <cell r="J5529" t="b">
            <v>1</v>
          </cell>
          <cell r="W5529" t="str">
            <v>Standard Rate</v>
          </cell>
          <cell r="X5529" t="str">
            <v>Standard Rate</v>
          </cell>
          <cell r="Y5529">
            <v>4100</v>
          </cell>
          <cell r="Z5529">
            <v>0</v>
          </cell>
          <cell r="AA5529" t="str">
            <v>Sales</v>
          </cell>
          <cell r="AB5529" t="str">
            <v>Purchases</v>
          </cell>
        </row>
        <row r="5530">
          <cell r="A5530" t="str">
            <v>TSAU2250</v>
          </cell>
          <cell r="B5530" t="str">
            <v>Butchery Sausage Table.</v>
          </cell>
          <cell r="C5530" t="str">
            <v>SHP</v>
          </cell>
          <cell r="D5530" t="e">
            <v>#N/A</v>
          </cell>
          <cell r="F5530" t="b">
            <v>1</v>
          </cell>
          <cell r="G5530" t="str">
            <v>EACH</v>
          </cell>
          <cell r="H5530">
            <v>5796</v>
          </cell>
          <cell r="I5530">
            <v>6665.4</v>
          </cell>
          <cell r="J5530" t="b">
            <v>1</v>
          </cell>
          <cell r="W5530" t="str">
            <v>Standard Rate</v>
          </cell>
          <cell r="X5530" t="str">
            <v>Standard Rate</v>
          </cell>
          <cell r="Y5530">
            <v>4600</v>
          </cell>
          <cell r="Z5530">
            <v>0</v>
          </cell>
          <cell r="AA5530" t="str">
            <v>Sales</v>
          </cell>
          <cell r="AB5530" t="str">
            <v>Purchases</v>
          </cell>
        </row>
        <row r="5531">
          <cell r="A5531" t="str">
            <v>TSB0003</v>
          </cell>
          <cell r="B5531" t="str">
            <v>TEA STAND )BRISTOL) - 3 TIER (140MM TRAYS)</v>
          </cell>
          <cell r="C5531" t="str">
            <v>BCE</v>
          </cell>
          <cell r="D5531" t="e">
            <v>#N/A</v>
          </cell>
          <cell r="F5531" t="b">
            <v>1</v>
          </cell>
          <cell r="G5531" t="str">
            <v>EACH</v>
          </cell>
          <cell r="H5531">
            <v>2465</v>
          </cell>
          <cell r="I5531">
            <v>2834.75</v>
          </cell>
          <cell r="J5531" t="b">
            <v>1</v>
          </cell>
          <cell r="W5531" t="str">
            <v>Standard Rate</v>
          </cell>
          <cell r="X5531" t="str">
            <v>Standard Rate</v>
          </cell>
          <cell r="Y5531">
            <v>1972</v>
          </cell>
          <cell r="Z5531">
            <v>0</v>
          </cell>
          <cell r="AA5531" t="str">
            <v>Sales</v>
          </cell>
          <cell r="AB5531" t="str">
            <v>Purchases</v>
          </cell>
        </row>
        <row r="5532">
          <cell r="A5532" t="str">
            <v>TSB1003</v>
          </cell>
          <cell r="B5532" t="str">
            <v>TEA STAND )BRISTOL) - 3 TIER (230MM TRAYS)</v>
          </cell>
          <cell r="C5532" t="str">
            <v>BCE</v>
          </cell>
          <cell r="D5532" t="e">
            <v>#N/A</v>
          </cell>
          <cell r="F5532" t="b">
            <v>1</v>
          </cell>
          <cell r="G5532" t="str">
            <v>EACH</v>
          </cell>
          <cell r="H5532">
            <v>4815</v>
          </cell>
          <cell r="I5532">
            <v>5537.25</v>
          </cell>
          <cell r="J5532" t="b">
            <v>1</v>
          </cell>
          <cell r="W5532" t="str">
            <v>Standard Rate</v>
          </cell>
          <cell r="X5532" t="str">
            <v>Standard Rate</v>
          </cell>
          <cell r="Y5532">
            <v>3852</v>
          </cell>
          <cell r="Z5532">
            <v>0</v>
          </cell>
          <cell r="AA5532" t="str">
            <v>Sales</v>
          </cell>
          <cell r="AB5532" t="str">
            <v>Purchases</v>
          </cell>
        </row>
        <row r="5533">
          <cell r="A5533" t="str">
            <v>TSB1050-0.7</v>
          </cell>
          <cell r="B5533" t="str">
            <v>Work Table Splashback 1050mm.</v>
          </cell>
          <cell r="C5533" t="str">
            <v>SHP</v>
          </cell>
          <cell r="D5533" t="e">
            <v>#N/A</v>
          </cell>
          <cell r="F5533" t="b">
            <v>1</v>
          </cell>
          <cell r="G5533" t="str">
            <v>EACH</v>
          </cell>
          <cell r="H5533">
            <v>3213</v>
          </cell>
          <cell r="I5533">
            <v>3694.95</v>
          </cell>
          <cell r="J5533" t="b">
            <v>1</v>
          </cell>
          <cell r="W5533" t="str">
            <v>Standard Rate</v>
          </cell>
          <cell r="X5533" t="str">
            <v>Standard Rate</v>
          </cell>
          <cell r="Y5533">
            <v>2550</v>
          </cell>
          <cell r="Z5533">
            <v>0</v>
          </cell>
          <cell r="AA5533" t="str">
            <v>Sales</v>
          </cell>
          <cell r="AB5533" t="str">
            <v>Purchases</v>
          </cell>
        </row>
        <row r="5534">
          <cell r="A5534" t="str">
            <v>TSB1050-0.9</v>
          </cell>
          <cell r="B5534" t="str">
            <v>Work Table Splashback 1050mm.</v>
          </cell>
          <cell r="C5534" t="str">
            <v>SHP</v>
          </cell>
          <cell r="D5534" t="e">
            <v>#N/A</v>
          </cell>
          <cell r="F5534" t="b">
            <v>1</v>
          </cell>
          <cell r="G5534" t="str">
            <v>EACH</v>
          </cell>
          <cell r="H5534">
            <v>3465</v>
          </cell>
          <cell r="I5534">
            <v>3984.75</v>
          </cell>
          <cell r="J5534" t="b">
            <v>1</v>
          </cell>
          <cell r="W5534" t="str">
            <v>Standard Rate</v>
          </cell>
          <cell r="X5534" t="str">
            <v>Standard Rate</v>
          </cell>
          <cell r="Y5534">
            <v>2750</v>
          </cell>
          <cell r="Z5534">
            <v>0</v>
          </cell>
          <cell r="AA5534" t="str">
            <v>Sales</v>
          </cell>
          <cell r="AB5534" t="str">
            <v>Purchases</v>
          </cell>
        </row>
        <row r="5535">
          <cell r="A5535" t="str">
            <v>TSB1350-0.7</v>
          </cell>
          <cell r="B5535" t="str">
            <v>Work Table Splashback 1350mm.</v>
          </cell>
          <cell r="C5535" t="str">
            <v>SHP</v>
          </cell>
          <cell r="D5535" t="e">
            <v>#N/A</v>
          </cell>
          <cell r="F5535" t="b">
            <v>1</v>
          </cell>
          <cell r="G5535" t="str">
            <v>EACH</v>
          </cell>
          <cell r="H5535">
            <v>3654</v>
          </cell>
          <cell r="I5535">
            <v>4202.1000000000004</v>
          </cell>
          <cell r="J5535" t="b">
            <v>1</v>
          </cell>
          <cell r="W5535" t="str">
            <v>Standard Rate</v>
          </cell>
          <cell r="X5535" t="str">
            <v>Standard Rate</v>
          </cell>
          <cell r="Y5535">
            <v>2900</v>
          </cell>
          <cell r="Z5535">
            <v>0</v>
          </cell>
          <cell r="AA5535" t="str">
            <v>Sales</v>
          </cell>
          <cell r="AB5535" t="str">
            <v>Purchases</v>
          </cell>
        </row>
        <row r="5536">
          <cell r="A5536" t="str">
            <v>TSB1350-0.9</v>
          </cell>
          <cell r="B5536" t="str">
            <v>Work Table Splashbackn 1350mm.</v>
          </cell>
          <cell r="C5536" t="str">
            <v>SHP</v>
          </cell>
          <cell r="D5536" t="e">
            <v>#N/A</v>
          </cell>
          <cell r="F5536" t="b">
            <v>1</v>
          </cell>
          <cell r="G5536" t="str">
            <v>EACH</v>
          </cell>
          <cell r="H5536">
            <v>4032</v>
          </cell>
          <cell r="I5536">
            <v>4636.8</v>
          </cell>
          <cell r="J5536" t="b">
            <v>1</v>
          </cell>
          <cell r="W5536" t="str">
            <v>Standard Rate</v>
          </cell>
          <cell r="X5536" t="str">
            <v>Standard Rate</v>
          </cell>
          <cell r="Y5536">
            <v>3200</v>
          </cell>
          <cell r="Z5536">
            <v>0</v>
          </cell>
          <cell r="AA5536" t="str">
            <v>Sales</v>
          </cell>
          <cell r="AB5536" t="str">
            <v>Purchases</v>
          </cell>
        </row>
        <row r="5537">
          <cell r="A5537" t="str">
            <v>TSB1650-0.7</v>
          </cell>
          <cell r="B5537" t="str">
            <v>Work Table Splashback 1650mm.</v>
          </cell>
          <cell r="C5537" t="str">
            <v>SHP</v>
          </cell>
          <cell r="D5537" t="e">
            <v>#N/A</v>
          </cell>
          <cell r="F5537" t="b">
            <v>1</v>
          </cell>
          <cell r="G5537" t="str">
            <v>EACH</v>
          </cell>
          <cell r="H5537">
            <v>4032</v>
          </cell>
          <cell r="I5537">
            <v>4636.8</v>
          </cell>
          <cell r="J5537" t="b">
            <v>1</v>
          </cell>
          <cell r="W5537" t="str">
            <v>Standard Rate</v>
          </cell>
          <cell r="X5537" t="str">
            <v>Standard Rate</v>
          </cell>
          <cell r="Y5537">
            <v>3200</v>
          </cell>
          <cell r="Z5537">
            <v>0</v>
          </cell>
          <cell r="AA5537" t="str">
            <v>Sales</v>
          </cell>
          <cell r="AB5537" t="str">
            <v>Purchases</v>
          </cell>
        </row>
        <row r="5538">
          <cell r="A5538" t="str">
            <v>TSB1650-0.9</v>
          </cell>
          <cell r="B5538" t="str">
            <v>Work Table Splashback 1650mm.</v>
          </cell>
          <cell r="C5538" t="str">
            <v>SHP</v>
          </cell>
          <cell r="D5538" t="e">
            <v>#N/A</v>
          </cell>
          <cell r="F5538" t="b">
            <v>1</v>
          </cell>
          <cell r="G5538" t="str">
            <v>EACH</v>
          </cell>
          <cell r="H5538">
            <v>4397.3999999999996</v>
          </cell>
          <cell r="I5538">
            <v>5057.01</v>
          </cell>
          <cell r="J5538" t="b">
            <v>1</v>
          </cell>
          <cell r="W5538" t="str">
            <v>Standard Rate</v>
          </cell>
          <cell r="X5538" t="str">
            <v>Standard Rate</v>
          </cell>
          <cell r="Y5538">
            <v>3490</v>
          </cell>
          <cell r="Z5538">
            <v>0</v>
          </cell>
          <cell r="AA5538" t="str">
            <v>Sales</v>
          </cell>
          <cell r="AB5538" t="str">
            <v>Purchases</v>
          </cell>
        </row>
        <row r="5539">
          <cell r="A5539" t="str">
            <v>TSB1840-0.7</v>
          </cell>
          <cell r="B5539" t="str">
            <v>Work Table Splashback 1840mm.</v>
          </cell>
          <cell r="C5539" t="str">
            <v>SHP</v>
          </cell>
          <cell r="D5539" t="e">
            <v>#N/A</v>
          </cell>
          <cell r="F5539" t="b">
            <v>1</v>
          </cell>
          <cell r="G5539" t="str">
            <v>EACH</v>
          </cell>
          <cell r="H5539">
            <v>4410</v>
          </cell>
          <cell r="I5539">
            <v>5071.5</v>
          </cell>
          <cell r="J5539" t="b">
            <v>1</v>
          </cell>
          <cell r="W5539" t="str">
            <v>Standard Rate</v>
          </cell>
          <cell r="X5539" t="str">
            <v>Standard Rate</v>
          </cell>
          <cell r="Y5539">
            <v>3500</v>
          </cell>
          <cell r="Z5539">
            <v>0</v>
          </cell>
          <cell r="AA5539" t="str">
            <v>Sales</v>
          </cell>
          <cell r="AB5539" t="str">
            <v>Purchases</v>
          </cell>
        </row>
        <row r="5540">
          <cell r="A5540" t="str">
            <v>TSB1840-0.9</v>
          </cell>
          <cell r="B5540" t="str">
            <v>Work Table Splashback 1840mm.</v>
          </cell>
          <cell r="C5540" t="str">
            <v>SHP</v>
          </cell>
          <cell r="D5540" t="e">
            <v>#N/A</v>
          </cell>
          <cell r="F5540" t="b">
            <v>1</v>
          </cell>
          <cell r="G5540" t="str">
            <v>EACH</v>
          </cell>
          <cell r="H5540">
            <v>4725</v>
          </cell>
          <cell r="I5540">
            <v>5433.75</v>
          </cell>
          <cell r="J5540" t="b">
            <v>1</v>
          </cell>
          <cell r="W5540" t="str">
            <v>Standard Rate</v>
          </cell>
          <cell r="X5540" t="str">
            <v>Standard Rate</v>
          </cell>
          <cell r="Y5540">
            <v>3750</v>
          </cell>
          <cell r="Z5540">
            <v>0</v>
          </cell>
          <cell r="AA5540" t="str">
            <v>Sales</v>
          </cell>
          <cell r="AB5540" t="str">
            <v>Purchases</v>
          </cell>
        </row>
        <row r="5541">
          <cell r="A5541" t="str">
            <v>TSB2250-0.7</v>
          </cell>
          <cell r="B5541" t="str">
            <v>Work Table Splashback 2250mm.</v>
          </cell>
          <cell r="C5541" t="str">
            <v>SHP</v>
          </cell>
          <cell r="D5541" t="e">
            <v>#N/A</v>
          </cell>
          <cell r="F5541" t="b">
            <v>1</v>
          </cell>
          <cell r="G5541" t="str">
            <v>EACH</v>
          </cell>
          <cell r="H5541">
            <v>4914</v>
          </cell>
          <cell r="I5541">
            <v>5651.1</v>
          </cell>
          <cell r="J5541" t="b">
            <v>1</v>
          </cell>
          <cell r="W5541" t="str">
            <v>Standard Rate</v>
          </cell>
          <cell r="X5541" t="str">
            <v>Standard Rate</v>
          </cell>
          <cell r="Y5541">
            <v>3900</v>
          </cell>
          <cell r="Z5541">
            <v>0</v>
          </cell>
          <cell r="AA5541" t="str">
            <v>Sales</v>
          </cell>
          <cell r="AB5541" t="str">
            <v>Purchases</v>
          </cell>
        </row>
        <row r="5542">
          <cell r="A5542" t="str">
            <v>TSB2250-0.9</v>
          </cell>
          <cell r="B5542" t="str">
            <v>Work Table Splashback 2250mm.</v>
          </cell>
          <cell r="C5542" t="str">
            <v>SHP</v>
          </cell>
          <cell r="D5542" t="e">
            <v>#N/A</v>
          </cell>
          <cell r="F5542" t="b">
            <v>1</v>
          </cell>
          <cell r="G5542" t="str">
            <v>EACH</v>
          </cell>
          <cell r="H5542">
            <v>5544</v>
          </cell>
          <cell r="I5542">
            <v>6375.6</v>
          </cell>
          <cell r="J5542" t="b">
            <v>1</v>
          </cell>
          <cell r="W5542" t="str">
            <v>Standard Rate</v>
          </cell>
          <cell r="X5542" t="str">
            <v>Standard Rate</v>
          </cell>
          <cell r="Y5542">
            <v>4400</v>
          </cell>
          <cell r="Z5542">
            <v>0</v>
          </cell>
          <cell r="AA5542" t="str">
            <v>Sales</v>
          </cell>
          <cell r="AB5542" t="str">
            <v>Purchases</v>
          </cell>
        </row>
        <row r="5543">
          <cell r="A5543" t="str">
            <v>TSB900-0.7</v>
          </cell>
          <cell r="B5543" t="str">
            <v>Work Table Splashback 900mm.</v>
          </cell>
          <cell r="C5543" t="str">
            <v>SHP</v>
          </cell>
          <cell r="D5543" t="e">
            <v>#N/A</v>
          </cell>
          <cell r="F5543" t="b">
            <v>1</v>
          </cell>
          <cell r="G5543" t="str">
            <v>EACH</v>
          </cell>
          <cell r="H5543">
            <v>3024</v>
          </cell>
          <cell r="I5543">
            <v>3477.6</v>
          </cell>
          <cell r="J5543" t="b">
            <v>1</v>
          </cell>
          <cell r="W5543" t="str">
            <v>Standard Rate</v>
          </cell>
          <cell r="X5543" t="str">
            <v>Standard Rate</v>
          </cell>
          <cell r="Y5543">
            <v>2400</v>
          </cell>
          <cell r="Z5543">
            <v>0</v>
          </cell>
          <cell r="AA5543" t="str">
            <v>Sales</v>
          </cell>
          <cell r="AB5543" t="str">
            <v>Purchases</v>
          </cell>
        </row>
        <row r="5544">
          <cell r="A5544" t="str">
            <v>TSB900-0.9</v>
          </cell>
          <cell r="B5544" t="str">
            <v>Work Table Splashback 900mm.</v>
          </cell>
          <cell r="C5544" t="str">
            <v>SHP</v>
          </cell>
          <cell r="D5544" t="e">
            <v>#N/A</v>
          </cell>
          <cell r="F5544" t="b">
            <v>1</v>
          </cell>
          <cell r="G5544" t="str">
            <v>EACH</v>
          </cell>
          <cell r="H5544">
            <v>3150</v>
          </cell>
          <cell r="I5544">
            <v>3622.5</v>
          </cell>
          <cell r="J5544" t="b">
            <v>1</v>
          </cell>
          <cell r="W5544" t="str">
            <v>Standard Rate</v>
          </cell>
          <cell r="X5544" t="str">
            <v>Standard Rate</v>
          </cell>
          <cell r="Y5544">
            <v>2500</v>
          </cell>
          <cell r="Z5544">
            <v>0</v>
          </cell>
          <cell r="AA5544" t="str">
            <v>Sales</v>
          </cell>
          <cell r="AB5544" t="str">
            <v>Purchases</v>
          </cell>
        </row>
        <row r="5545">
          <cell r="A5545" t="str">
            <v>TSBSS1100</v>
          </cell>
          <cell r="B5545" t="str">
            <v>TABLE SPLASH BACK 1100 STAINLESS STEEL</v>
          </cell>
          <cell r="C5545" t="str">
            <v>TABLES</v>
          </cell>
          <cell r="D5545" t="e">
            <v>#N/A</v>
          </cell>
          <cell r="F5545" t="b">
            <v>1</v>
          </cell>
          <cell r="G5545" t="str">
            <v>EACH</v>
          </cell>
          <cell r="H5545">
            <v>0</v>
          </cell>
          <cell r="I5545">
            <v>0</v>
          </cell>
          <cell r="J5545" t="b">
            <v>1</v>
          </cell>
          <cell r="T5545" t="b">
            <v>0</v>
          </cell>
          <cell r="U5545" t="b">
            <v>0</v>
          </cell>
          <cell r="V5545" t="b">
            <v>0</v>
          </cell>
          <cell r="W5545" t="str">
            <v>Standard Rate</v>
          </cell>
          <cell r="X5545" t="str">
            <v>Standard Rate</v>
          </cell>
          <cell r="Y5545">
            <v>1450</v>
          </cell>
          <cell r="Z5545">
            <v>-21</v>
          </cell>
          <cell r="AA5545" t="str">
            <v>Sales</v>
          </cell>
          <cell r="AB5545" t="str">
            <v>Purchases</v>
          </cell>
        </row>
        <row r="5546">
          <cell r="A5546" t="str">
            <v>TSBSS1400</v>
          </cell>
          <cell r="B5546" t="str">
            <v>TABLE SPLASH BACK STAINLESS STEEL 1400</v>
          </cell>
          <cell r="D5546" t="e">
            <v>#N/A</v>
          </cell>
          <cell r="F5546" t="b">
            <v>1</v>
          </cell>
          <cell r="G5546" t="str">
            <v>EACH</v>
          </cell>
          <cell r="H5546">
            <v>0</v>
          </cell>
          <cell r="I5546">
            <v>0</v>
          </cell>
          <cell r="J5546" t="b">
            <v>1</v>
          </cell>
          <cell r="W5546" t="str">
            <v>Standard Rate</v>
          </cell>
          <cell r="X5546" t="str">
            <v>Standard Rate</v>
          </cell>
          <cell r="Y5546">
            <v>0</v>
          </cell>
          <cell r="Z5546">
            <v>-4</v>
          </cell>
          <cell r="AA5546" t="str">
            <v>Sales</v>
          </cell>
          <cell r="AB5546" t="str">
            <v>Purchases</v>
          </cell>
        </row>
        <row r="5547">
          <cell r="A5547" t="str">
            <v>TSBSS1700</v>
          </cell>
          <cell r="B5547" t="str">
            <v>TABLE SPLASH BACK STAINLESS STEEL 1700</v>
          </cell>
          <cell r="C5547" t="str">
            <v>TABLES</v>
          </cell>
          <cell r="D5547" t="e">
            <v>#N/A</v>
          </cell>
          <cell r="F5547" t="b">
            <v>1</v>
          </cell>
          <cell r="G5547" t="str">
            <v>EACH</v>
          </cell>
          <cell r="H5547">
            <v>0</v>
          </cell>
          <cell r="I5547">
            <v>0</v>
          </cell>
          <cell r="J5547" t="b">
            <v>1</v>
          </cell>
          <cell r="T5547" t="b">
            <v>0</v>
          </cell>
          <cell r="U5547" t="b">
            <v>0</v>
          </cell>
          <cell r="V5547" t="b">
            <v>0</v>
          </cell>
          <cell r="W5547" t="str">
            <v>Standard Rate</v>
          </cell>
          <cell r="X5547" t="str">
            <v>Standard Rate</v>
          </cell>
          <cell r="Y5547">
            <v>1790</v>
          </cell>
          <cell r="Z5547">
            <v>-43</v>
          </cell>
          <cell r="AA5547" t="str">
            <v>Sales</v>
          </cell>
          <cell r="AB5547" t="str">
            <v>Purchases</v>
          </cell>
        </row>
        <row r="5548">
          <cell r="A5548" t="str">
            <v>TSBSS1840</v>
          </cell>
          <cell r="B5548" t="str">
            <v>TABLE SPLASH BACK STAINLESS STEEL 1840X650X910</v>
          </cell>
          <cell r="D5548" t="e">
            <v>#N/A</v>
          </cell>
          <cell r="F5548" t="b">
            <v>1</v>
          </cell>
          <cell r="G5548" t="str">
            <v>EACH</v>
          </cell>
          <cell r="H5548">
            <v>0</v>
          </cell>
          <cell r="I5548">
            <v>0</v>
          </cell>
          <cell r="J5548" t="b">
            <v>1</v>
          </cell>
          <cell r="W5548" t="str">
            <v>Standard Rate</v>
          </cell>
          <cell r="X5548" t="str">
            <v>Standard Rate</v>
          </cell>
          <cell r="Y5548">
            <v>0</v>
          </cell>
          <cell r="Z5548">
            <v>0</v>
          </cell>
          <cell r="AA5548" t="str">
            <v>Sales</v>
          </cell>
          <cell r="AB5548" t="str">
            <v>Purchases</v>
          </cell>
        </row>
        <row r="5549">
          <cell r="A5549" t="str">
            <v>TSBSS2300</v>
          </cell>
          <cell r="B5549" t="str">
            <v>TABLE SPLASH BACK STAINLESS STEEL 2300</v>
          </cell>
          <cell r="C5549" t="str">
            <v>TABLES</v>
          </cell>
          <cell r="D5549" t="e">
            <v>#N/A</v>
          </cell>
          <cell r="F5549" t="b">
            <v>1</v>
          </cell>
          <cell r="G5549" t="str">
            <v>EACH</v>
          </cell>
          <cell r="H5549">
            <v>0</v>
          </cell>
          <cell r="I5549">
            <v>0</v>
          </cell>
          <cell r="J5549" t="b">
            <v>1</v>
          </cell>
          <cell r="T5549" t="b">
            <v>0</v>
          </cell>
          <cell r="U5549" t="b">
            <v>0</v>
          </cell>
          <cell r="V5549" t="b">
            <v>0</v>
          </cell>
          <cell r="W5549" t="str">
            <v>Standard Rate</v>
          </cell>
          <cell r="X5549" t="str">
            <v>Standard Rate</v>
          </cell>
          <cell r="Y5549">
            <v>2260</v>
          </cell>
          <cell r="Z5549">
            <v>-17</v>
          </cell>
          <cell r="AA5549" t="str">
            <v>Sales</v>
          </cell>
          <cell r="AB5549" t="str">
            <v>Purchases</v>
          </cell>
        </row>
        <row r="5550">
          <cell r="A5550" t="str">
            <v>TSBSS900</v>
          </cell>
          <cell r="B5550" t="str">
            <v>TABLE SPLASH BACK STAINLESS STEEL 900</v>
          </cell>
          <cell r="D5550" t="e">
            <v>#N/A</v>
          </cell>
          <cell r="F5550" t="b">
            <v>1</v>
          </cell>
          <cell r="G5550" t="str">
            <v>EACH</v>
          </cell>
          <cell r="H5550">
            <v>0</v>
          </cell>
          <cell r="I5550">
            <v>0</v>
          </cell>
          <cell r="J5550" t="b">
            <v>1</v>
          </cell>
          <cell r="W5550" t="str">
            <v>Standard Rate</v>
          </cell>
          <cell r="X5550" t="str">
            <v>Standard Rate</v>
          </cell>
          <cell r="Y5550">
            <v>0</v>
          </cell>
          <cell r="Z5550">
            <v>-6</v>
          </cell>
          <cell r="AA5550" t="str">
            <v>Sales</v>
          </cell>
          <cell r="AB5550" t="str">
            <v>Purchases</v>
          </cell>
        </row>
        <row r="5551">
          <cell r="A5551" t="str">
            <v>TSD0006</v>
          </cell>
          <cell r="B5551" t="str">
            <v>TOASTER DUALIT - 6 SLICE</v>
          </cell>
          <cell r="C5551" t="str">
            <v>BCE</v>
          </cell>
          <cell r="D5551" t="e">
            <v>#N/A</v>
          </cell>
          <cell r="F5551" t="b">
            <v>1</v>
          </cell>
          <cell r="G5551" t="str">
            <v>EACH</v>
          </cell>
          <cell r="H5551">
            <v>7975</v>
          </cell>
          <cell r="I5551">
            <v>9171.25</v>
          </cell>
          <cell r="J5551" t="b">
            <v>1</v>
          </cell>
          <cell r="W5551" t="str">
            <v>Standard Rate</v>
          </cell>
          <cell r="X5551" t="str">
            <v>Standard Rate</v>
          </cell>
          <cell r="Y5551">
            <v>8825.51</v>
          </cell>
          <cell r="Z5551">
            <v>0</v>
          </cell>
          <cell r="AA5551" t="str">
            <v>Sales</v>
          </cell>
          <cell r="AB5551" t="str">
            <v>Purchases</v>
          </cell>
        </row>
        <row r="5552">
          <cell r="A5552" t="str">
            <v>TSDC</v>
          </cell>
          <cell r="B5552" t="str">
            <v>Triple Swing Door Cooler</v>
          </cell>
          <cell r="D5552" t="e">
            <v>#N/A</v>
          </cell>
          <cell r="F5552" t="b">
            <v>1</v>
          </cell>
          <cell r="H5552">
            <v>36814.51</v>
          </cell>
          <cell r="I5552">
            <v>42336.69</v>
          </cell>
          <cell r="J5552" t="b">
            <v>1</v>
          </cell>
          <cell r="T5552" t="b">
            <v>0</v>
          </cell>
          <cell r="U5552" t="b">
            <v>0</v>
          </cell>
          <cell r="V5552" t="b">
            <v>0</v>
          </cell>
          <cell r="W5552" t="str">
            <v>Standard Rate</v>
          </cell>
          <cell r="X5552" t="str">
            <v>Standard Rate</v>
          </cell>
          <cell r="Y5552">
            <v>28049.14</v>
          </cell>
          <cell r="Z5552">
            <v>0</v>
          </cell>
          <cell r="AA5552" t="str">
            <v>Sales</v>
          </cell>
          <cell r="AB5552" t="str">
            <v>Purchases</v>
          </cell>
        </row>
        <row r="5553">
          <cell r="A5553" t="str">
            <v>TSFJ</v>
          </cell>
          <cell r="B5553" t="str">
            <v>THERMOSKIN FREEZER JACKET</v>
          </cell>
          <cell r="D5553" t="e">
            <v>#N/A</v>
          </cell>
          <cell r="F5553" t="b">
            <v>1</v>
          </cell>
          <cell r="G5553" t="str">
            <v>EACH</v>
          </cell>
          <cell r="H5553">
            <v>0</v>
          </cell>
          <cell r="I5553">
            <v>0</v>
          </cell>
          <cell r="J5553" t="b">
            <v>1</v>
          </cell>
          <cell r="W5553" t="str">
            <v>Standard Rate</v>
          </cell>
          <cell r="X5553" t="str">
            <v>Standard Rate</v>
          </cell>
          <cell r="Y5553">
            <v>0</v>
          </cell>
          <cell r="Z5553">
            <v>0</v>
          </cell>
          <cell r="AA5553" t="str">
            <v>Sales</v>
          </cell>
          <cell r="AB5553" t="str">
            <v>Purchases</v>
          </cell>
        </row>
        <row r="5554">
          <cell r="A5554" t="str">
            <v>TSK0004</v>
          </cell>
          <cell r="B5554" t="str">
            <v>TOASTER AVENIA - 4 SLICE</v>
          </cell>
          <cell r="C5554" t="str">
            <v>BCE</v>
          </cell>
          <cell r="D5554" t="e">
            <v>#N/A</v>
          </cell>
          <cell r="F5554" t="b">
            <v>1</v>
          </cell>
          <cell r="G5554" t="str">
            <v>EACH</v>
          </cell>
          <cell r="H5554">
            <v>2725</v>
          </cell>
          <cell r="I5554">
            <v>3133.75</v>
          </cell>
          <cell r="J5554" t="b">
            <v>1</v>
          </cell>
          <cell r="W5554" t="str">
            <v>Standard Rate</v>
          </cell>
          <cell r="X5554" t="str">
            <v>Standard Rate</v>
          </cell>
          <cell r="Y5554">
            <v>2116</v>
          </cell>
          <cell r="Z5554">
            <v>-1</v>
          </cell>
          <cell r="AA5554" t="str">
            <v>Sales</v>
          </cell>
          <cell r="AB5554" t="str">
            <v>Purchases</v>
          </cell>
        </row>
        <row r="5555">
          <cell r="A5555" t="str">
            <v>TSK0006</v>
          </cell>
          <cell r="B5555" t="str">
            <v>TOASTER AVENIA - 6 SLICE</v>
          </cell>
          <cell r="C5555" t="str">
            <v>BCE</v>
          </cell>
          <cell r="D5555" t="e">
            <v>#N/A</v>
          </cell>
          <cell r="F5555" t="b">
            <v>1</v>
          </cell>
          <cell r="G5555" t="str">
            <v>EACH</v>
          </cell>
          <cell r="H5555">
            <v>3495</v>
          </cell>
          <cell r="I5555">
            <v>4019.25</v>
          </cell>
          <cell r="J5555" t="b">
            <v>1</v>
          </cell>
          <cell r="W5555" t="str">
            <v>Standard Rate</v>
          </cell>
          <cell r="X5555" t="str">
            <v>Standard Rate</v>
          </cell>
          <cell r="Y5555">
            <v>2724</v>
          </cell>
          <cell r="Z5555">
            <v>0</v>
          </cell>
          <cell r="AA5555" t="str">
            <v>Sales</v>
          </cell>
          <cell r="AB5555" t="str">
            <v>Purchases</v>
          </cell>
        </row>
        <row r="5556">
          <cell r="A5556" t="str">
            <v>TSN0001</v>
          </cell>
          <cell r="B5556" t="str">
            <v>TOMATO SLICER [NEMCO] II - 510MM X 240MM X 240MM</v>
          </cell>
          <cell r="C5556" t="str">
            <v>BCE</v>
          </cell>
          <cell r="D5556" t="e">
            <v>#N/A</v>
          </cell>
          <cell r="F5556" t="b">
            <v>1</v>
          </cell>
          <cell r="G5556" t="str">
            <v>EACH</v>
          </cell>
          <cell r="H5556">
            <v>15595</v>
          </cell>
          <cell r="I5556">
            <v>17934.25</v>
          </cell>
          <cell r="J5556" t="b">
            <v>1</v>
          </cell>
          <cell r="W5556" t="str">
            <v>Standard Rate</v>
          </cell>
          <cell r="X5556" t="str">
            <v>Standard Rate</v>
          </cell>
          <cell r="Y5556">
            <v>0</v>
          </cell>
          <cell r="Z5556">
            <v>0</v>
          </cell>
          <cell r="AA5556" t="str">
            <v>Sales</v>
          </cell>
          <cell r="AB5556" t="str">
            <v>Purchases</v>
          </cell>
        </row>
        <row r="5557">
          <cell r="A5557" t="str">
            <v>TSR0003</v>
          </cell>
          <cell r="B5557" t="str">
            <v>VINTAGE THREE STEP RISER STEEL - T COLLECTION - BRONZE - GN1/1</v>
          </cell>
          <cell r="C5557" t="str">
            <v>BCE</v>
          </cell>
          <cell r="D5557" t="e">
            <v>#N/A</v>
          </cell>
          <cell r="F5557" t="b">
            <v>1</v>
          </cell>
          <cell r="G5557" t="str">
            <v>EACH</v>
          </cell>
          <cell r="H5557">
            <v>10595</v>
          </cell>
          <cell r="I5557">
            <v>12184.25</v>
          </cell>
          <cell r="J5557" t="b">
            <v>1</v>
          </cell>
          <cell r="W5557" t="str">
            <v>Standard Rate</v>
          </cell>
          <cell r="X5557" t="str">
            <v>Standard Rate</v>
          </cell>
          <cell r="Y5557">
            <v>8476</v>
          </cell>
          <cell r="Z5557">
            <v>0</v>
          </cell>
          <cell r="AA5557" t="str">
            <v>Sales</v>
          </cell>
          <cell r="AB5557" t="str">
            <v>Purchases</v>
          </cell>
        </row>
        <row r="5558">
          <cell r="A5558" t="str">
            <v>TSR0400</v>
          </cell>
          <cell r="B5558" t="str">
            <v>TEFLON SHEET 400MM X 600MM</v>
          </cell>
          <cell r="C5558" t="str">
            <v>BCE</v>
          </cell>
          <cell r="D5558" t="e">
            <v>#N/A</v>
          </cell>
          <cell r="F5558" t="b">
            <v>1</v>
          </cell>
          <cell r="G5558" t="str">
            <v>EACH</v>
          </cell>
          <cell r="H5558">
            <v>78.95</v>
          </cell>
          <cell r="I5558">
            <v>90.79</v>
          </cell>
          <cell r="J5558" t="b">
            <v>1</v>
          </cell>
          <cell r="W5558" t="str">
            <v>Standard Rate</v>
          </cell>
          <cell r="X5558" t="str">
            <v>Standard Rate</v>
          </cell>
          <cell r="Y5558">
            <v>0</v>
          </cell>
          <cell r="Z5558">
            <v>-8</v>
          </cell>
          <cell r="AA5558" t="str">
            <v>Sales</v>
          </cell>
          <cell r="AB5558" t="str">
            <v>Purchases</v>
          </cell>
        </row>
        <row r="5559">
          <cell r="A5559" t="str">
            <v>TSR0450</v>
          </cell>
          <cell r="B5559" t="str">
            <v>TEFLON SHEET 450MM X 750MM</v>
          </cell>
          <cell r="C5559" t="str">
            <v>BCE</v>
          </cell>
          <cell r="D5559" t="e">
            <v>#N/A</v>
          </cell>
          <cell r="F5559" t="b">
            <v>1</v>
          </cell>
          <cell r="G5559" t="str">
            <v>EACH</v>
          </cell>
          <cell r="H5559">
            <v>110.95</v>
          </cell>
          <cell r="I5559">
            <v>127.59</v>
          </cell>
          <cell r="J5559" t="b">
            <v>1</v>
          </cell>
          <cell r="W5559" t="str">
            <v>Standard Rate</v>
          </cell>
          <cell r="X5559" t="str">
            <v>Standard Rate</v>
          </cell>
          <cell r="Y5559">
            <v>0</v>
          </cell>
          <cell r="Z5559">
            <v>0</v>
          </cell>
          <cell r="AA5559" t="str">
            <v>Sales</v>
          </cell>
          <cell r="AB5559" t="str">
            <v>Purchases</v>
          </cell>
        </row>
        <row r="5560">
          <cell r="A5560" t="str">
            <v>TSR0580</v>
          </cell>
          <cell r="B5560" t="str">
            <v>TEFLON SHEET 580MM X 750MM</v>
          </cell>
          <cell r="C5560" t="str">
            <v>BCE</v>
          </cell>
          <cell r="D5560" t="e">
            <v>#N/A</v>
          </cell>
          <cell r="F5560" t="b">
            <v>1</v>
          </cell>
          <cell r="G5560" t="str">
            <v>EACH</v>
          </cell>
          <cell r="H5560">
            <v>142.94999999999999</v>
          </cell>
          <cell r="I5560">
            <v>164.39</v>
          </cell>
          <cell r="J5560" t="b">
            <v>1</v>
          </cell>
          <cell r="W5560" t="str">
            <v>Standard Rate</v>
          </cell>
          <cell r="X5560" t="str">
            <v>Standard Rate</v>
          </cell>
          <cell r="Y5560">
            <v>114.36</v>
          </cell>
          <cell r="Z5560">
            <v>0</v>
          </cell>
          <cell r="AA5560" t="str">
            <v>Sales</v>
          </cell>
          <cell r="AB5560" t="str">
            <v>Purchases</v>
          </cell>
        </row>
        <row r="5561">
          <cell r="A5561" t="str">
            <v>TSRSS</v>
          </cell>
          <cell r="B5561" t="str">
            <v>TRAY SLIDE RACK STAINLESS STEEL</v>
          </cell>
          <cell r="D5561" t="e">
            <v>#N/A</v>
          </cell>
          <cell r="F5561" t="b">
            <v>1</v>
          </cell>
          <cell r="G5561" t="str">
            <v>EACH</v>
          </cell>
          <cell r="H5561">
            <v>0</v>
          </cell>
          <cell r="I5561">
            <v>0</v>
          </cell>
          <cell r="J5561" t="b">
            <v>1</v>
          </cell>
          <cell r="W5561" t="str">
            <v>Standard Rate</v>
          </cell>
          <cell r="X5561" t="str">
            <v>Standard Rate</v>
          </cell>
          <cell r="Y5561">
            <v>0</v>
          </cell>
          <cell r="Z5561">
            <v>0</v>
          </cell>
          <cell r="AA5561" t="str">
            <v>Sales</v>
          </cell>
          <cell r="AB5561" t="str">
            <v>Purchases</v>
          </cell>
        </row>
        <row r="5562">
          <cell r="A5562" t="str">
            <v>TSS0001</v>
          </cell>
          <cell r="B5562" t="str">
            <v>TREASURE STAND SET COMPLETE 400MM X 400MM X 55MM</v>
          </cell>
          <cell r="C5562" t="str">
            <v>BCE</v>
          </cell>
          <cell r="D5562" t="e">
            <v>#N/A</v>
          </cell>
          <cell r="F5562" t="b">
            <v>1</v>
          </cell>
          <cell r="G5562" t="str">
            <v>EACH</v>
          </cell>
          <cell r="H5562">
            <v>10015</v>
          </cell>
          <cell r="I5562">
            <v>11517.25</v>
          </cell>
          <cell r="J5562" t="b">
            <v>1</v>
          </cell>
          <cell r="W5562" t="str">
            <v>Standard Rate</v>
          </cell>
          <cell r="X5562" t="str">
            <v>Standard Rate</v>
          </cell>
          <cell r="Y5562">
            <v>8012</v>
          </cell>
          <cell r="Z5562">
            <v>0</v>
          </cell>
          <cell r="AA5562" t="str">
            <v>Sales</v>
          </cell>
          <cell r="AB5562" t="str">
            <v>Purchases</v>
          </cell>
        </row>
        <row r="5563">
          <cell r="A5563" t="str">
            <v>TSS0004</v>
          </cell>
          <cell r="B5563" t="str">
            <v>TOMATO SLICER - 4MM</v>
          </cell>
          <cell r="C5563" t="str">
            <v>CaterMarket</v>
          </cell>
          <cell r="D5563" t="str">
            <v>TSS0004</v>
          </cell>
          <cell r="E5563" t="str">
            <v>TSS0004</v>
          </cell>
          <cell r="F5563" t="b">
            <v>1</v>
          </cell>
          <cell r="G5563" t="str">
            <v>EACH</v>
          </cell>
          <cell r="H5563">
            <v>2940</v>
          </cell>
          <cell r="I5563">
            <v>3381</v>
          </cell>
          <cell r="J5563" t="b">
            <v>1</v>
          </cell>
          <cell r="W5563" t="str">
            <v>Standard Rate</v>
          </cell>
          <cell r="X5563" t="str">
            <v>Standard Rate</v>
          </cell>
          <cell r="Y5563">
            <v>2240</v>
          </cell>
          <cell r="Z5563">
            <v>0</v>
          </cell>
          <cell r="AA5563" t="str">
            <v>Sales</v>
          </cell>
          <cell r="AB5563" t="str">
            <v>Purchases</v>
          </cell>
        </row>
        <row r="5564">
          <cell r="A5564" t="str">
            <v>TSS1100</v>
          </cell>
          <cell r="B5564" t="str">
            <v>1100mm Stainless steel Tubular undershelf</v>
          </cell>
          <cell r="C5564" t="str">
            <v>ENCLODON</v>
          </cell>
          <cell r="D5564" t="e">
            <v>#N/A</v>
          </cell>
          <cell r="F5564" t="b">
            <v>1</v>
          </cell>
          <cell r="G5564" t="str">
            <v>EACH</v>
          </cell>
          <cell r="H5564">
            <v>1811.25</v>
          </cell>
          <cell r="I5564">
            <v>2082.94</v>
          </cell>
          <cell r="J5564" t="b">
            <v>1</v>
          </cell>
          <cell r="W5564" t="str">
            <v>Standard Rate</v>
          </cell>
          <cell r="X5564" t="str">
            <v>Standard Rate</v>
          </cell>
          <cell r="Y5564">
            <v>1380</v>
          </cell>
          <cell r="Z5564">
            <v>0</v>
          </cell>
          <cell r="AA5564" t="str">
            <v>Sales</v>
          </cell>
          <cell r="AB5564" t="str">
            <v>Purchases</v>
          </cell>
        </row>
        <row r="5565">
          <cell r="A5565" t="str">
            <v>TSS1700</v>
          </cell>
          <cell r="B5565" t="str">
            <v>1700mm Stainless steel Tubular undershelf</v>
          </cell>
          <cell r="C5565" t="str">
            <v>ENCLODON</v>
          </cell>
          <cell r="D5565" t="e">
            <v>#N/A</v>
          </cell>
          <cell r="F5565" t="b">
            <v>1</v>
          </cell>
          <cell r="G5565" t="str">
            <v>EACH</v>
          </cell>
          <cell r="H5565">
            <v>2218.13</v>
          </cell>
          <cell r="I5565">
            <v>2550.85</v>
          </cell>
          <cell r="J5565" t="b">
            <v>1</v>
          </cell>
          <cell r="W5565" t="str">
            <v>Standard Rate</v>
          </cell>
          <cell r="X5565" t="str">
            <v>Standard Rate</v>
          </cell>
          <cell r="Y5565">
            <v>1590</v>
          </cell>
          <cell r="Z5565">
            <v>0</v>
          </cell>
          <cell r="AA5565" t="str">
            <v>Sales</v>
          </cell>
          <cell r="AB5565" t="str">
            <v>Purchases</v>
          </cell>
        </row>
        <row r="5566">
          <cell r="A5566" t="str">
            <v>TSS2300</v>
          </cell>
          <cell r="B5566" t="str">
            <v>2300mm Stainless steel Tubular undershelf</v>
          </cell>
          <cell r="C5566" t="str">
            <v>ENCLODON</v>
          </cell>
          <cell r="D5566" t="e">
            <v>#N/A</v>
          </cell>
          <cell r="F5566" t="b">
            <v>1</v>
          </cell>
          <cell r="G5566" t="str">
            <v>EACH</v>
          </cell>
          <cell r="H5566">
            <v>2946.56</v>
          </cell>
          <cell r="I5566">
            <v>3388.54</v>
          </cell>
          <cell r="J5566" t="b">
            <v>1</v>
          </cell>
          <cell r="W5566" t="str">
            <v>Standard Rate</v>
          </cell>
          <cell r="X5566" t="str">
            <v>Standard Rate</v>
          </cell>
          <cell r="Y5566">
            <v>2245</v>
          </cell>
          <cell r="Z5566">
            <v>0</v>
          </cell>
          <cell r="AA5566" t="str">
            <v>Sales</v>
          </cell>
          <cell r="AB5566" t="str">
            <v>Purchases</v>
          </cell>
        </row>
        <row r="5567">
          <cell r="A5567" t="str">
            <v>TSS900</v>
          </cell>
          <cell r="B5567" t="str">
            <v>900mm Stainless steel Tubular undershelf</v>
          </cell>
          <cell r="C5567" t="str">
            <v>ENCLODON</v>
          </cell>
          <cell r="D5567" t="e">
            <v>#N/A</v>
          </cell>
          <cell r="F5567" t="b">
            <v>1</v>
          </cell>
          <cell r="G5567" t="str">
            <v>EACH</v>
          </cell>
          <cell r="H5567">
            <v>1640.63</v>
          </cell>
          <cell r="I5567">
            <v>1886.72</v>
          </cell>
          <cell r="J5567" t="b">
            <v>1</v>
          </cell>
          <cell r="W5567" t="str">
            <v>Standard Rate</v>
          </cell>
          <cell r="X5567" t="str">
            <v>Standard Rate</v>
          </cell>
          <cell r="Y5567">
            <v>1250</v>
          </cell>
          <cell r="Z5567">
            <v>0</v>
          </cell>
          <cell r="AA5567" t="str">
            <v>Sales</v>
          </cell>
          <cell r="AB5567" t="str">
            <v>Purchases</v>
          </cell>
        </row>
        <row r="5568">
          <cell r="A5568" t="str">
            <v>TSSOL</v>
          </cell>
          <cell r="B5568" t="str">
            <v>Tray Slide Solid 350mm Wide.</v>
          </cell>
          <cell r="C5568" t="str">
            <v>SHP</v>
          </cell>
          <cell r="D5568" t="e">
            <v>#N/A</v>
          </cell>
          <cell r="F5568" t="b">
            <v>1</v>
          </cell>
          <cell r="G5568" t="str">
            <v>EACH</v>
          </cell>
          <cell r="H5568">
            <v>1512</v>
          </cell>
          <cell r="I5568">
            <v>1738.8</v>
          </cell>
          <cell r="J5568" t="b">
            <v>1</v>
          </cell>
          <cell r="W5568" t="str">
            <v>Standard Rate</v>
          </cell>
          <cell r="X5568" t="str">
            <v>Standard Rate</v>
          </cell>
          <cell r="Y5568">
            <v>1200</v>
          </cell>
          <cell r="Z5568">
            <v>0</v>
          </cell>
          <cell r="AA5568" t="str">
            <v>Sales</v>
          </cell>
          <cell r="AB5568" t="str">
            <v>Purchases</v>
          </cell>
        </row>
        <row r="5569">
          <cell r="A5569" t="str">
            <v>TST0003</v>
          </cell>
          <cell r="B5569" t="str">
            <v>TEA STAND - SWIVEL HIGH - 3 TIER</v>
          </cell>
          <cell r="C5569" t="str">
            <v>BCE</v>
          </cell>
          <cell r="D5569" t="e">
            <v>#N/A</v>
          </cell>
          <cell r="F5569" t="b">
            <v>1</v>
          </cell>
          <cell r="G5569" t="str">
            <v>EACH</v>
          </cell>
          <cell r="H5569">
            <v>4775</v>
          </cell>
          <cell r="I5569">
            <v>5491.25</v>
          </cell>
          <cell r="J5569" t="b">
            <v>1</v>
          </cell>
          <cell r="W5569" t="str">
            <v>Standard Rate</v>
          </cell>
          <cell r="X5569" t="str">
            <v>Standard Rate</v>
          </cell>
          <cell r="Y5569">
            <v>3820</v>
          </cell>
          <cell r="Z5569">
            <v>0</v>
          </cell>
          <cell r="AA5569" t="str">
            <v>Sales</v>
          </cell>
          <cell r="AB5569" t="str">
            <v>Purchases</v>
          </cell>
        </row>
        <row r="5570">
          <cell r="A5570" t="str">
            <v>TSTUB</v>
          </cell>
          <cell r="B5570" t="str">
            <v>Tray Slide Tubular 350mm Wide.</v>
          </cell>
          <cell r="C5570" t="str">
            <v>SHP</v>
          </cell>
          <cell r="D5570" t="e">
            <v>#N/A</v>
          </cell>
          <cell r="F5570" t="b">
            <v>1</v>
          </cell>
          <cell r="G5570" t="str">
            <v>EACH</v>
          </cell>
          <cell r="H5570">
            <v>1638</v>
          </cell>
          <cell r="I5570">
            <v>1883.7</v>
          </cell>
          <cell r="J5570" t="b">
            <v>1</v>
          </cell>
          <cell r="W5570" t="str">
            <v>Standard Rate</v>
          </cell>
          <cell r="X5570" t="str">
            <v>Standard Rate</v>
          </cell>
          <cell r="Y5570">
            <v>1300</v>
          </cell>
          <cell r="Z5570">
            <v>0</v>
          </cell>
          <cell r="AA5570" t="str">
            <v>Sales</v>
          </cell>
          <cell r="AB5570" t="str">
            <v>Purchases</v>
          </cell>
        </row>
        <row r="5571">
          <cell r="A5571" t="str">
            <v>TT2T</v>
          </cell>
          <cell r="B5571" t="str">
            <v>Tea Trolley Mobile 2 Tier.</v>
          </cell>
          <cell r="C5571" t="str">
            <v>SHP</v>
          </cell>
          <cell r="D5571" t="e">
            <v>#N/A</v>
          </cell>
          <cell r="F5571" t="b">
            <v>1</v>
          </cell>
          <cell r="G5571" t="str">
            <v>EACH</v>
          </cell>
          <cell r="H5571">
            <v>4410</v>
          </cell>
          <cell r="I5571">
            <v>5071.5</v>
          </cell>
          <cell r="J5571" t="b">
            <v>1</v>
          </cell>
          <cell r="W5571" t="str">
            <v>Standard Rate</v>
          </cell>
          <cell r="X5571" t="str">
            <v>Standard Rate</v>
          </cell>
          <cell r="Y5571">
            <v>3500</v>
          </cell>
          <cell r="Z5571">
            <v>0</v>
          </cell>
          <cell r="AA5571" t="str">
            <v>Sales</v>
          </cell>
          <cell r="AB5571" t="str">
            <v>Purchases</v>
          </cell>
        </row>
        <row r="5572">
          <cell r="A5572" t="str">
            <v>TT3T</v>
          </cell>
          <cell r="B5572" t="str">
            <v>Tea Trolley Mobile 3 Tier.</v>
          </cell>
          <cell r="C5572" t="str">
            <v>SHP</v>
          </cell>
          <cell r="D5572" t="e">
            <v>#N/A</v>
          </cell>
          <cell r="F5572" t="b">
            <v>1</v>
          </cell>
          <cell r="G5572" t="str">
            <v>EACH</v>
          </cell>
          <cell r="H5572">
            <v>5544</v>
          </cell>
          <cell r="I5572">
            <v>6375.6</v>
          </cell>
          <cell r="J5572" t="b">
            <v>1</v>
          </cell>
          <cell r="W5572" t="str">
            <v>Standard Rate</v>
          </cell>
          <cell r="X5572" t="str">
            <v>Standard Rate</v>
          </cell>
          <cell r="Y5572">
            <v>4400</v>
          </cell>
          <cell r="Z5572">
            <v>0</v>
          </cell>
          <cell r="AA5572" t="str">
            <v>Sales</v>
          </cell>
          <cell r="AB5572" t="str">
            <v>Purchases</v>
          </cell>
        </row>
        <row r="5573">
          <cell r="A5573" t="str">
            <v>TTA0300</v>
          </cell>
          <cell r="B5573" t="str">
            <v>TURN TABLE (ICING) ALUMINIUM - 300MM X 85MM</v>
          </cell>
          <cell r="C5573" t="str">
            <v>BCE</v>
          </cell>
          <cell r="D5573" t="e">
            <v>#N/A</v>
          </cell>
          <cell r="F5573" t="b">
            <v>1</v>
          </cell>
          <cell r="G5573" t="str">
            <v>EACH</v>
          </cell>
          <cell r="H5573">
            <v>832.95</v>
          </cell>
          <cell r="I5573">
            <v>957.89</v>
          </cell>
          <cell r="J5573" t="b">
            <v>1</v>
          </cell>
          <cell r="W5573" t="str">
            <v>Standard Rate</v>
          </cell>
          <cell r="X5573" t="str">
            <v>Standard Rate</v>
          </cell>
          <cell r="Y5573">
            <v>666.36</v>
          </cell>
          <cell r="Z5573">
            <v>0</v>
          </cell>
          <cell r="AA5573" t="str">
            <v>Sales</v>
          </cell>
          <cell r="AB5573" t="str">
            <v>Purchases</v>
          </cell>
        </row>
        <row r="5574">
          <cell r="A5574" t="str">
            <v>TTP0000</v>
          </cell>
          <cell r="B5574" t="str">
            <v>3 TIER PLASTIC TEA TROLLEY - WITHOUT SIDE BINS - 1040 X 510 X 970MM</v>
          </cell>
          <cell r="C5574" t="str">
            <v>CaterMarket</v>
          </cell>
          <cell r="D5574" t="str">
            <v>TTP0000</v>
          </cell>
          <cell r="E5574" t="str">
            <v>TTP0000</v>
          </cell>
          <cell r="F5574" t="b">
            <v>1</v>
          </cell>
          <cell r="G5574" t="str">
            <v>EACH</v>
          </cell>
          <cell r="H5574">
            <v>2388.75</v>
          </cell>
          <cell r="I5574">
            <v>2747.06</v>
          </cell>
          <cell r="J5574" t="b">
            <v>1</v>
          </cell>
          <cell r="W5574" t="str">
            <v>Standard Rate</v>
          </cell>
          <cell r="X5574" t="str">
            <v>Standard Rate</v>
          </cell>
          <cell r="Y5574">
            <v>1575</v>
          </cell>
          <cell r="Z5574">
            <v>0</v>
          </cell>
          <cell r="AA5574" t="str">
            <v>Sales</v>
          </cell>
          <cell r="AB5574" t="str">
            <v>Purchases</v>
          </cell>
        </row>
        <row r="5575">
          <cell r="A5575" t="str">
            <v>TTP0001</v>
          </cell>
          <cell r="B5575" t="str">
            <v>TEA TROLLEY PLASTIC - 3 SHELF - 1030MM X 510MM X 960MM</v>
          </cell>
          <cell r="D5575" t="str">
            <v>TTP0001</v>
          </cell>
          <cell r="F5575" t="b">
            <v>1</v>
          </cell>
          <cell r="G5575" t="str">
            <v>EACH</v>
          </cell>
          <cell r="H5575">
            <v>3165</v>
          </cell>
          <cell r="I5575">
            <v>3639.75</v>
          </cell>
          <cell r="J5575" t="b">
            <v>1</v>
          </cell>
          <cell r="W5575" t="str">
            <v>Standard Rate</v>
          </cell>
          <cell r="X5575" t="str">
            <v>Standard Rate</v>
          </cell>
          <cell r="Y5575">
            <v>0</v>
          </cell>
          <cell r="Z5575">
            <v>-4</v>
          </cell>
          <cell r="AA5575" t="str">
            <v>Sales</v>
          </cell>
          <cell r="AB5575" t="str">
            <v>Purchases</v>
          </cell>
        </row>
        <row r="5576">
          <cell r="A5576" t="str">
            <v>TTP0002</v>
          </cell>
          <cell r="B5576" t="str">
            <v>3 TIER PLASTIC TEA TROLLEY - WITHOUT SIDE BINS- 870 X 430 X 940MM</v>
          </cell>
          <cell r="C5576" t="str">
            <v>CaterMarket</v>
          </cell>
          <cell r="D5576" t="e">
            <v>#N/A</v>
          </cell>
          <cell r="E5576" t="e">
            <v>#N/A</v>
          </cell>
          <cell r="F5576" t="b">
            <v>1</v>
          </cell>
          <cell r="G5576" t="str">
            <v>EACH</v>
          </cell>
          <cell r="H5576">
            <v>2021.25</v>
          </cell>
          <cell r="I5576">
            <v>2324.44</v>
          </cell>
          <cell r="J5576" t="b">
            <v>1</v>
          </cell>
          <cell r="W5576" t="str">
            <v>Standard Rate</v>
          </cell>
          <cell r="X5576" t="str">
            <v>Standard Rate</v>
          </cell>
          <cell r="Y5576">
            <v>1540</v>
          </cell>
          <cell r="Z5576">
            <v>0</v>
          </cell>
          <cell r="AA5576" t="str">
            <v>Sales</v>
          </cell>
          <cell r="AB5576" t="str">
            <v>Purchases</v>
          </cell>
        </row>
        <row r="5577">
          <cell r="A5577" t="str">
            <v>TTP0011</v>
          </cell>
          <cell r="B5577" t="str">
            <v>SIDE BIN - LARGE</v>
          </cell>
          <cell r="C5577" t="str">
            <v>CaterMarket</v>
          </cell>
          <cell r="D5577" t="str">
            <v>TTP0011</v>
          </cell>
          <cell r="E5577" t="str">
            <v>TTP0011</v>
          </cell>
          <cell r="F5577" t="b">
            <v>1</v>
          </cell>
          <cell r="G5577" t="str">
            <v>EACH</v>
          </cell>
          <cell r="H5577">
            <v>238.875</v>
          </cell>
          <cell r="I5577">
            <v>274.70999999999998</v>
          </cell>
          <cell r="J5577" t="b">
            <v>1</v>
          </cell>
          <cell r="W5577" t="str">
            <v>Standard Rate</v>
          </cell>
          <cell r="X5577" t="str">
            <v>Standard Rate</v>
          </cell>
          <cell r="Y5577">
            <v>182</v>
          </cell>
          <cell r="Z5577">
            <v>0</v>
          </cell>
          <cell r="AA5577" t="str">
            <v>Sales</v>
          </cell>
          <cell r="AB5577" t="str">
            <v>Purchases</v>
          </cell>
        </row>
        <row r="5578">
          <cell r="A5578" t="str">
            <v>TTP0012</v>
          </cell>
          <cell r="B5578" t="str">
            <v>SIDE BIN - SMALL</v>
          </cell>
          <cell r="C5578" t="str">
            <v>CaterMarket</v>
          </cell>
          <cell r="D5578" t="str">
            <v>TTP0012</v>
          </cell>
          <cell r="E5578" t="str">
            <v>TTP0012</v>
          </cell>
          <cell r="F5578" t="b">
            <v>1</v>
          </cell>
          <cell r="G5578" t="str">
            <v>EACH</v>
          </cell>
          <cell r="H5578">
            <v>110.25</v>
          </cell>
          <cell r="I5578">
            <v>126.79</v>
          </cell>
          <cell r="J5578" t="b">
            <v>1</v>
          </cell>
          <cell r="W5578" t="str">
            <v>Standard Rate</v>
          </cell>
          <cell r="X5578" t="str">
            <v>Standard Rate</v>
          </cell>
          <cell r="Y5578">
            <v>84</v>
          </cell>
          <cell r="Z5578">
            <v>0</v>
          </cell>
          <cell r="AA5578" t="str">
            <v>Sales</v>
          </cell>
          <cell r="AB5578" t="str">
            <v>Purchases</v>
          </cell>
        </row>
        <row r="5579">
          <cell r="A5579" t="str">
            <v>TTP0300</v>
          </cell>
          <cell r="B5579" t="str">
            <v>TURN TABLE (ICING) PLASTIC - 300MM X 85MM</v>
          </cell>
          <cell r="C5579" t="str">
            <v>BCE</v>
          </cell>
          <cell r="D5579" t="e">
            <v>#N/A</v>
          </cell>
          <cell r="F5579" t="b">
            <v>1</v>
          </cell>
          <cell r="G5579" t="str">
            <v>EACH</v>
          </cell>
          <cell r="H5579">
            <v>895.95</v>
          </cell>
          <cell r="I5579">
            <v>1030.3399999999999</v>
          </cell>
          <cell r="J5579" t="b">
            <v>1</v>
          </cell>
          <cell r="W5579" t="str">
            <v>Standard Rate</v>
          </cell>
          <cell r="X5579" t="str">
            <v>Standard Rate</v>
          </cell>
          <cell r="Y5579">
            <v>716.76</v>
          </cell>
          <cell r="Z5579">
            <v>0</v>
          </cell>
          <cell r="AA5579" t="str">
            <v>Sales</v>
          </cell>
          <cell r="AB5579" t="str">
            <v>Purchases</v>
          </cell>
        </row>
        <row r="5580">
          <cell r="A5580" t="str">
            <v>TTR1132</v>
          </cell>
          <cell r="B5580" t="str">
            <v>TUFF TRAY ROUND 320MM (BLUE) (NON-SLIP)</v>
          </cell>
          <cell r="C5580" t="str">
            <v>BCE</v>
          </cell>
          <cell r="D5580" t="e">
            <v>#N/A</v>
          </cell>
          <cell r="F5580" t="b">
            <v>1</v>
          </cell>
          <cell r="G5580" t="str">
            <v>EACH</v>
          </cell>
          <cell r="H5580">
            <v>125.95</v>
          </cell>
          <cell r="I5580">
            <v>144.84</v>
          </cell>
          <cell r="J5580" t="b">
            <v>1</v>
          </cell>
          <cell r="W5580" t="str">
            <v>Standard Rate</v>
          </cell>
          <cell r="X5580" t="str">
            <v>Standard Rate</v>
          </cell>
          <cell r="Y5580">
            <v>100.76</v>
          </cell>
          <cell r="Z5580">
            <v>0</v>
          </cell>
          <cell r="AA5580" t="str">
            <v>Sales</v>
          </cell>
          <cell r="AB5580" t="str">
            <v>Purchases</v>
          </cell>
        </row>
        <row r="5581">
          <cell r="A5581" t="str">
            <v>TTR1140</v>
          </cell>
          <cell r="B5581" t="str">
            <v>TUFF TRAY ROUND 400MM- (BLUE) (NON-SLIP)</v>
          </cell>
          <cell r="C5581" t="str">
            <v>BCE</v>
          </cell>
          <cell r="D5581" t="e">
            <v>#N/A</v>
          </cell>
          <cell r="F5581" t="b">
            <v>1</v>
          </cell>
          <cell r="G5581" t="str">
            <v>EACH</v>
          </cell>
          <cell r="H5581">
            <v>149.94999999999999</v>
          </cell>
          <cell r="I5581">
            <v>172.44</v>
          </cell>
          <cell r="J5581" t="b">
            <v>1</v>
          </cell>
          <cell r="W5581" t="str">
            <v>Standard Rate</v>
          </cell>
          <cell r="X5581" t="str">
            <v>Standard Rate</v>
          </cell>
          <cell r="Y5581">
            <v>119.96</v>
          </cell>
          <cell r="Z5581">
            <v>0</v>
          </cell>
          <cell r="AA5581" t="str">
            <v>Sales</v>
          </cell>
          <cell r="AB5581" t="str">
            <v>Purchases</v>
          </cell>
        </row>
        <row r="5582">
          <cell r="A5582" t="str">
            <v>TTR1232</v>
          </cell>
          <cell r="B5582" t="str">
            <v>TUFF TRAY ROUND 320MM (GREEN) (NON-SLIP)</v>
          </cell>
          <cell r="C5582" t="str">
            <v>BCE</v>
          </cell>
          <cell r="D5582" t="e">
            <v>#N/A</v>
          </cell>
          <cell r="F5582" t="b">
            <v>1</v>
          </cell>
          <cell r="G5582" t="str">
            <v>EACH</v>
          </cell>
          <cell r="H5582">
            <v>125.95</v>
          </cell>
          <cell r="I5582">
            <v>144.84</v>
          </cell>
          <cell r="J5582" t="b">
            <v>1</v>
          </cell>
          <cell r="W5582" t="str">
            <v>Standard Rate</v>
          </cell>
          <cell r="X5582" t="str">
            <v>Standard Rate</v>
          </cell>
          <cell r="Y5582">
            <v>100.76</v>
          </cell>
          <cell r="Z5582">
            <v>0</v>
          </cell>
          <cell r="AA5582" t="str">
            <v>Sales</v>
          </cell>
          <cell r="AB5582" t="str">
            <v>Purchases</v>
          </cell>
        </row>
        <row r="5583">
          <cell r="A5583" t="str">
            <v>TTR1240</v>
          </cell>
          <cell r="B5583" t="str">
            <v>TUFF TRAY ROUND 400MM (GREEN) (NON-SLIP)</v>
          </cell>
          <cell r="C5583" t="str">
            <v>BCE</v>
          </cell>
          <cell r="D5583" t="e">
            <v>#N/A</v>
          </cell>
          <cell r="F5583" t="b">
            <v>1</v>
          </cell>
          <cell r="G5583" t="str">
            <v>EACH</v>
          </cell>
          <cell r="H5583">
            <v>149.94999999999999</v>
          </cell>
          <cell r="I5583">
            <v>172.44</v>
          </cell>
          <cell r="J5583" t="b">
            <v>1</v>
          </cell>
          <cell r="W5583" t="str">
            <v>Standard Rate</v>
          </cell>
          <cell r="X5583" t="str">
            <v>Standard Rate</v>
          </cell>
          <cell r="Y5583">
            <v>119.96</v>
          </cell>
          <cell r="Z5583">
            <v>0</v>
          </cell>
          <cell r="AA5583" t="str">
            <v>Sales</v>
          </cell>
          <cell r="AB5583" t="str">
            <v>Purchases</v>
          </cell>
        </row>
        <row r="5584">
          <cell r="A5584" t="str">
            <v>TTR1332</v>
          </cell>
          <cell r="B5584" t="str">
            <v>TUFF TRAY ROUND 320MM (BLACK) (NON-SLIP)</v>
          </cell>
          <cell r="C5584" t="str">
            <v>BCE</v>
          </cell>
          <cell r="D5584" t="e">
            <v>#N/A</v>
          </cell>
          <cell r="F5584" t="b">
            <v>1</v>
          </cell>
          <cell r="G5584" t="str">
            <v>EACH</v>
          </cell>
          <cell r="H5584">
            <v>125.95</v>
          </cell>
          <cell r="I5584">
            <v>144.84</v>
          </cell>
          <cell r="J5584" t="b">
            <v>1</v>
          </cell>
          <cell r="W5584" t="str">
            <v>Standard Rate</v>
          </cell>
          <cell r="X5584" t="str">
            <v>Standard Rate</v>
          </cell>
          <cell r="Y5584">
            <v>100.76</v>
          </cell>
          <cell r="Z5584">
            <v>0</v>
          </cell>
          <cell r="AA5584" t="str">
            <v>Sales</v>
          </cell>
          <cell r="AB5584" t="str">
            <v>Purchases</v>
          </cell>
        </row>
        <row r="5585">
          <cell r="A5585" t="str">
            <v>TTR1340</v>
          </cell>
          <cell r="B5585" t="str">
            <v>TUFF TRAY ROUND 400MM (BLACK) (NON-SLIP)</v>
          </cell>
          <cell r="C5585" t="str">
            <v>BCE</v>
          </cell>
          <cell r="D5585" t="e">
            <v>#N/A</v>
          </cell>
          <cell r="F5585" t="b">
            <v>1</v>
          </cell>
          <cell r="G5585" t="str">
            <v>EACH</v>
          </cell>
          <cell r="H5585">
            <v>149.94999999999999</v>
          </cell>
          <cell r="I5585">
            <v>172.44</v>
          </cell>
          <cell r="J5585" t="b">
            <v>1</v>
          </cell>
          <cell r="W5585" t="str">
            <v>Standard Rate</v>
          </cell>
          <cell r="X5585" t="str">
            <v>Standard Rate</v>
          </cell>
          <cell r="Y5585">
            <v>114.36</v>
          </cell>
          <cell r="Z5585">
            <v>0</v>
          </cell>
          <cell r="AA5585" t="str">
            <v>Sales</v>
          </cell>
          <cell r="AB5585" t="str">
            <v>Purchases</v>
          </cell>
        </row>
        <row r="5586">
          <cell r="A5586" t="str">
            <v>TTR1432</v>
          </cell>
          <cell r="B5586" t="str">
            <v>TUFF TRAY ROUND 320MM (WHITE) (NON-SLIP)</v>
          </cell>
          <cell r="C5586" t="str">
            <v>BCE</v>
          </cell>
          <cell r="D5586" t="e">
            <v>#N/A</v>
          </cell>
          <cell r="F5586" t="b">
            <v>1</v>
          </cell>
          <cell r="G5586" t="str">
            <v>EACH</v>
          </cell>
          <cell r="H5586">
            <v>124.95</v>
          </cell>
          <cell r="I5586">
            <v>143.69</v>
          </cell>
          <cell r="J5586" t="b">
            <v>1</v>
          </cell>
          <cell r="W5586" t="str">
            <v>Standard Rate</v>
          </cell>
          <cell r="X5586" t="str">
            <v>Standard Rate</v>
          </cell>
          <cell r="Y5586">
            <v>99.96</v>
          </cell>
          <cell r="Z5586">
            <v>0</v>
          </cell>
          <cell r="AA5586" t="str">
            <v>Sales</v>
          </cell>
          <cell r="AB5586" t="str">
            <v>Purchases</v>
          </cell>
        </row>
        <row r="5587">
          <cell r="A5587" t="str">
            <v>TTR1440</v>
          </cell>
          <cell r="B5587" t="str">
            <v>TUFF TRAY ROUND 400MM (WHITE) (NON-SLIP)</v>
          </cell>
          <cell r="C5587" t="str">
            <v>BCE</v>
          </cell>
          <cell r="D5587" t="e">
            <v>#N/A</v>
          </cell>
          <cell r="F5587" t="b">
            <v>1</v>
          </cell>
          <cell r="G5587" t="str">
            <v>EACH</v>
          </cell>
          <cell r="H5587">
            <v>149.94999999999999</v>
          </cell>
          <cell r="I5587">
            <v>172.44</v>
          </cell>
          <cell r="J5587" t="b">
            <v>1</v>
          </cell>
          <cell r="W5587" t="str">
            <v>Standard Rate</v>
          </cell>
          <cell r="X5587" t="str">
            <v>Standard Rate</v>
          </cell>
          <cell r="Y5587">
            <v>119.96</v>
          </cell>
          <cell r="Z5587">
            <v>0</v>
          </cell>
          <cell r="AA5587" t="str">
            <v>Sales</v>
          </cell>
          <cell r="AB5587" t="str">
            <v>Purchases</v>
          </cell>
        </row>
        <row r="5588">
          <cell r="A5588" t="str">
            <v>TTR2104</v>
          </cell>
          <cell r="B5588" t="str">
            <v>TUFF TRAY RECTANGULAR NO 4 (BLACK )</v>
          </cell>
          <cell r="C5588" t="str">
            <v>BCE</v>
          </cell>
          <cell r="D5588" t="e">
            <v>#N/A</v>
          </cell>
          <cell r="F5588" t="b">
            <v>1</v>
          </cell>
          <cell r="G5588" t="str">
            <v>EACH</v>
          </cell>
          <cell r="H5588">
            <v>62.95</v>
          </cell>
          <cell r="I5588">
            <v>72.39</v>
          </cell>
          <cell r="J5588" t="b">
            <v>1</v>
          </cell>
          <cell r="W5588" t="str">
            <v>Standard Rate</v>
          </cell>
          <cell r="X5588" t="str">
            <v>Standard Rate</v>
          </cell>
          <cell r="Y5588">
            <v>47.96</v>
          </cell>
          <cell r="Z5588">
            <v>0</v>
          </cell>
          <cell r="AA5588" t="str">
            <v>Sales</v>
          </cell>
          <cell r="AB5588" t="str">
            <v>Purchases</v>
          </cell>
        </row>
        <row r="5589">
          <cell r="A5589" t="str">
            <v>TTR2105</v>
          </cell>
          <cell r="B5589" t="str">
            <v>TUFF TRAY RECTANGULAR DISPLAY TRAY NO 5 - (BLACK)</v>
          </cell>
          <cell r="C5589" t="str">
            <v>BCE</v>
          </cell>
          <cell r="D5589" t="e">
            <v>#N/A</v>
          </cell>
          <cell r="F5589" t="b">
            <v>1</v>
          </cell>
          <cell r="G5589" t="str">
            <v>EACH</v>
          </cell>
          <cell r="H5589">
            <v>99.95</v>
          </cell>
          <cell r="I5589">
            <v>114.94</v>
          </cell>
          <cell r="J5589" t="b">
            <v>1</v>
          </cell>
          <cell r="W5589" t="str">
            <v>Standard Rate</v>
          </cell>
          <cell r="X5589" t="str">
            <v>Standard Rate</v>
          </cell>
          <cell r="Y5589">
            <v>79.959999999999994</v>
          </cell>
          <cell r="Z5589">
            <v>0</v>
          </cell>
          <cell r="AA5589" t="str">
            <v>Sales</v>
          </cell>
          <cell r="AB5589" t="str">
            <v>Purchases</v>
          </cell>
        </row>
        <row r="5590">
          <cell r="A5590" t="str">
            <v>TTR2112</v>
          </cell>
          <cell r="B5590" t="str">
            <v>TUFF TRAY RECTANGULAR NO 12 ( BLUE)</v>
          </cell>
          <cell r="C5590" t="str">
            <v>BCE</v>
          </cell>
          <cell r="D5590" t="e">
            <v>#N/A</v>
          </cell>
          <cell r="F5590" t="b">
            <v>1</v>
          </cell>
          <cell r="G5590" t="str">
            <v>EACH</v>
          </cell>
          <cell r="H5590">
            <v>99.95</v>
          </cell>
          <cell r="I5590">
            <v>114.94</v>
          </cell>
          <cell r="J5590" t="b">
            <v>1</v>
          </cell>
          <cell r="W5590" t="str">
            <v>Standard Rate</v>
          </cell>
          <cell r="X5590" t="str">
            <v>Standard Rate</v>
          </cell>
          <cell r="Y5590">
            <v>79.959999999999994</v>
          </cell>
          <cell r="Z5590">
            <v>0</v>
          </cell>
          <cell r="AA5590" t="str">
            <v>Sales</v>
          </cell>
          <cell r="AB5590" t="str">
            <v>Purchases</v>
          </cell>
        </row>
        <row r="5591">
          <cell r="A5591" t="str">
            <v>TTR2114</v>
          </cell>
          <cell r="B5591" t="str">
            <v>TUFF TRAY RECTANGULAR NO 14 (BLUE)</v>
          </cell>
          <cell r="C5591" t="str">
            <v>BCE</v>
          </cell>
          <cell r="D5591" t="e">
            <v>#N/A</v>
          </cell>
          <cell r="F5591" t="b">
            <v>1</v>
          </cell>
          <cell r="G5591" t="str">
            <v>EACH</v>
          </cell>
          <cell r="H5591">
            <v>149.94999999999999</v>
          </cell>
          <cell r="I5591">
            <v>172.44</v>
          </cell>
          <cell r="J5591" t="b">
            <v>1</v>
          </cell>
          <cell r="W5591" t="str">
            <v>Standard Rate</v>
          </cell>
          <cell r="X5591" t="str">
            <v>Standard Rate</v>
          </cell>
          <cell r="Y5591">
            <v>119.96</v>
          </cell>
          <cell r="Z5591">
            <v>0</v>
          </cell>
          <cell r="AA5591" t="str">
            <v>Sales</v>
          </cell>
          <cell r="AB5591" t="str">
            <v>Purchases</v>
          </cell>
        </row>
        <row r="5592">
          <cell r="A5592" t="str">
            <v>TTR2132</v>
          </cell>
          <cell r="B5592" t="str">
            <v>ROUND TUFF TRAY</v>
          </cell>
          <cell r="D5592" t="e">
            <v>#N/A</v>
          </cell>
          <cell r="F5592" t="b">
            <v>1</v>
          </cell>
          <cell r="G5592" t="str">
            <v>EACH</v>
          </cell>
          <cell r="H5592">
            <v>0</v>
          </cell>
          <cell r="I5592">
            <v>0</v>
          </cell>
          <cell r="J5592" t="b">
            <v>1</v>
          </cell>
          <cell r="W5592" t="str">
            <v>Standard Rate</v>
          </cell>
          <cell r="X5592" t="str">
            <v>Standard Rate</v>
          </cell>
          <cell r="Y5592">
            <v>0</v>
          </cell>
          <cell r="Z5592">
            <v>-10</v>
          </cell>
          <cell r="AA5592" t="str">
            <v>Sales</v>
          </cell>
          <cell r="AB5592" t="str">
            <v>Purchases</v>
          </cell>
        </row>
        <row r="5593">
          <cell r="A5593" t="str">
            <v>TTR2204</v>
          </cell>
          <cell r="B5593" t="str">
            <v>TUFF TRAY RECTANGULAR NO 4 - (WHITE)</v>
          </cell>
          <cell r="C5593" t="str">
            <v>BCE</v>
          </cell>
          <cell r="D5593" t="e">
            <v>#N/A</v>
          </cell>
          <cell r="F5593" t="b">
            <v>1</v>
          </cell>
          <cell r="G5593" t="str">
            <v>EACH</v>
          </cell>
          <cell r="H5593">
            <v>62.95</v>
          </cell>
          <cell r="I5593">
            <v>72.39</v>
          </cell>
          <cell r="J5593" t="b">
            <v>1</v>
          </cell>
          <cell r="W5593" t="str">
            <v>Standard Rate</v>
          </cell>
          <cell r="X5593" t="str">
            <v>Standard Rate</v>
          </cell>
          <cell r="Y5593">
            <v>50.36</v>
          </cell>
          <cell r="Z5593">
            <v>0</v>
          </cell>
          <cell r="AA5593" t="str">
            <v>Sales</v>
          </cell>
          <cell r="AB5593" t="str">
            <v>Purchases</v>
          </cell>
        </row>
        <row r="5594">
          <cell r="A5594" t="str">
            <v>TTR2205</v>
          </cell>
          <cell r="B5594" t="str">
            <v>TUFF TRAY RECTANGULAR DISPLAY TRAY NO 5 - (WHITE)</v>
          </cell>
          <cell r="C5594" t="str">
            <v>BCE</v>
          </cell>
          <cell r="D5594" t="e">
            <v>#N/A</v>
          </cell>
          <cell r="F5594" t="b">
            <v>1</v>
          </cell>
          <cell r="G5594" t="str">
            <v>EACH</v>
          </cell>
          <cell r="H5594">
            <v>99.95</v>
          </cell>
          <cell r="I5594">
            <v>114.94</v>
          </cell>
          <cell r="J5594" t="b">
            <v>1</v>
          </cell>
          <cell r="W5594" t="str">
            <v>Standard Rate</v>
          </cell>
          <cell r="X5594" t="str">
            <v>Standard Rate</v>
          </cell>
          <cell r="Y5594">
            <v>79.959999999999994</v>
          </cell>
          <cell r="Z5594">
            <v>0</v>
          </cell>
          <cell r="AA5594" t="str">
            <v>Sales</v>
          </cell>
          <cell r="AB5594" t="str">
            <v>Purchases</v>
          </cell>
        </row>
        <row r="5595">
          <cell r="A5595" t="str">
            <v>TTR2212</v>
          </cell>
          <cell r="B5595" t="str">
            <v>TUFF TRAY RECTANGULAR NO 12 (GREEN)</v>
          </cell>
          <cell r="C5595" t="str">
            <v>BCE</v>
          </cell>
          <cell r="D5595" t="e">
            <v>#N/A</v>
          </cell>
          <cell r="F5595" t="b">
            <v>1</v>
          </cell>
          <cell r="G5595" t="str">
            <v>EACH</v>
          </cell>
          <cell r="H5595">
            <v>99.95</v>
          </cell>
          <cell r="I5595">
            <v>114.94</v>
          </cell>
          <cell r="J5595" t="b">
            <v>1</v>
          </cell>
          <cell r="W5595" t="str">
            <v>Standard Rate</v>
          </cell>
          <cell r="X5595" t="str">
            <v>Standard Rate</v>
          </cell>
          <cell r="Y5595">
            <v>79.959999999999994</v>
          </cell>
          <cell r="Z5595">
            <v>0</v>
          </cell>
          <cell r="AA5595" t="str">
            <v>Sales</v>
          </cell>
          <cell r="AB5595" t="str">
            <v>Purchases</v>
          </cell>
        </row>
        <row r="5596">
          <cell r="A5596" t="str">
            <v>TTR2214</v>
          </cell>
          <cell r="B5596" t="str">
            <v>TUFF TRAY RECTANGULAR NO 14 (GREEN)</v>
          </cell>
          <cell r="C5596" t="str">
            <v>BCE</v>
          </cell>
          <cell r="D5596" t="e">
            <v>#N/A</v>
          </cell>
          <cell r="F5596" t="b">
            <v>1</v>
          </cell>
          <cell r="G5596" t="str">
            <v>EACH</v>
          </cell>
          <cell r="H5596">
            <v>149.94999999999999</v>
          </cell>
          <cell r="I5596">
            <v>172.44</v>
          </cell>
          <cell r="J5596" t="b">
            <v>1</v>
          </cell>
          <cell r="W5596" t="str">
            <v>Standard Rate</v>
          </cell>
          <cell r="X5596" t="str">
            <v>Standard Rate</v>
          </cell>
          <cell r="Y5596">
            <v>119.96</v>
          </cell>
          <cell r="Z5596">
            <v>0</v>
          </cell>
          <cell r="AA5596" t="str">
            <v>Sales</v>
          </cell>
          <cell r="AB5596" t="str">
            <v>Purchases</v>
          </cell>
        </row>
        <row r="5597">
          <cell r="A5597" t="str">
            <v>TTR2306</v>
          </cell>
          <cell r="B5597" t="str">
            <v>TUFF TRAY RECTANGULAR NO 6 (BLACK)</v>
          </cell>
          <cell r="C5597" t="str">
            <v>BCE</v>
          </cell>
          <cell r="D5597" t="e">
            <v>#N/A</v>
          </cell>
          <cell r="F5597" t="b">
            <v>1</v>
          </cell>
          <cell r="G5597" t="str">
            <v>EACH</v>
          </cell>
          <cell r="H5597">
            <v>81.95</v>
          </cell>
          <cell r="I5597">
            <v>94.24</v>
          </cell>
          <cell r="J5597" t="b">
            <v>1</v>
          </cell>
          <cell r="W5597" t="str">
            <v>Standard Rate</v>
          </cell>
          <cell r="X5597" t="str">
            <v>Standard Rate</v>
          </cell>
          <cell r="Y5597">
            <v>65.56</v>
          </cell>
          <cell r="Z5597">
            <v>0</v>
          </cell>
          <cell r="AA5597" t="str">
            <v>Sales</v>
          </cell>
          <cell r="AB5597" t="str">
            <v>Purchases</v>
          </cell>
        </row>
        <row r="5598">
          <cell r="A5598" t="str">
            <v>TTR2312</v>
          </cell>
          <cell r="B5598" t="str">
            <v>TUFF TRAY RECTANGULAR NO 12 (BLACK)</v>
          </cell>
          <cell r="C5598" t="str">
            <v>BCE</v>
          </cell>
          <cell r="D5598" t="e">
            <v>#N/A</v>
          </cell>
          <cell r="F5598" t="b">
            <v>1</v>
          </cell>
          <cell r="G5598" t="str">
            <v>EACH</v>
          </cell>
          <cell r="H5598">
            <v>99.95</v>
          </cell>
          <cell r="I5598">
            <v>114.94</v>
          </cell>
          <cell r="J5598" t="b">
            <v>1</v>
          </cell>
          <cell r="W5598" t="str">
            <v>Standard Rate</v>
          </cell>
          <cell r="X5598" t="str">
            <v>Standard Rate</v>
          </cell>
          <cell r="Y5598">
            <v>79.959999999999994</v>
          </cell>
          <cell r="Z5598">
            <v>0</v>
          </cell>
          <cell r="AA5598" t="str">
            <v>Sales</v>
          </cell>
          <cell r="AB5598" t="str">
            <v>Purchases</v>
          </cell>
        </row>
        <row r="5599">
          <cell r="A5599" t="str">
            <v>TTR2314</v>
          </cell>
          <cell r="B5599" t="str">
            <v>TUFF TRAY RECTANGULAR NO 14 (BLACK)</v>
          </cell>
          <cell r="C5599" t="str">
            <v>BCE</v>
          </cell>
          <cell r="D5599" t="e">
            <v>#N/A</v>
          </cell>
          <cell r="F5599" t="b">
            <v>1</v>
          </cell>
          <cell r="G5599" t="str">
            <v>EACH</v>
          </cell>
          <cell r="H5599">
            <v>149.94999999999999</v>
          </cell>
          <cell r="I5599">
            <v>172.44</v>
          </cell>
          <cell r="J5599" t="b">
            <v>1</v>
          </cell>
          <cell r="W5599" t="str">
            <v>Standard Rate</v>
          </cell>
          <cell r="X5599" t="str">
            <v>Standard Rate</v>
          </cell>
          <cell r="Y5599">
            <v>119.96</v>
          </cell>
          <cell r="Z5599">
            <v>0</v>
          </cell>
          <cell r="AA5599" t="str">
            <v>Sales</v>
          </cell>
          <cell r="AB5599" t="str">
            <v>Purchases</v>
          </cell>
        </row>
        <row r="5600">
          <cell r="A5600" t="str">
            <v>TTR2318</v>
          </cell>
          <cell r="B5600" t="str">
            <v>TUFF TRAY RECTANGULAR NO 18 (BLACK)</v>
          </cell>
          <cell r="C5600" t="str">
            <v>BCE</v>
          </cell>
          <cell r="D5600" t="e">
            <v>#N/A</v>
          </cell>
          <cell r="F5600" t="b">
            <v>1</v>
          </cell>
          <cell r="G5600" t="str">
            <v>EACH</v>
          </cell>
          <cell r="H5600">
            <v>177.95</v>
          </cell>
          <cell r="I5600">
            <v>204.64</v>
          </cell>
          <cell r="J5600" t="b">
            <v>1</v>
          </cell>
          <cell r="W5600" t="str">
            <v>Standard Rate</v>
          </cell>
          <cell r="X5600" t="str">
            <v>Standard Rate</v>
          </cell>
          <cell r="Y5600">
            <v>142.36000000000001</v>
          </cell>
          <cell r="Z5600">
            <v>0</v>
          </cell>
          <cell r="AA5600" t="str">
            <v>Sales</v>
          </cell>
          <cell r="AB5600" t="str">
            <v>Purchases</v>
          </cell>
        </row>
        <row r="5601">
          <cell r="A5601" t="str">
            <v>TTR2332</v>
          </cell>
          <cell r="B5601" t="str">
            <v>TUFF TRAY ROUND 320MM (BLACK)</v>
          </cell>
          <cell r="C5601" t="str">
            <v>BCE</v>
          </cell>
          <cell r="D5601" t="e">
            <v>#N/A</v>
          </cell>
          <cell r="F5601" t="b">
            <v>1</v>
          </cell>
          <cell r="G5601" t="str">
            <v>EACH</v>
          </cell>
          <cell r="H5601">
            <v>83.95</v>
          </cell>
          <cell r="I5601">
            <v>96.54</v>
          </cell>
          <cell r="J5601" t="b">
            <v>1</v>
          </cell>
          <cell r="W5601" t="str">
            <v>Standard Rate</v>
          </cell>
          <cell r="X5601" t="str">
            <v>Standard Rate</v>
          </cell>
          <cell r="Y5601">
            <v>67.16</v>
          </cell>
          <cell r="Z5601">
            <v>0</v>
          </cell>
          <cell r="AA5601" t="str">
            <v>Sales</v>
          </cell>
          <cell r="AB5601" t="str">
            <v>Purchases</v>
          </cell>
        </row>
        <row r="5602">
          <cell r="A5602" t="str">
            <v>TTR2340</v>
          </cell>
          <cell r="B5602" t="str">
            <v>TUFF TRAY ROUND 400MM (BLACK)</v>
          </cell>
          <cell r="C5602" t="str">
            <v>BCE</v>
          </cell>
          <cell r="D5602" t="e">
            <v>#N/A</v>
          </cell>
          <cell r="F5602" t="b">
            <v>1</v>
          </cell>
          <cell r="G5602" t="str">
            <v>EACH</v>
          </cell>
          <cell r="H5602">
            <v>99.95</v>
          </cell>
          <cell r="I5602">
            <v>114.94</v>
          </cell>
          <cell r="J5602" t="b">
            <v>1</v>
          </cell>
          <cell r="W5602" t="str">
            <v>Standard Rate</v>
          </cell>
          <cell r="X5602" t="str">
            <v>Standard Rate</v>
          </cell>
          <cell r="Y5602">
            <v>79.959999999999994</v>
          </cell>
          <cell r="Z5602">
            <v>0</v>
          </cell>
          <cell r="AA5602" t="str">
            <v>Sales</v>
          </cell>
          <cell r="AB5602" t="str">
            <v>Purchases</v>
          </cell>
        </row>
        <row r="5603">
          <cell r="A5603" t="str">
            <v>TTR2406</v>
          </cell>
          <cell r="B5603" t="str">
            <v>TUFF TRAY RECTANGULAR NO 6 (WHITE)</v>
          </cell>
          <cell r="C5603" t="str">
            <v>BCE</v>
          </cell>
          <cell r="D5603" t="e">
            <v>#N/A</v>
          </cell>
          <cell r="F5603" t="b">
            <v>1</v>
          </cell>
          <cell r="G5603" t="str">
            <v>EACH</v>
          </cell>
          <cell r="H5603">
            <v>81.95</v>
          </cell>
          <cell r="I5603">
            <v>94.24</v>
          </cell>
          <cell r="J5603" t="b">
            <v>1</v>
          </cell>
          <cell r="W5603" t="str">
            <v>Standard Rate</v>
          </cell>
          <cell r="X5603" t="str">
            <v>Standard Rate</v>
          </cell>
          <cell r="Y5603">
            <v>65.56</v>
          </cell>
          <cell r="Z5603">
            <v>0</v>
          </cell>
          <cell r="AA5603" t="str">
            <v>Sales</v>
          </cell>
          <cell r="AB5603" t="str">
            <v>Purchases</v>
          </cell>
        </row>
        <row r="5604">
          <cell r="A5604" t="str">
            <v>TTR2412</v>
          </cell>
          <cell r="B5604" t="str">
            <v>TUFF TRAY RECTANGULAR NO 12 (WHITE)</v>
          </cell>
          <cell r="C5604" t="str">
            <v>BCE</v>
          </cell>
          <cell r="D5604" t="e">
            <v>#N/A</v>
          </cell>
          <cell r="F5604" t="b">
            <v>1</v>
          </cell>
          <cell r="G5604" t="str">
            <v>EACH</v>
          </cell>
          <cell r="H5604">
            <v>99.95</v>
          </cell>
          <cell r="I5604">
            <v>114.94</v>
          </cell>
          <cell r="J5604" t="b">
            <v>1</v>
          </cell>
          <cell r="W5604" t="str">
            <v>Standard Rate</v>
          </cell>
          <cell r="X5604" t="str">
            <v>Standard Rate</v>
          </cell>
          <cell r="Y5604">
            <v>79.959999999999994</v>
          </cell>
          <cell r="Z5604">
            <v>0</v>
          </cell>
          <cell r="AA5604" t="str">
            <v>Sales</v>
          </cell>
          <cell r="AB5604" t="str">
            <v>Purchases</v>
          </cell>
        </row>
        <row r="5605">
          <cell r="A5605" t="str">
            <v>TTR2414</v>
          </cell>
          <cell r="B5605" t="str">
            <v>TUFF TRAY RECTANGULAR NO 14 (WHITE)</v>
          </cell>
          <cell r="C5605" t="str">
            <v>BCE</v>
          </cell>
          <cell r="D5605" t="e">
            <v>#N/A</v>
          </cell>
          <cell r="F5605" t="b">
            <v>1</v>
          </cell>
          <cell r="G5605" t="str">
            <v>EACH</v>
          </cell>
          <cell r="H5605">
            <v>149.94999999999999</v>
          </cell>
          <cell r="I5605">
            <v>172.44</v>
          </cell>
          <cell r="J5605" t="b">
            <v>1</v>
          </cell>
          <cell r="W5605" t="str">
            <v>Standard Rate</v>
          </cell>
          <cell r="X5605" t="str">
            <v>Standard Rate</v>
          </cell>
          <cell r="Y5605">
            <v>119.96</v>
          </cell>
          <cell r="Z5605">
            <v>0</v>
          </cell>
          <cell r="AA5605" t="str">
            <v>Sales</v>
          </cell>
          <cell r="AB5605" t="str">
            <v>Purchases</v>
          </cell>
        </row>
        <row r="5606">
          <cell r="A5606" t="str">
            <v>TTR2415</v>
          </cell>
          <cell r="B5606" t="str">
            <v>TUFF TRAY RECTANGULAR UTILITY (WHITE)</v>
          </cell>
          <cell r="C5606" t="str">
            <v>BCE</v>
          </cell>
          <cell r="D5606" t="e">
            <v>#N/A</v>
          </cell>
          <cell r="F5606" t="b">
            <v>1</v>
          </cell>
          <cell r="G5606" t="str">
            <v>EACH</v>
          </cell>
          <cell r="H5606">
            <v>53.95</v>
          </cell>
          <cell r="I5606">
            <v>62.04</v>
          </cell>
          <cell r="J5606" t="b">
            <v>1</v>
          </cell>
          <cell r="W5606" t="str">
            <v>Standard Rate</v>
          </cell>
          <cell r="X5606" t="str">
            <v>Standard Rate</v>
          </cell>
          <cell r="Y5606">
            <v>43.16</v>
          </cell>
          <cell r="Z5606">
            <v>0</v>
          </cell>
          <cell r="AA5606" t="str">
            <v>Sales</v>
          </cell>
          <cell r="AB5606" t="str">
            <v>Purchases</v>
          </cell>
        </row>
        <row r="5607">
          <cell r="A5607" t="str">
            <v>TTR2418</v>
          </cell>
          <cell r="B5607" t="str">
            <v>TUFF TRAY RECTANGULAR NO 18 (WHITE)</v>
          </cell>
          <cell r="C5607" t="str">
            <v>BCE</v>
          </cell>
          <cell r="D5607" t="e">
            <v>#N/A</v>
          </cell>
          <cell r="F5607" t="b">
            <v>1</v>
          </cell>
          <cell r="G5607" t="str">
            <v>EACH</v>
          </cell>
          <cell r="H5607">
            <v>177.95</v>
          </cell>
          <cell r="I5607">
            <v>204.64</v>
          </cell>
          <cell r="J5607" t="b">
            <v>1</v>
          </cell>
          <cell r="W5607" t="str">
            <v>Standard Rate</v>
          </cell>
          <cell r="X5607" t="str">
            <v>Standard Rate</v>
          </cell>
          <cell r="Y5607">
            <v>142.36000000000001</v>
          </cell>
          <cell r="Z5607">
            <v>0</v>
          </cell>
          <cell r="AA5607" t="str">
            <v>Sales</v>
          </cell>
          <cell r="AB5607" t="str">
            <v>Purchases</v>
          </cell>
        </row>
        <row r="5608">
          <cell r="A5608" t="str">
            <v>TTR2432</v>
          </cell>
          <cell r="B5608" t="str">
            <v>TUFF TRAY ROUND 320MM ( WHITE)</v>
          </cell>
          <cell r="C5608" t="str">
            <v>BCE</v>
          </cell>
          <cell r="D5608" t="e">
            <v>#N/A</v>
          </cell>
          <cell r="F5608" t="b">
            <v>1</v>
          </cell>
          <cell r="G5608" t="str">
            <v>EACH</v>
          </cell>
          <cell r="H5608">
            <v>83.95</v>
          </cell>
          <cell r="I5608">
            <v>96.54</v>
          </cell>
          <cell r="J5608" t="b">
            <v>1</v>
          </cell>
          <cell r="W5608" t="str">
            <v>Standard Rate</v>
          </cell>
          <cell r="X5608" t="str">
            <v>Standard Rate</v>
          </cell>
          <cell r="Y5608">
            <v>67.16</v>
          </cell>
          <cell r="Z5608">
            <v>0</v>
          </cell>
          <cell r="AA5608" t="str">
            <v>Sales</v>
          </cell>
          <cell r="AB5608" t="str">
            <v>Purchases</v>
          </cell>
        </row>
        <row r="5609">
          <cell r="A5609" t="str">
            <v>TTR2440</v>
          </cell>
          <cell r="B5609" t="str">
            <v>TUFF TRAY ROUND 400MM (WHITE)</v>
          </cell>
          <cell r="C5609" t="str">
            <v>BCE</v>
          </cell>
          <cell r="D5609" t="e">
            <v>#N/A</v>
          </cell>
          <cell r="F5609" t="b">
            <v>1</v>
          </cell>
          <cell r="G5609" t="str">
            <v>EACH</v>
          </cell>
          <cell r="H5609">
            <v>99.95</v>
          </cell>
          <cell r="I5609">
            <v>114.94</v>
          </cell>
          <cell r="J5609" t="b">
            <v>1</v>
          </cell>
          <cell r="W5609" t="str">
            <v>Standard Rate</v>
          </cell>
          <cell r="X5609" t="str">
            <v>Standard Rate</v>
          </cell>
          <cell r="Y5609">
            <v>79.959999999999994</v>
          </cell>
          <cell r="Z5609">
            <v>0</v>
          </cell>
          <cell r="AA5609" t="str">
            <v>Sales</v>
          </cell>
          <cell r="AB5609" t="str">
            <v>Purchases</v>
          </cell>
        </row>
        <row r="5610">
          <cell r="A5610" t="str">
            <v>TTR3013</v>
          </cell>
          <cell r="B5610" t="str">
            <v>TUFF TRAY RECTANGULAR NO 13 (BLACK)</v>
          </cell>
          <cell r="C5610" t="str">
            <v>BCE</v>
          </cell>
          <cell r="D5610" t="e">
            <v>#N/A</v>
          </cell>
          <cell r="F5610" t="b">
            <v>1</v>
          </cell>
          <cell r="G5610" t="str">
            <v>EACH</v>
          </cell>
          <cell r="H5610">
            <v>200.95</v>
          </cell>
          <cell r="I5610">
            <v>231.09</v>
          </cell>
          <cell r="J5610" t="b">
            <v>1</v>
          </cell>
          <cell r="W5610" t="str">
            <v>Standard Rate</v>
          </cell>
          <cell r="X5610" t="str">
            <v>Standard Rate</v>
          </cell>
          <cell r="Y5610">
            <v>0</v>
          </cell>
          <cell r="Z5610">
            <v>0</v>
          </cell>
          <cell r="AA5610" t="str">
            <v>Sales</v>
          </cell>
          <cell r="AB5610" t="str">
            <v>Purchases</v>
          </cell>
        </row>
        <row r="5611">
          <cell r="A5611" t="str">
            <v>TTR3112</v>
          </cell>
          <cell r="B5611" t="str">
            <v>TUFF TRAY RECTANGULAR NO 12 (BLUE) (NON-SLIP)</v>
          </cell>
          <cell r="C5611" t="str">
            <v>BCE</v>
          </cell>
          <cell r="D5611" t="e">
            <v>#N/A</v>
          </cell>
          <cell r="F5611" t="b">
            <v>1</v>
          </cell>
          <cell r="G5611" t="str">
            <v>EACH</v>
          </cell>
          <cell r="H5611">
            <v>167.95</v>
          </cell>
          <cell r="I5611">
            <v>193.14</v>
          </cell>
          <cell r="J5611" t="b">
            <v>1</v>
          </cell>
          <cell r="W5611" t="str">
            <v>Standard Rate</v>
          </cell>
          <cell r="X5611" t="str">
            <v>Standard Rate</v>
          </cell>
          <cell r="Y5611">
            <v>134.36000000000001</v>
          </cell>
          <cell r="Z5611">
            <v>0</v>
          </cell>
          <cell r="AA5611" t="str">
            <v>Sales</v>
          </cell>
          <cell r="AB5611" t="str">
            <v>Purchases</v>
          </cell>
        </row>
        <row r="5612">
          <cell r="A5612" t="str">
            <v>TTR3113</v>
          </cell>
          <cell r="B5612" t="str">
            <v>TUFF TRAY RECTANGULAR NO 13 (WHITE)</v>
          </cell>
          <cell r="C5612" t="str">
            <v>BCE</v>
          </cell>
          <cell r="D5612" t="e">
            <v>#N/A</v>
          </cell>
          <cell r="F5612" t="b">
            <v>1</v>
          </cell>
          <cell r="G5612" t="str">
            <v>EACH</v>
          </cell>
          <cell r="H5612">
            <v>200.95</v>
          </cell>
          <cell r="I5612">
            <v>231.09</v>
          </cell>
          <cell r="J5612" t="b">
            <v>1</v>
          </cell>
          <cell r="W5612" t="str">
            <v>Standard Rate</v>
          </cell>
          <cell r="X5612" t="str">
            <v>Standard Rate</v>
          </cell>
          <cell r="Y5612">
            <v>160.76</v>
          </cell>
          <cell r="Z5612">
            <v>0</v>
          </cell>
          <cell r="AA5612" t="str">
            <v>Sales</v>
          </cell>
          <cell r="AB5612" t="str">
            <v>Purchases</v>
          </cell>
        </row>
        <row r="5613">
          <cell r="A5613" t="str">
            <v>TTR3114</v>
          </cell>
          <cell r="B5613" t="str">
            <v>TUFF TRAY RECTANGULAR NO 14 (BLUE) (NON-SLIP)</v>
          </cell>
          <cell r="C5613" t="str">
            <v>BCE</v>
          </cell>
          <cell r="D5613" t="e">
            <v>#N/A</v>
          </cell>
          <cell r="F5613" t="b">
            <v>1</v>
          </cell>
          <cell r="G5613" t="str">
            <v>EACH</v>
          </cell>
          <cell r="H5613">
            <v>234.95</v>
          </cell>
          <cell r="I5613">
            <v>270.19</v>
          </cell>
          <cell r="J5613" t="b">
            <v>1</v>
          </cell>
          <cell r="W5613" t="str">
            <v>Standard Rate</v>
          </cell>
          <cell r="X5613" t="str">
            <v>Standard Rate</v>
          </cell>
          <cell r="Y5613">
            <v>187.96</v>
          </cell>
          <cell r="Z5613">
            <v>0</v>
          </cell>
          <cell r="AA5613" t="str">
            <v>Sales</v>
          </cell>
          <cell r="AB5613" t="str">
            <v>Purchases</v>
          </cell>
        </row>
        <row r="5614">
          <cell r="A5614" t="str">
            <v>TTR3212</v>
          </cell>
          <cell r="B5614" t="str">
            <v>TUFF TRAY RECTANGULAR NO 12 (GREEN) (NON-SLIP)</v>
          </cell>
          <cell r="C5614" t="str">
            <v>BCE</v>
          </cell>
          <cell r="D5614" t="e">
            <v>#N/A</v>
          </cell>
          <cell r="F5614" t="b">
            <v>1</v>
          </cell>
          <cell r="G5614" t="str">
            <v>EACH</v>
          </cell>
          <cell r="H5614">
            <v>167.95</v>
          </cell>
          <cell r="I5614">
            <v>193.14</v>
          </cell>
          <cell r="J5614" t="b">
            <v>1</v>
          </cell>
          <cell r="W5614" t="str">
            <v>Standard Rate</v>
          </cell>
          <cell r="X5614" t="str">
            <v>Standard Rate</v>
          </cell>
          <cell r="Y5614">
            <v>134.36000000000001</v>
          </cell>
          <cell r="Z5614">
            <v>0</v>
          </cell>
          <cell r="AA5614" t="str">
            <v>Sales</v>
          </cell>
          <cell r="AB5614" t="str">
            <v>Purchases</v>
          </cell>
        </row>
        <row r="5615">
          <cell r="A5615" t="str">
            <v>TTR3214</v>
          </cell>
          <cell r="B5615" t="str">
            <v>TUFF TRAY RECTANGULAR NO 14 (GREEN) (NON-SLIP)</v>
          </cell>
          <cell r="C5615" t="str">
            <v>BCE</v>
          </cell>
          <cell r="D5615" t="e">
            <v>#N/A</v>
          </cell>
          <cell r="F5615" t="b">
            <v>1</v>
          </cell>
          <cell r="G5615" t="str">
            <v>EACH</v>
          </cell>
          <cell r="H5615">
            <v>234.95</v>
          </cell>
          <cell r="I5615">
            <v>270.19</v>
          </cell>
          <cell r="J5615" t="b">
            <v>1</v>
          </cell>
          <cell r="W5615" t="str">
            <v>Standard Rate</v>
          </cell>
          <cell r="X5615" t="str">
            <v>Standard Rate</v>
          </cell>
          <cell r="Y5615">
            <v>187.96</v>
          </cell>
          <cell r="Z5615">
            <v>0</v>
          </cell>
          <cell r="AA5615" t="str">
            <v>Sales</v>
          </cell>
          <cell r="AB5615" t="str">
            <v>Purchases</v>
          </cell>
        </row>
        <row r="5616">
          <cell r="A5616" t="str">
            <v>TTR3306</v>
          </cell>
          <cell r="B5616" t="str">
            <v>TUFF TRAY RECTANGULAR NO 6 (BLACK) (NON-SLIP)</v>
          </cell>
          <cell r="C5616" t="str">
            <v>BCE</v>
          </cell>
          <cell r="D5616" t="e">
            <v>#N/A</v>
          </cell>
          <cell r="F5616" t="b">
            <v>1</v>
          </cell>
          <cell r="G5616" t="str">
            <v>EACH</v>
          </cell>
          <cell r="H5616">
            <v>121.95</v>
          </cell>
          <cell r="I5616">
            <v>140.24</v>
          </cell>
          <cell r="J5616" t="b">
            <v>1</v>
          </cell>
          <cell r="W5616" t="str">
            <v>Standard Rate</v>
          </cell>
          <cell r="X5616" t="str">
            <v>Standard Rate</v>
          </cell>
          <cell r="Y5616">
            <v>0</v>
          </cell>
          <cell r="Z5616">
            <v>-20</v>
          </cell>
          <cell r="AA5616" t="str">
            <v>Sales</v>
          </cell>
          <cell r="AB5616" t="str">
            <v>Purchases</v>
          </cell>
        </row>
        <row r="5617">
          <cell r="A5617" t="str">
            <v>TTR3312</v>
          </cell>
          <cell r="B5617" t="str">
            <v>TUFF TRAY RECTANGULAR NO 12 (BLACK) (NON-SLIP)</v>
          </cell>
          <cell r="C5617" t="str">
            <v>BCE</v>
          </cell>
          <cell r="D5617" t="e">
            <v>#N/A</v>
          </cell>
          <cell r="F5617" t="b">
            <v>1</v>
          </cell>
          <cell r="G5617" t="str">
            <v>EACH</v>
          </cell>
          <cell r="H5617">
            <v>167.95</v>
          </cell>
          <cell r="I5617">
            <v>193.14</v>
          </cell>
          <cell r="J5617" t="b">
            <v>1</v>
          </cell>
          <cell r="W5617" t="str">
            <v>Standard Rate</v>
          </cell>
          <cell r="X5617" t="str">
            <v>Standard Rate</v>
          </cell>
          <cell r="Y5617">
            <v>134.36000000000001</v>
          </cell>
          <cell r="Z5617">
            <v>0</v>
          </cell>
          <cell r="AA5617" t="str">
            <v>Sales</v>
          </cell>
          <cell r="AB5617" t="str">
            <v>Purchases</v>
          </cell>
        </row>
        <row r="5618">
          <cell r="A5618" t="str">
            <v>TTR3314</v>
          </cell>
          <cell r="B5618" t="str">
            <v>TUFF TRAY RECTANGULAR NO 14 (BLACK) (NON-SLIP)</v>
          </cell>
          <cell r="C5618" t="str">
            <v>BCE</v>
          </cell>
          <cell r="D5618" t="e">
            <v>#N/A</v>
          </cell>
          <cell r="F5618" t="b">
            <v>1</v>
          </cell>
          <cell r="G5618" t="str">
            <v>EACH</v>
          </cell>
          <cell r="H5618">
            <v>234.95</v>
          </cell>
          <cell r="I5618">
            <v>270.19</v>
          </cell>
          <cell r="J5618" t="b">
            <v>1</v>
          </cell>
          <cell r="W5618" t="str">
            <v>Standard Rate</v>
          </cell>
          <cell r="X5618" t="str">
            <v>Standard Rate</v>
          </cell>
          <cell r="Y5618">
            <v>187.96</v>
          </cell>
          <cell r="Z5618">
            <v>0</v>
          </cell>
          <cell r="AA5618" t="str">
            <v>Sales</v>
          </cell>
          <cell r="AB5618" t="str">
            <v>Purchases</v>
          </cell>
        </row>
        <row r="5619">
          <cell r="A5619" t="str">
            <v>TTR3318</v>
          </cell>
          <cell r="B5619" t="str">
            <v>TUFF TRAY RECTANGULAR NO 18 - (BLACK) (NON-SLIP)</v>
          </cell>
          <cell r="C5619" t="str">
            <v>BCE</v>
          </cell>
          <cell r="D5619" t="e">
            <v>#N/A</v>
          </cell>
          <cell r="F5619" t="b">
            <v>1</v>
          </cell>
          <cell r="G5619" t="str">
            <v>EACH</v>
          </cell>
          <cell r="H5619">
            <v>292.95</v>
          </cell>
          <cell r="I5619">
            <v>336.89</v>
          </cell>
          <cell r="J5619" t="b">
            <v>1</v>
          </cell>
          <cell r="W5619" t="str">
            <v>Standard Rate</v>
          </cell>
          <cell r="X5619" t="str">
            <v>Standard Rate</v>
          </cell>
          <cell r="Y5619">
            <v>234.36</v>
          </cell>
          <cell r="Z5619">
            <v>0</v>
          </cell>
          <cell r="AA5619" t="str">
            <v>Sales</v>
          </cell>
          <cell r="AB5619" t="str">
            <v>Purchases</v>
          </cell>
        </row>
        <row r="5620">
          <cell r="A5620" t="str">
            <v>TTR3406</v>
          </cell>
          <cell r="B5620" t="str">
            <v>TUFF TRAY RECTANGULAR NO 6 (WHITE) (NON-SLIP)</v>
          </cell>
          <cell r="C5620" t="str">
            <v>BCE</v>
          </cell>
          <cell r="D5620" t="e">
            <v>#N/A</v>
          </cell>
          <cell r="F5620" t="b">
            <v>1</v>
          </cell>
          <cell r="G5620" t="str">
            <v>EACH</v>
          </cell>
          <cell r="H5620">
            <v>121.95</v>
          </cell>
          <cell r="I5620">
            <v>140.24</v>
          </cell>
          <cell r="J5620" t="b">
            <v>1</v>
          </cell>
          <cell r="W5620" t="str">
            <v>Standard Rate</v>
          </cell>
          <cell r="X5620" t="str">
            <v>Standard Rate</v>
          </cell>
          <cell r="Y5620">
            <v>97.56</v>
          </cell>
          <cell r="Z5620">
            <v>0</v>
          </cell>
          <cell r="AA5620" t="str">
            <v>Sales</v>
          </cell>
          <cell r="AB5620" t="str">
            <v>Purchases</v>
          </cell>
        </row>
        <row r="5621">
          <cell r="A5621" t="str">
            <v>TTR3412</v>
          </cell>
          <cell r="B5621" t="str">
            <v>TUFF TRAY RECTANGULAR NO 12 (WHITE )(NON-SLIP)</v>
          </cell>
          <cell r="C5621" t="str">
            <v>BCE</v>
          </cell>
          <cell r="D5621" t="e">
            <v>#N/A</v>
          </cell>
          <cell r="F5621" t="b">
            <v>1</v>
          </cell>
          <cell r="G5621" t="str">
            <v>EACH</v>
          </cell>
          <cell r="H5621">
            <v>167.95</v>
          </cell>
          <cell r="I5621">
            <v>193.14</v>
          </cell>
          <cell r="J5621" t="b">
            <v>1</v>
          </cell>
          <cell r="W5621" t="str">
            <v>Standard Rate</v>
          </cell>
          <cell r="X5621" t="str">
            <v>Standard Rate</v>
          </cell>
          <cell r="Y5621">
            <v>134.36000000000001</v>
          </cell>
          <cell r="Z5621">
            <v>0</v>
          </cell>
          <cell r="AA5621" t="str">
            <v>Sales</v>
          </cell>
          <cell r="AB5621" t="str">
            <v>Purchases</v>
          </cell>
        </row>
        <row r="5622">
          <cell r="A5622" t="str">
            <v>TTR3414</v>
          </cell>
          <cell r="B5622" t="str">
            <v>TUFF TRAY RECTANGULAR NO 14 (WHITE) (NON-SLIP)</v>
          </cell>
          <cell r="C5622" t="str">
            <v>BCE</v>
          </cell>
          <cell r="D5622" t="e">
            <v>#N/A</v>
          </cell>
          <cell r="F5622" t="b">
            <v>1</v>
          </cell>
          <cell r="G5622" t="str">
            <v>EACH</v>
          </cell>
          <cell r="H5622">
            <v>234.95</v>
          </cell>
          <cell r="I5622">
            <v>270.19</v>
          </cell>
          <cell r="J5622" t="b">
            <v>1</v>
          </cell>
          <cell r="W5622" t="str">
            <v>Standard Rate</v>
          </cell>
          <cell r="X5622" t="str">
            <v>Standard Rate</v>
          </cell>
          <cell r="Y5622">
            <v>187.96</v>
          </cell>
          <cell r="Z5622">
            <v>0</v>
          </cell>
          <cell r="AA5622" t="str">
            <v>Sales</v>
          </cell>
          <cell r="AB5622" t="str">
            <v>Purchases</v>
          </cell>
        </row>
        <row r="5623">
          <cell r="A5623" t="str">
            <v>TTR3613</v>
          </cell>
          <cell r="B5623" t="str">
            <v>TUFF TRAY FOOD TRAY 3 COMPARTMENTS (345MM X 264MM X 33MM)</v>
          </cell>
          <cell r="C5623" t="str">
            <v>BCE</v>
          </cell>
          <cell r="D5623" t="e">
            <v>#N/A</v>
          </cell>
          <cell r="F5623" t="b">
            <v>1</v>
          </cell>
          <cell r="G5623" t="str">
            <v>EACH</v>
          </cell>
          <cell r="H5623">
            <v>71.95</v>
          </cell>
          <cell r="I5623">
            <v>82.74</v>
          </cell>
          <cell r="J5623" t="b">
            <v>1</v>
          </cell>
          <cell r="W5623" t="str">
            <v>Standard Rate</v>
          </cell>
          <cell r="X5623" t="str">
            <v>Standard Rate</v>
          </cell>
          <cell r="Y5623">
            <v>57.56</v>
          </cell>
          <cell r="Z5623">
            <v>0</v>
          </cell>
          <cell r="AA5623" t="str">
            <v>Sales</v>
          </cell>
          <cell r="AB5623" t="str">
            <v>Purchases</v>
          </cell>
        </row>
        <row r="5624">
          <cell r="A5624" t="str">
            <v>TTR3713</v>
          </cell>
          <cell r="B5624" t="str">
            <v>TUFF TRAY - 3 DIV (WHITE) CAFETERIA TRAY (345MM X 205MM X 20MM)</v>
          </cell>
          <cell r="C5624" t="str">
            <v>BCE</v>
          </cell>
          <cell r="D5624" t="e">
            <v>#N/A</v>
          </cell>
          <cell r="F5624" t="b">
            <v>1</v>
          </cell>
          <cell r="G5624" t="str">
            <v>EACH</v>
          </cell>
          <cell r="H5624">
            <v>58.95</v>
          </cell>
          <cell r="I5624">
            <v>67.790000000000006</v>
          </cell>
          <cell r="J5624" t="b">
            <v>1</v>
          </cell>
          <cell r="W5624" t="str">
            <v>Standard Rate</v>
          </cell>
          <cell r="X5624" t="str">
            <v>Standard Rate</v>
          </cell>
          <cell r="Y5624">
            <v>47.16</v>
          </cell>
          <cell r="Z5624">
            <v>0</v>
          </cell>
          <cell r="AA5624" t="str">
            <v>Sales</v>
          </cell>
          <cell r="AB5624" t="str">
            <v>Purchases</v>
          </cell>
        </row>
        <row r="5625">
          <cell r="A5625" t="str">
            <v>TTS0002</v>
          </cell>
          <cell r="B5625" t="str">
            <v>TEA TROLLEY S/STEEL GLOBAL - 2 SHELF - 910MM X 850MM X 540MM</v>
          </cell>
          <cell r="C5625" t="str">
            <v>BCE</v>
          </cell>
          <cell r="D5625" t="e">
            <v>#N/A</v>
          </cell>
          <cell r="F5625" t="b">
            <v>1</v>
          </cell>
          <cell r="G5625" t="str">
            <v>EACH</v>
          </cell>
          <cell r="H5625">
            <v>2245</v>
          </cell>
          <cell r="I5625">
            <v>2581.75</v>
          </cell>
          <cell r="J5625" t="b">
            <v>1</v>
          </cell>
          <cell r="W5625" t="str">
            <v>Standard Rate</v>
          </cell>
          <cell r="X5625" t="str">
            <v>Standard Rate</v>
          </cell>
          <cell r="Y5625">
            <v>0</v>
          </cell>
          <cell r="Z5625">
            <v>0</v>
          </cell>
          <cell r="AA5625" t="str">
            <v>Sales</v>
          </cell>
          <cell r="AB5625" t="str">
            <v>Purchases</v>
          </cell>
        </row>
        <row r="5626">
          <cell r="A5626" t="str">
            <v>TTS0003</v>
          </cell>
          <cell r="B5626" t="str">
            <v>TEA TROLLEY S/STEEL GLOBAL - 3 SHELF - 910MM X 850MM x 540MM</v>
          </cell>
          <cell r="C5626" t="str">
            <v>BCE</v>
          </cell>
          <cell r="D5626" t="e">
            <v>#N/A</v>
          </cell>
          <cell r="F5626" t="b">
            <v>1</v>
          </cell>
          <cell r="G5626" t="str">
            <v>EACH</v>
          </cell>
          <cell r="H5626">
            <v>2595</v>
          </cell>
          <cell r="I5626">
            <v>2984.25</v>
          </cell>
          <cell r="J5626" t="b">
            <v>1</v>
          </cell>
          <cell r="W5626" t="str">
            <v>Standard Rate</v>
          </cell>
          <cell r="X5626" t="str">
            <v>Standard Rate</v>
          </cell>
          <cell r="Y5626">
            <v>0</v>
          </cell>
          <cell r="Z5626">
            <v>0</v>
          </cell>
          <cell r="AA5626" t="str">
            <v>Sales</v>
          </cell>
          <cell r="AB5626" t="str">
            <v>Purchases</v>
          </cell>
        </row>
        <row r="5627">
          <cell r="A5627" t="str">
            <v>TTS0005</v>
          </cell>
          <cell r="B5627" t="str">
            <v>TEA TROLLEY S/STEEL GLOBAL 5 SHELF - 1540MM x 850MM x 540MM</v>
          </cell>
          <cell r="C5627" t="str">
            <v>BCE</v>
          </cell>
          <cell r="D5627" t="e">
            <v>#N/A</v>
          </cell>
          <cell r="F5627" t="b">
            <v>1</v>
          </cell>
          <cell r="G5627" t="str">
            <v>EACH</v>
          </cell>
          <cell r="H5627">
            <v>4325</v>
          </cell>
          <cell r="I5627">
            <v>4973.75</v>
          </cell>
          <cell r="J5627" t="b">
            <v>1</v>
          </cell>
          <cell r="W5627" t="str">
            <v>Standard Rate</v>
          </cell>
          <cell r="X5627" t="str">
            <v>Standard Rate</v>
          </cell>
          <cell r="Y5627">
            <v>3460</v>
          </cell>
          <cell r="Z5627">
            <v>0</v>
          </cell>
          <cell r="AA5627" t="str">
            <v>Sales</v>
          </cell>
          <cell r="AB5627" t="str">
            <v>Purchases</v>
          </cell>
        </row>
        <row r="5628">
          <cell r="A5628" t="str">
            <v>TTS1002</v>
          </cell>
          <cell r="B5628" t="str">
            <v>TEA TROLLEY S/STEEL HEAVY DUTY - 2 SHELF 930MM X 905MM X 560MM - 20KG</v>
          </cell>
          <cell r="C5628" t="str">
            <v>BCE</v>
          </cell>
          <cell r="D5628" t="e">
            <v>#N/A</v>
          </cell>
          <cell r="F5628" t="b">
            <v>1</v>
          </cell>
          <cell r="G5628" t="str">
            <v>EACH</v>
          </cell>
          <cell r="H5628">
            <v>4025</v>
          </cell>
          <cell r="I5628">
            <v>4628.75</v>
          </cell>
          <cell r="J5628" t="b">
            <v>1</v>
          </cell>
          <cell r="W5628" t="str">
            <v>Standard Rate</v>
          </cell>
          <cell r="X5628" t="str">
            <v>Standard Rate</v>
          </cell>
          <cell r="Y5628">
            <v>0</v>
          </cell>
          <cell r="Z5628">
            <v>-1</v>
          </cell>
          <cell r="AA5628" t="str">
            <v>Sales</v>
          </cell>
          <cell r="AB5628" t="str">
            <v>Purchases</v>
          </cell>
        </row>
        <row r="5629">
          <cell r="A5629" t="str">
            <v>TTS1003</v>
          </cell>
          <cell r="B5629" t="str">
            <v>TEA TROLLEY S/STEEL HEAVY DUTY - 3 SHELF 930MM X 905MM X 560MM - 25KG</v>
          </cell>
          <cell r="C5629" t="str">
            <v>BCE</v>
          </cell>
          <cell r="D5629" t="e">
            <v>#N/A</v>
          </cell>
          <cell r="F5629" t="b">
            <v>1</v>
          </cell>
          <cell r="G5629" t="str">
            <v>EACH</v>
          </cell>
          <cell r="H5629">
            <v>4675</v>
          </cell>
          <cell r="I5629">
            <v>5376.25</v>
          </cell>
          <cell r="J5629" t="b">
            <v>1</v>
          </cell>
          <cell r="W5629" t="str">
            <v>Standard Rate</v>
          </cell>
          <cell r="X5629" t="str">
            <v>Standard Rate</v>
          </cell>
          <cell r="Y5629">
            <v>0</v>
          </cell>
          <cell r="Z5629">
            <v>-5</v>
          </cell>
          <cell r="AA5629" t="str">
            <v>Sales</v>
          </cell>
          <cell r="AB5629" t="str">
            <v>Purchases</v>
          </cell>
        </row>
        <row r="5630">
          <cell r="A5630" t="str">
            <v>TTT1002</v>
          </cell>
          <cell r="B5630" t="str">
            <v>2 TIER STAINLESS STEEL TEA TROLLEY</v>
          </cell>
          <cell r="C5630" t="str">
            <v>CaterMarket</v>
          </cell>
          <cell r="D5630" t="str">
            <v>TTT1002</v>
          </cell>
          <cell r="E5630" t="str">
            <v>TTT1002</v>
          </cell>
          <cell r="F5630" t="b">
            <v>1</v>
          </cell>
          <cell r="G5630" t="str">
            <v>EACH</v>
          </cell>
          <cell r="H5630">
            <v>2250.9375</v>
          </cell>
          <cell r="I5630">
            <v>2588.58</v>
          </cell>
          <cell r="J5630" t="b">
            <v>1</v>
          </cell>
          <cell r="W5630" t="str">
            <v>Standard Rate</v>
          </cell>
          <cell r="X5630" t="str">
            <v>Standard Rate</v>
          </cell>
          <cell r="Y5630">
            <v>1837.5</v>
          </cell>
          <cell r="Z5630">
            <v>0</v>
          </cell>
          <cell r="AA5630" t="str">
            <v>Sales</v>
          </cell>
          <cell r="AB5630" t="str">
            <v>Purchases</v>
          </cell>
        </row>
        <row r="5631">
          <cell r="A5631" t="str">
            <v>TTT1003</v>
          </cell>
          <cell r="B5631" t="str">
            <v>3 TIER STAINLESS STEEL TEA TROLLEY</v>
          </cell>
          <cell r="C5631" t="str">
            <v>CaterMarket</v>
          </cell>
          <cell r="D5631" t="str">
            <v>TTT1003</v>
          </cell>
          <cell r="E5631" t="str">
            <v>TTT1003</v>
          </cell>
          <cell r="F5631" t="b">
            <v>1</v>
          </cell>
          <cell r="G5631" t="str">
            <v>EACH</v>
          </cell>
          <cell r="H5631">
            <v>2526.5625</v>
          </cell>
          <cell r="I5631">
            <v>2905.55</v>
          </cell>
          <cell r="J5631" t="b">
            <v>1</v>
          </cell>
          <cell r="W5631" t="str">
            <v>Standard Rate</v>
          </cell>
          <cell r="X5631" t="str">
            <v>Standard Rate</v>
          </cell>
          <cell r="Y5631">
            <v>0</v>
          </cell>
          <cell r="Z5631">
            <v>0</v>
          </cell>
          <cell r="AA5631" t="str">
            <v>Sales</v>
          </cell>
          <cell r="AB5631" t="str">
            <v>Purchases</v>
          </cell>
        </row>
        <row r="5632">
          <cell r="A5632" t="str">
            <v>TTT1005</v>
          </cell>
          <cell r="B5632" t="str">
            <v>5 TIER STAINLESS STEEL TROLLEY</v>
          </cell>
          <cell r="C5632" t="str">
            <v>CaterMarket</v>
          </cell>
          <cell r="D5632" t="str">
            <v>TTT1005</v>
          </cell>
          <cell r="E5632" t="str">
            <v>TTT1005</v>
          </cell>
          <cell r="F5632" t="b">
            <v>1</v>
          </cell>
          <cell r="G5632" t="str">
            <v>EACH</v>
          </cell>
          <cell r="H5632">
            <v>3491.25</v>
          </cell>
          <cell r="I5632">
            <v>4014.94</v>
          </cell>
          <cell r="J5632" t="b">
            <v>1</v>
          </cell>
          <cell r="W5632" t="str">
            <v>Standard Rate</v>
          </cell>
          <cell r="X5632" t="str">
            <v>Standard Rate</v>
          </cell>
          <cell r="Y5632">
            <v>2660</v>
          </cell>
          <cell r="Z5632">
            <v>0</v>
          </cell>
          <cell r="AA5632" t="str">
            <v>Sales</v>
          </cell>
          <cell r="AB5632" t="str">
            <v>Purchases</v>
          </cell>
        </row>
        <row r="5633">
          <cell r="A5633" t="str">
            <v>TUSS1350</v>
          </cell>
          <cell r="B5633" t="str">
            <v>TUBULAR UNDERSHELF STAINLESS STEEL 1350</v>
          </cell>
          <cell r="D5633" t="e">
            <v>#N/A</v>
          </cell>
          <cell r="F5633" t="b">
            <v>1</v>
          </cell>
          <cell r="G5633" t="str">
            <v>EACH</v>
          </cell>
          <cell r="H5633">
            <v>0</v>
          </cell>
          <cell r="I5633">
            <v>0</v>
          </cell>
          <cell r="J5633" t="b">
            <v>1</v>
          </cell>
          <cell r="W5633" t="str">
            <v>Standard Rate</v>
          </cell>
          <cell r="X5633" t="str">
            <v>Standard Rate</v>
          </cell>
          <cell r="Y5633">
            <v>0</v>
          </cell>
          <cell r="Z5633">
            <v>-2</v>
          </cell>
          <cell r="AA5633" t="str">
            <v>Sales</v>
          </cell>
          <cell r="AB5633" t="str">
            <v>Purchases</v>
          </cell>
        </row>
        <row r="5634">
          <cell r="A5634" t="str">
            <v>TWS550WHCM</v>
          </cell>
          <cell r="B5634" t="str">
            <v>TW Solar-550W half-cell mono</v>
          </cell>
          <cell r="D5634" t="e">
            <v>#N/A</v>
          </cell>
          <cell r="F5634" t="b">
            <v>1</v>
          </cell>
          <cell r="G5634" t="str">
            <v>EACH</v>
          </cell>
          <cell r="H5634">
            <v>0</v>
          </cell>
          <cell r="I5634">
            <v>0</v>
          </cell>
          <cell r="J5634" t="b">
            <v>1</v>
          </cell>
          <cell r="W5634" t="str">
            <v>Standard Rate</v>
          </cell>
          <cell r="X5634" t="str">
            <v>Standard Rate</v>
          </cell>
          <cell r="Y5634">
            <v>0</v>
          </cell>
          <cell r="Z5634">
            <v>0</v>
          </cell>
          <cell r="AA5634" t="str">
            <v>Sales</v>
          </cell>
          <cell r="AB5634" t="str">
            <v>Purchases</v>
          </cell>
        </row>
        <row r="5635">
          <cell r="A5635" t="str">
            <v>UBF1.82D</v>
          </cell>
          <cell r="B5635" t="str">
            <v>2 DOOR UNDERBAR FRIDGE-STAINLESS STEEL - 1800MM</v>
          </cell>
          <cell r="D5635" t="e">
            <v>#N/A</v>
          </cell>
          <cell r="F5635" t="b">
            <v>1</v>
          </cell>
          <cell r="G5635" t="str">
            <v>EACH</v>
          </cell>
          <cell r="H5635">
            <v>0</v>
          </cell>
          <cell r="I5635">
            <v>0</v>
          </cell>
          <cell r="J5635" t="b">
            <v>1</v>
          </cell>
          <cell r="W5635" t="str">
            <v>Standard Rate</v>
          </cell>
          <cell r="X5635" t="str">
            <v>Standard Rate</v>
          </cell>
          <cell r="Y5635">
            <v>0</v>
          </cell>
          <cell r="Z5635">
            <v>0</v>
          </cell>
          <cell r="AA5635" t="str">
            <v>Sales</v>
          </cell>
          <cell r="AB5635" t="str">
            <v>Purchases</v>
          </cell>
        </row>
        <row r="5636">
          <cell r="A5636" t="str">
            <v>UBF2.43D</v>
          </cell>
          <cell r="B5636" t="str">
            <v>3 DOOR UNDERBAR FRIDGE-STAINLESS STEEL - 2400MM</v>
          </cell>
          <cell r="D5636" t="e">
            <v>#N/A</v>
          </cell>
          <cell r="F5636" t="b">
            <v>1</v>
          </cell>
          <cell r="G5636" t="str">
            <v>EACH</v>
          </cell>
          <cell r="H5636">
            <v>0</v>
          </cell>
          <cell r="I5636">
            <v>0</v>
          </cell>
          <cell r="J5636" t="b">
            <v>1</v>
          </cell>
          <cell r="W5636" t="str">
            <v>Standard Rate</v>
          </cell>
          <cell r="X5636" t="str">
            <v>Standard Rate</v>
          </cell>
          <cell r="Y5636">
            <v>0</v>
          </cell>
          <cell r="Z5636">
            <v>0</v>
          </cell>
          <cell r="AA5636" t="str">
            <v>Sales</v>
          </cell>
          <cell r="AB5636" t="str">
            <v>Purchases</v>
          </cell>
        </row>
        <row r="5637">
          <cell r="A5637" t="str">
            <v>UBF2.5SGD</v>
          </cell>
          <cell r="B5637" t="str">
            <v>2.5 SWING GLASS DOOR UNDERBAR FRIDGE R290 S/S EXTERIOR CASTORS EMS</v>
          </cell>
          <cell r="D5637" t="e">
            <v>#N/A</v>
          </cell>
          <cell r="F5637" t="b">
            <v>1</v>
          </cell>
          <cell r="G5637" t="str">
            <v>EACH</v>
          </cell>
          <cell r="H5637">
            <v>0</v>
          </cell>
          <cell r="I5637">
            <v>0</v>
          </cell>
          <cell r="J5637" t="b">
            <v>1</v>
          </cell>
          <cell r="T5637" t="b">
            <v>0</v>
          </cell>
          <cell r="U5637" t="b">
            <v>0</v>
          </cell>
          <cell r="V5637" t="b">
            <v>0</v>
          </cell>
          <cell r="W5637" t="str">
            <v>Standard Rate</v>
          </cell>
          <cell r="X5637" t="str">
            <v>Standard Rate</v>
          </cell>
          <cell r="Y5637">
            <v>24048.38</v>
          </cell>
          <cell r="Z5637">
            <v>-3</v>
          </cell>
          <cell r="AA5637" t="str">
            <v>Sales</v>
          </cell>
          <cell r="AB5637" t="str">
            <v>Purchases</v>
          </cell>
        </row>
        <row r="5638">
          <cell r="A5638" t="str">
            <v>UBF2.5SSD</v>
          </cell>
          <cell r="B5638" t="str">
            <v>UNDERBAR FRIDGE 2.5 SWING SOLID DOOR R290 S/S EXTERIOR CASTORS EMS</v>
          </cell>
          <cell r="C5638" t="str">
            <v>FRIDGE</v>
          </cell>
          <cell r="D5638" t="e">
            <v>#N/A</v>
          </cell>
          <cell r="F5638" t="b">
            <v>1</v>
          </cell>
          <cell r="G5638" t="str">
            <v>EACH</v>
          </cell>
          <cell r="H5638">
            <v>0</v>
          </cell>
          <cell r="I5638">
            <v>0</v>
          </cell>
          <cell r="J5638" t="b">
            <v>1</v>
          </cell>
          <cell r="W5638" t="str">
            <v>Standard Rate</v>
          </cell>
          <cell r="X5638" t="str">
            <v>Standard Rate</v>
          </cell>
          <cell r="Y5638">
            <v>17381</v>
          </cell>
          <cell r="Z5638">
            <v>-7</v>
          </cell>
          <cell r="AA5638" t="str">
            <v>Sales</v>
          </cell>
          <cell r="AB5638" t="str">
            <v>Purchases</v>
          </cell>
        </row>
        <row r="5639">
          <cell r="A5639" t="str">
            <v>UBF3.5SGD</v>
          </cell>
          <cell r="B5639" t="str">
            <v>UNDERBAR FRIDGE 3.5 SWING GLASS DOOR R290 S/S EXTERIOR CASTORS EMS</v>
          </cell>
          <cell r="C5639" t="str">
            <v>FRIDGE</v>
          </cell>
          <cell r="D5639" t="e">
            <v>#N/A</v>
          </cell>
          <cell r="F5639" t="b">
            <v>1</v>
          </cell>
          <cell r="G5639" t="str">
            <v>EACH</v>
          </cell>
          <cell r="H5639">
            <v>0</v>
          </cell>
          <cell r="I5639">
            <v>0</v>
          </cell>
          <cell r="J5639" t="b">
            <v>1</v>
          </cell>
          <cell r="T5639" t="b">
            <v>0</v>
          </cell>
          <cell r="U5639" t="b">
            <v>0</v>
          </cell>
          <cell r="V5639" t="b">
            <v>0</v>
          </cell>
          <cell r="W5639" t="str">
            <v>Standard Rate</v>
          </cell>
          <cell r="X5639" t="str">
            <v>Standard Rate</v>
          </cell>
          <cell r="Y5639">
            <v>21421</v>
          </cell>
          <cell r="Z5639">
            <v>-1</v>
          </cell>
          <cell r="AA5639" t="str">
            <v>Sales</v>
          </cell>
          <cell r="AB5639" t="str">
            <v>Purchases</v>
          </cell>
        </row>
        <row r="5640">
          <cell r="A5640" t="str">
            <v>UBF3.5SSD</v>
          </cell>
          <cell r="B5640" t="str">
            <v>UNDERBAR FRIDGE 3.5 SWING SOLID DOOR R290 S/S EXTERIOR CASTORS EMS</v>
          </cell>
          <cell r="C5640" t="str">
            <v>FRIDGE</v>
          </cell>
          <cell r="D5640" t="e">
            <v>#N/A</v>
          </cell>
          <cell r="F5640" t="b">
            <v>1</v>
          </cell>
          <cell r="G5640" t="str">
            <v>EACH</v>
          </cell>
          <cell r="H5640">
            <v>0</v>
          </cell>
          <cell r="I5640">
            <v>0</v>
          </cell>
          <cell r="J5640" t="b">
            <v>1</v>
          </cell>
          <cell r="T5640" t="b">
            <v>0</v>
          </cell>
          <cell r="U5640" t="b">
            <v>0</v>
          </cell>
          <cell r="V5640" t="b">
            <v>0</v>
          </cell>
          <cell r="W5640" t="str">
            <v>Standard Rate</v>
          </cell>
          <cell r="X5640" t="str">
            <v>Standard Rate</v>
          </cell>
          <cell r="Y5640">
            <v>20164</v>
          </cell>
          <cell r="Z5640">
            <v>-1</v>
          </cell>
          <cell r="AA5640" t="str">
            <v>Sales</v>
          </cell>
          <cell r="AB5640" t="str">
            <v>Purchases</v>
          </cell>
        </row>
        <row r="5641">
          <cell r="A5641" t="str">
            <v>UBFPT1.8SSD</v>
          </cell>
          <cell r="B5641" t="str">
            <v>UNDERBAR FRIDGE PIZZA TOP 1.8 S/S SOLID SWING DOOR</v>
          </cell>
          <cell r="D5641" t="e">
            <v>#N/A</v>
          </cell>
          <cell r="F5641" t="b">
            <v>1</v>
          </cell>
          <cell r="G5641" t="str">
            <v>EACH</v>
          </cell>
          <cell r="H5641">
            <v>0</v>
          </cell>
          <cell r="I5641">
            <v>0</v>
          </cell>
          <cell r="J5641" t="b">
            <v>1</v>
          </cell>
          <cell r="W5641" t="str">
            <v>Standard Rate</v>
          </cell>
          <cell r="X5641" t="str">
            <v>Standard Rate</v>
          </cell>
          <cell r="Y5641">
            <v>19786</v>
          </cell>
          <cell r="Z5641">
            <v>0</v>
          </cell>
          <cell r="AA5641" t="str">
            <v>Sales</v>
          </cell>
          <cell r="AB5641" t="str">
            <v>Purchases</v>
          </cell>
        </row>
        <row r="5642">
          <cell r="A5642" t="str">
            <v>UBFPT3.5SSD</v>
          </cell>
          <cell r="B5642" t="str">
            <v>UNDERBAR FRIDGE PIZZA TOP 3.5 S/S SOLID SWING DOOR</v>
          </cell>
          <cell r="C5642" t="str">
            <v>FRIDGE</v>
          </cell>
          <cell r="D5642" t="e">
            <v>#N/A</v>
          </cell>
          <cell r="F5642" t="b">
            <v>1</v>
          </cell>
          <cell r="G5642" t="str">
            <v>EACH</v>
          </cell>
          <cell r="H5642">
            <v>0</v>
          </cell>
          <cell r="I5642">
            <v>0</v>
          </cell>
          <cell r="J5642" t="b">
            <v>1</v>
          </cell>
          <cell r="T5642" t="b">
            <v>0</v>
          </cell>
          <cell r="U5642" t="b">
            <v>0</v>
          </cell>
          <cell r="V5642" t="b">
            <v>0</v>
          </cell>
          <cell r="W5642" t="str">
            <v>Standard Rate</v>
          </cell>
          <cell r="X5642" t="str">
            <v>Standard Rate</v>
          </cell>
          <cell r="Y5642">
            <v>23156</v>
          </cell>
          <cell r="Z5642">
            <v>-3</v>
          </cell>
          <cell r="AA5642" t="str">
            <v>Sales</v>
          </cell>
          <cell r="AB5642" t="str">
            <v>Purchases</v>
          </cell>
        </row>
        <row r="5643">
          <cell r="A5643" t="str">
            <v>UBFSSD15</v>
          </cell>
          <cell r="B5643" t="str">
            <v>1.5 S/STEEL DOOR UNDERBAR FRIDGE (1200x750x900mm</v>
          </cell>
          <cell r="D5643" t="e">
            <v>#N/A</v>
          </cell>
          <cell r="F5643" t="b">
            <v>1</v>
          </cell>
          <cell r="G5643" t="str">
            <v>EACH</v>
          </cell>
          <cell r="H5643">
            <v>0</v>
          </cell>
          <cell r="I5643">
            <v>0</v>
          </cell>
          <cell r="J5643" t="b">
            <v>1</v>
          </cell>
          <cell r="T5643" t="b">
            <v>0</v>
          </cell>
          <cell r="U5643" t="b">
            <v>0</v>
          </cell>
          <cell r="V5643" t="b">
            <v>0</v>
          </cell>
          <cell r="W5643" t="str">
            <v>Standard Rate</v>
          </cell>
          <cell r="X5643" t="str">
            <v>Standard Rate</v>
          </cell>
          <cell r="Y5643">
            <v>0</v>
          </cell>
          <cell r="Z5643">
            <v>0</v>
          </cell>
          <cell r="AA5643" t="str">
            <v>Sales</v>
          </cell>
          <cell r="AB5643" t="str">
            <v>Purchases</v>
          </cell>
        </row>
        <row r="5644">
          <cell r="A5644" t="str">
            <v>UDA0001</v>
          </cell>
          <cell r="B5644" t="str">
            <v>DISPOSABLE APRONS - PACK OF 100</v>
          </cell>
          <cell r="C5644" t="str">
            <v>BCE</v>
          </cell>
          <cell r="D5644" t="e">
            <v>#N/A</v>
          </cell>
          <cell r="F5644" t="b">
            <v>1</v>
          </cell>
          <cell r="G5644" t="str">
            <v>EACH</v>
          </cell>
          <cell r="H5644">
            <v>40.950000000000003</v>
          </cell>
          <cell r="I5644">
            <v>47.09</v>
          </cell>
          <cell r="J5644" t="b">
            <v>1</v>
          </cell>
          <cell r="W5644" t="str">
            <v>Standard Rate</v>
          </cell>
          <cell r="X5644" t="str">
            <v>Standard Rate</v>
          </cell>
          <cell r="Y5644">
            <v>32.76</v>
          </cell>
          <cell r="Z5644">
            <v>0</v>
          </cell>
          <cell r="AA5644" t="str">
            <v>Sales</v>
          </cell>
          <cell r="AB5644" t="str">
            <v>Purchases</v>
          </cell>
        </row>
        <row r="5645">
          <cell r="A5645" t="str">
            <v>UDC0001</v>
          </cell>
          <cell r="B5645" t="str">
            <v>DISPOSABLE MOP CAP - WHITE - PACK OF 100</v>
          </cell>
          <cell r="C5645" t="str">
            <v>BCE</v>
          </cell>
          <cell r="D5645" t="e">
            <v>#N/A</v>
          </cell>
          <cell r="F5645" t="b">
            <v>1</v>
          </cell>
          <cell r="G5645" t="str">
            <v>EACH</v>
          </cell>
          <cell r="H5645">
            <v>31.95</v>
          </cell>
          <cell r="I5645">
            <v>36.74</v>
          </cell>
          <cell r="J5645" t="b">
            <v>1</v>
          </cell>
          <cell r="W5645" t="str">
            <v>Standard Rate</v>
          </cell>
          <cell r="X5645" t="str">
            <v>Standard Rate</v>
          </cell>
          <cell r="Y5645">
            <v>25.56</v>
          </cell>
          <cell r="Z5645">
            <v>0</v>
          </cell>
          <cell r="AA5645" t="str">
            <v>Sales</v>
          </cell>
          <cell r="AB5645" t="str">
            <v>Purchases</v>
          </cell>
        </row>
        <row r="5646">
          <cell r="A5646" t="str">
            <v>UDC0002</v>
          </cell>
          <cell r="B5646" t="str">
            <v>DISPOSABLE CHEF HAT - PACK OF 50</v>
          </cell>
          <cell r="C5646" t="str">
            <v>BCE</v>
          </cell>
          <cell r="D5646" t="e">
            <v>#N/A</v>
          </cell>
          <cell r="F5646" t="b">
            <v>1</v>
          </cell>
          <cell r="G5646" t="str">
            <v>EACH</v>
          </cell>
          <cell r="H5646">
            <v>343.95</v>
          </cell>
          <cell r="I5646">
            <v>395.54</v>
          </cell>
          <cell r="J5646" t="b">
            <v>1</v>
          </cell>
          <cell r="W5646" t="str">
            <v>Standard Rate</v>
          </cell>
          <cell r="X5646" t="str">
            <v>Standard Rate</v>
          </cell>
          <cell r="Y5646">
            <v>0</v>
          </cell>
          <cell r="Z5646">
            <v>0</v>
          </cell>
          <cell r="AA5646" t="str">
            <v>Sales</v>
          </cell>
          <cell r="AB5646" t="str">
            <v>Purchases</v>
          </cell>
        </row>
        <row r="5647">
          <cell r="A5647" t="str">
            <v>UDC0003</v>
          </cell>
          <cell r="B5647" t="str">
            <v>DISPOSABLE BEARD COVER - WHITE - PACK OF 100</v>
          </cell>
          <cell r="C5647" t="str">
            <v>BCE</v>
          </cell>
          <cell r="D5647" t="e">
            <v>#N/A</v>
          </cell>
          <cell r="F5647" t="b">
            <v>1</v>
          </cell>
          <cell r="G5647" t="str">
            <v>EACH</v>
          </cell>
          <cell r="H5647">
            <v>49.95</v>
          </cell>
          <cell r="I5647">
            <v>57.44</v>
          </cell>
          <cell r="J5647" t="b">
            <v>1</v>
          </cell>
          <cell r="W5647" t="str">
            <v>Standard Rate</v>
          </cell>
          <cell r="X5647" t="str">
            <v>Standard Rate</v>
          </cell>
          <cell r="Y5647">
            <v>39.96</v>
          </cell>
          <cell r="Z5647">
            <v>0</v>
          </cell>
          <cell r="AA5647" t="str">
            <v>Sales</v>
          </cell>
          <cell r="AB5647" t="str">
            <v>Purchases</v>
          </cell>
        </row>
        <row r="5648">
          <cell r="A5648" t="str">
            <v>UDC1001</v>
          </cell>
          <cell r="B5648" t="str">
            <v>DISPOSABLE MOP CAPS - RED - PACK OF 100</v>
          </cell>
          <cell r="C5648" t="str">
            <v>BCE</v>
          </cell>
          <cell r="D5648" t="e">
            <v>#N/A</v>
          </cell>
          <cell r="F5648" t="b">
            <v>1</v>
          </cell>
          <cell r="G5648" t="str">
            <v>EACH</v>
          </cell>
          <cell r="H5648">
            <v>31.95</v>
          </cell>
          <cell r="I5648">
            <v>36.74</v>
          </cell>
          <cell r="J5648" t="b">
            <v>1</v>
          </cell>
          <cell r="W5648" t="str">
            <v>Standard Rate</v>
          </cell>
          <cell r="X5648" t="str">
            <v>Standard Rate</v>
          </cell>
          <cell r="Y5648">
            <v>25.56</v>
          </cell>
          <cell r="Z5648">
            <v>0</v>
          </cell>
          <cell r="AA5648" t="str">
            <v>Sales</v>
          </cell>
          <cell r="AB5648" t="str">
            <v>Purchases</v>
          </cell>
        </row>
        <row r="5649">
          <cell r="A5649" t="str">
            <v>UDC2001</v>
          </cell>
          <cell r="B5649" t="str">
            <v>DISPOSABLE MOP CAPS - BLUE - PACK OF 100</v>
          </cell>
          <cell r="C5649" t="str">
            <v>BCE</v>
          </cell>
          <cell r="D5649" t="e">
            <v>#N/A</v>
          </cell>
          <cell r="F5649" t="b">
            <v>1</v>
          </cell>
          <cell r="G5649" t="str">
            <v>EACH</v>
          </cell>
          <cell r="H5649">
            <v>31.95</v>
          </cell>
          <cell r="I5649">
            <v>36.74</v>
          </cell>
          <cell r="J5649" t="b">
            <v>1</v>
          </cell>
          <cell r="W5649" t="str">
            <v>Standard Rate</v>
          </cell>
          <cell r="X5649" t="str">
            <v>Standard Rate</v>
          </cell>
          <cell r="Y5649">
            <v>0</v>
          </cell>
          <cell r="Z5649">
            <v>0</v>
          </cell>
          <cell r="AA5649" t="str">
            <v>Sales</v>
          </cell>
          <cell r="AB5649" t="str">
            <v>Purchases</v>
          </cell>
        </row>
        <row r="5650">
          <cell r="A5650" t="str">
            <v>UDC3001</v>
          </cell>
          <cell r="B5650" t="str">
            <v>DISPOSABLE MOP CAPS - YELLOW - PACK OF 100</v>
          </cell>
          <cell r="C5650" t="str">
            <v>BCE</v>
          </cell>
          <cell r="D5650" t="e">
            <v>#N/A</v>
          </cell>
          <cell r="F5650" t="b">
            <v>1</v>
          </cell>
          <cell r="G5650" t="str">
            <v>EACH</v>
          </cell>
          <cell r="H5650">
            <v>31.95</v>
          </cell>
          <cell r="I5650">
            <v>36.74</v>
          </cell>
          <cell r="J5650" t="b">
            <v>1</v>
          </cell>
          <cell r="W5650" t="str">
            <v>Standard Rate</v>
          </cell>
          <cell r="X5650" t="str">
            <v>Standard Rate</v>
          </cell>
          <cell r="Y5650">
            <v>25.56</v>
          </cell>
          <cell r="Z5650">
            <v>0</v>
          </cell>
          <cell r="AA5650" t="str">
            <v>Sales</v>
          </cell>
          <cell r="AB5650" t="str">
            <v>Purchases</v>
          </cell>
        </row>
        <row r="5651">
          <cell r="A5651" t="str">
            <v>UDC4001</v>
          </cell>
          <cell r="B5651" t="str">
            <v>DISPOSABLE MOP CAPS - GREEN - PACK OF 100</v>
          </cell>
          <cell r="C5651" t="str">
            <v>BCE</v>
          </cell>
          <cell r="D5651" t="e">
            <v>#N/A</v>
          </cell>
          <cell r="F5651" t="b">
            <v>1</v>
          </cell>
          <cell r="G5651" t="str">
            <v>EACH</v>
          </cell>
          <cell r="H5651">
            <v>31.95</v>
          </cell>
          <cell r="I5651">
            <v>36.74</v>
          </cell>
          <cell r="J5651" t="b">
            <v>1</v>
          </cell>
          <cell r="W5651" t="str">
            <v>Standard Rate</v>
          </cell>
          <cell r="X5651" t="str">
            <v>Standard Rate</v>
          </cell>
          <cell r="Y5651">
            <v>25.56</v>
          </cell>
          <cell r="Z5651">
            <v>0</v>
          </cell>
          <cell r="AA5651" t="str">
            <v>Sales</v>
          </cell>
          <cell r="AB5651" t="str">
            <v>Purchases</v>
          </cell>
        </row>
        <row r="5652">
          <cell r="A5652" t="str">
            <v>UDC5001</v>
          </cell>
          <cell r="B5652" t="str">
            <v>DISPOSABLE MOP CAPS - BLACK - PACK OF 100</v>
          </cell>
          <cell r="C5652" t="str">
            <v>BCE</v>
          </cell>
          <cell r="D5652" t="e">
            <v>#N/A</v>
          </cell>
          <cell r="F5652" t="b">
            <v>1</v>
          </cell>
          <cell r="G5652" t="str">
            <v>EACH</v>
          </cell>
          <cell r="H5652">
            <v>31.95</v>
          </cell>
          <cell r="I5652">
            <v>36.74</v>
          </cell>
          <cell r="J5652" t="b">
            <v>1</v>
          </cell>
          <cell r="W5652" t="str">
            <v>Standard Rate</v>
          </cell>
          <cell r="X5652" t="str">
            <v>Standard Rate</v>
          </cell>
          <cell r="Y5652">
            <v>25.56</v>
          </cell>
          <cell r="Z5652">
            <v>0</v>
          </cell>
          <cell r="AA5652" t="str">
            <v>Sales</v>
          </cell>
          <cell r="AB5652" t="str">
            <v>Purchases</v>
          </cell>
        </row>
        <row r="5653">
          <cell r="A5653" t="str">
            <v>UDG0001</v>
          </cell>
          <cell r="B5653" t="str">
            <v>DISPOSABLE DELI GLOVES - PACK OF 100</v>
          </cell>
          <cell r="C5653" t="str">
            <v>BCE</v>
          </cell>
          <cell r="D5653" t="e">
            <v>#N/A</v>
          </cell>
          <cell r="F5653" t="b">
            <v>1</v>
          </cell>
          <cell r="G5653" t="str">
            <v>EACH</v>
          </cell>
          <cell r="H5653">
            <v>5.45</v>
          </cell>
          <cell r="I5653">
            <v>6.27</v>
          </cell>
          <cell r="J5653" t="b">
            <v>1</v>
          </cell>
          <cell r="W5653" t="str">
            <v>Standard Rate</v>
          </cell>
          <cell r="X5653" t="str">
            <v>Standard Rate</v>
          </cell>
          <cell r="Y5653">
            <v>4.3600000000000003</v>
          </cell>
          <cell r="Z5653">
            <v>0</v>
          </cell>
          <cell r="AA5653" t="str">
            <v>Sales</v>
          </cell>
          <cell r="AB5653" t="str">
            <v>Purchases</v>
          </cell>
        </row>
        <row r="5654">
          <cell r="A5654" t="str">
            <v>UDG0002</v>
          </cell>
          <cell r="B5654" t="str">
            <v>DISPOSABLE DELI GLOVES - BLUE - PACK OF 100</v>
          </cell>
          <cell r="C5654" t="str">
            <v>BCE</v>
          </cell>
          <cell r="D5654" t="e">
            <v>#N/A</v>
          </cell>
          <cell r="F5654" t="b">
            <v>1</v>
          </cell>
          <cell r="G5654" t="str">
            <v>EACH</v>
          </cell>
          <cell r="H5654">
            <v>5.45</v>
          </cell>
          <cell r="I5654">
            <v>6.27</v>
          </cell>
          <cell r="J5654" t="b">
            <v>1</v>
          </cell>
          <cell r="W5654" t="str">
            <v>Standard Rate</v>
          </cell>
          <cell r="X5654" t="str">
            <v>Standard Rate</v>
          </cell>
          <cell r="Y5654">
            <v>0</v>
          </cell>
          <cell r="Z5654">
            <v>0</v>
          </cell>
          <cell r="AA5654" t="str">
            <v>Sales</v>
          </cell>
          <cell r="AB5654" t="str">
            <v>Purchases</v>
          </cell>
        </row>
        <row r="5655">
          <cell r="A5655" t="str">
            <v>UDG1001</v>
          </cell>
          <cell r="B5655" t="str">
            <v>INDUSTRIAL HEAVY DUTY PLASTIC GLOVES</v>
          </cell>
          <cell r="C5655" t="str">
            <v>BCE</v>
          </cell>
          <cell r="D5655" t="e">
            <v>#N/A</v>
          </cell>
          <cell r="F5655" t="b">
            <v>1</v>
          </cell>
          <cell r="G5655" t="str">
            <v>EACH</v>
          </cell>
          <cell r="H5655">
            <v>29.85</v>
          </cell>
          <cell r="I5655">
            <v>34.33</v>
          </cell>
          <cell r="J5655" t="b">
            <v>1</v>
          </cell>
          <cell r="W5655" t="str">
            <v>Standard Rate</v>
          </cell>
          <cell r="X5655" t="str">
            <v>Standard Rate</v>
          </cell>
          <cell r="Y5655">
            <v>23.88</v>
          </cell>
          <cell r="Z5655">
            <v>0</v>
          </cell>
          <cell r="AA5655" t="str">
            <v>Sales</v>
          </cell>
          <cell r="AB5655" t="str">
            <v>Purchases</v>
          </cell>
        </row>
        <row r="5656">
          <cell r="A5656" t="str">
            <v>UDL0001</v>
          </cell>
          <cell r="B5656" t="str">
            <v>DISPOSABLE LATEX GLOVES - POWDER FREE - PACK OF 100</v>
          </cell>
          <cell r="C5656" t="str">
            <v>BCE</v>
          </cell>
          <cell r="D5656" t="e">
            <v>#N/A</v>
          </cell>
          <cell r="F5656" t="b">
            <v>1</v>
          </cell>
          <cell r="G5656" t="str">
            <v>EACH</v>
          </cell>
          <cell r="H5656">
            <v>108.95</v>
          </cell>
          <cell r="I5656">
            <v>125.29</v>
          </cell>
          <cell r="J5656" t="b">
            <v>1</v>
          </cell>
          <cell r="W5656" t="str">
            <v>Standard Rate</v>
          </cell>
          <cell r="X5656" t="str">
            <v>Standard Rate</v>
          </cell>
          <cell r="Y5656">
            <v>87.16</v>
          </cell>
          <cell r="Z5656">
            <v>0</v>
          </cell>
          <cell r="AA5656" t="str">
            <v>Sales</v>
          </cell>
          <cell r="AB5656" t="str">
            <v>Purchases</v>
          </cell>
        </row>
        <row r="5657">
          <cell r="A5657" t="str">
            <v>UDN0001</v>
          </cell>
          <cell r="B5657" t="str">
            <v>DISPOSABLE NITRILE POWDER FREE GLOVES - MEDIUM - BLUE - PACK OF 100</v>
          </cell>
          <cell r="C5657" t="str">
            <v>BCE</v>
          </cell>
          <cell r="D5657" t="e">
            <v>#N/A</v>
          </cell>
          <cell r="F5657" t="b">
            <v>1</v>
          </cell>
          <cell r="G5657" t="str">
            <v>EACH</v>
          </cell>
          <cell r="H5657">
            <v>79.95</v>
          </cell>
          <cell r="I5657">
            <v>91.94</v>
          </cell>
          <cell r="J5657" t="b">
            <v>1</v>
          </cell>
          <cell r="W5657" t="str">
            <v>Standard Rate</v>
          </cell>
          <cell r="X5657" t="str">
            <v>Standard Rate</v>
          </cell>
          <cell r="Y5657">
            <v>63.96</v>
          </cell>
          <cell r="Z5657">
            <v>0</v>
          </cell>
          <cell r="AA5657" t="str">
            <v>Sales</v>
          </cell>
          <cell r="AB5657" t="str">
            <v>Purchases</v>
          </cell>
        </row>
        <row r="5658">
          <cell r="A5658" t="str">
            <v>UDN0003</v>
          </cell>
          <cell r="B5658" t="str">
            <v>DISPOSABLE NITRILE POWDER FREE GLOVES - MEDIUM - BLACK - PACK OF 100</v>
          </cell>
          <cell r="C5658" t="str">
            <v>BCE</v>
          </cell>
          <cell r="D5658" t="e">
            <v>#N/A</v>
          </cell>
          <cell r="F5658" t="b">
            <v>1</v>
          </cell>
          <cell r="G5658" t="str">
            <v>EACH</v>
          </cell>
          <cell r="H5658">
            <v>93.65</v>
          </cell>
          <cell r="I5658">
            <v>107.7</v>
          </cell>
          <cell r="J5658" t="b">
            <v>1</v>
          </cell>
          <cell r="W5658" t="str">
            <v>Standard Rate</v>
          </cell>
          <cell r="X5658" t="str">
            <v>Standard Rate</v>
          </cell>
          <cell r="Y5658">
            <v>74.92</v>
          </cell>
          <cell r="Z5658">
            <v>0</v>
          </cell>
          <cell r="AA5658" t="str">
            <v>Sales</v>
          </cell>
          <cell r="AB5658" t="str">
            <v>Purchases</v>
          </cell>
        </row>
        <row r="5659">
          <cell r="A5659" t="str">
            <v>UDS0001</v>
          </cell>
          <cell r="B5659" t="str">
            <v>DISPOSABLE PLASTIC SHOE COVERS - BLUE - PACK OF 100</v>
          </cell>
          <cell r="C5659" t="str">
            <v>BCE</v>
          </cell>
          <cell r="D5659" t="e">
            <v>#N/A</v>
          </cell>
          <cell r="F5659" t="b">
            <v>1</v>
          </cell>
          <cell r="G5659" t="str">
            <v>EACH</v>
          </cell>
          <cell r="H5659">
            <v>57.95</v>
          </cell>
          <cell r="I5659">
            <v>66.64</v>
          </cell>
          <cell r="J5659" t="b">
            <v>1</v>
          </cell>
          <cell r="W5659" t="str">
            <v>Standard Rate</v>
          </cell>
          <cell r="X5659" t="str">
            <v>Standard Rate</v>
          </cell>
          <cell r="Y5659">
            <v>46.36</v>
          </cell>
          <cell r="Z5659">
            <v>0</v>
          </cell>
          <cell r="AA5659" t="str">
            <v>Sales</v>
          </cell>
          <cell r="AB5659" t="str">
            <v>Purchases</v>
          </cell>
        </row>
        <row r="5660">
          <cell r="A5660" t="str">
            <v>UDS0002</v>
          </cell>
          <cell r="B5660" t="str">
            <v>UNI DISPLAY STAND (BLACK) - NON SLIP - 110 X 110 X 50MM</v>
          </cell>
          <cell r="C5660" t="str">
            <v>BCE</v>
          </cell>
          <cell r="D5660" t="e">
            <v>#N/A</v>
          </cell>
          <cell r="F5660" t="b">
            <v>1</v>
          </cell>
          <cell r="G5660" t="str">
            <v>EACH</v>
          </cell>
          <cell r="H5660">
            <v>82.95</v>
          </cell>
          <cell r="I5660">
            <v>95.39</v>
          </cell>
          <cell r="J5660" t="b">
            <v>1</v>
          </cell>
          <cell r="W5660" t="str">
            <v>Standard Rate</v>
          </cell>
          <cell r="X5660" t="str">
            <v>Standard Rate</v>
          </cell>
          <cell r="Y5660">
            <v>66.36</v>
          </cell>
          <cell r="Z5660">
            <v>0</v>
          </cell>
          <cell r="AA5660" t="str">
            <v>Sales</v>
          </cell>
          <cell r="AB5660" t="str">
            <v>Purchases</v>
          </cell>
        </row>
        <row r="5661">
          <cell r="A5661" t="str">
            <v>UDS0003</v>
          </cell>
          <cell r="B5661" t="str">
            <v>UNI DISPLAY STAND (BLACK) - NON SLIP - 160 X 160 X 80MM</v>
          </cell>
          <cell r="C5661" t="str">
            <v>BCE</v>
          </cell>
          <cell r="D5661" t="e">
            <v>#N/A</v>
          </cell>
          <cell r="F5661" t="b">
            <v>1</v>
          </cell>
          <cell r="G5661" t="str">
            <v>EACH</v>
          </cell>
          <cell r="H5661">
            <v>82.95</v>
          </cell>
          <cell r="I5661">
            <v>95.39</v>
          </cell>
          <cell r="J5661" t="b">
            <v>1</v>
          </cell>
          <cell r="W5661" t="str">
            <v>Standard Rate</v>
          </cell>
          <cell r="X5661" t="str">
            <v>Standard Rate</v>
          </cell>
          <cell r="Y5661">
            <v>66.36</v>
          </cell>
          <cell r="Z5661">
            <v>0</v>
          </cell>
          <cell r="AA5661" t="str">
            <v>Sales</v>
          </cell>
          <cell r="AB5661" t="str">
            <v>Purchases</v>
          </cell>
        </row>
        <row r="5662">
          <cell r="A5662" t="str">
            <v>UDS0004</v>
          </cell>
          <cell r="B5662" t="str">
            <v>UNI DISPLAY STAND (BLACK) - NON SLIP - 215 X 215 X 100MM</v>
          </cell>
          <cell r="C5662" t="str">
            <v>BCE</v>
          </cell>
          <cell r="D5662" t="e">
            <v>#N/A</v>
          </cell>
          <cell r="F5662" t="b">
            <v>1</v>
          </cell>
          <cell r="G5662" t="str">
            <v>EACH</v>
          </cell>
          <cell r="H5662">
            <v>129.94999999999999</v>
          </cell>
          <cell r="I5662">
            <v>149.44</v>
          </cell>
          <cell r="J5662" t="b">
            <v>1</v>
          </cell>
          <cell r="W5662" t="str">
            <v>Standard Rate</v>
          </cell>
          <cell r="X5662" t="str">
            <v>Standard Rate</v>
          </cell>
          <cell r="Y5662">
            <v>103.96</v>
          </cell>
          <cell r="Z5662">
            <v>0</v>
          </cell>
          <cell r="AA5662" t="str">
            <v>Sales</v>
          </cell>
          <cell r="AB5662" t="str">
            <v>Purchases</v>
          </cell>
        </row>
        <row r="5663">
          <cell r="A5663" t="str">
            <v>UDS0005</v>
          </cell>
          <cell r="B5663" t="str">
            <v>UNI DISPLAY STAND (BLACK) - NON SLIP - 215 X 215 X 150MM</v>
          </cell>
          <cell r="C5663" t="str">
            <v>BCE</v>
          </cell>
          <cell r="D5663" t="e">
            <v>#N/A</v>
          </cell>
          <cell r="F5663" t="b">
            <v>1</v>
          </cell>
          <cell r="G5663" t="str">
            <v>EACH</v>
          </cell>
          <cell r="H5663">
            <v>188.95</v>
          </cell>
          <cell r="I5663">
            <v>217.29</v>
          </cell>
          <cell r="J5663" t="b">
            <v>1</v>
          </cell>
          <cell r="W5663" t="str">
            <v>Standard Rate</v>
          </cell>
          <cell r="X5663" t="str">
            <v>Standard Rate</v>
          </cell>
          <cell r="Y5663">
            <v>151.16</v>
          </cell>
          <cell r="Z5663">
            <v>0</v>
          </cell>
          <cell r="AA5663" t="str">
            <v>Sales</v>
          </cell>
          <cell r="AB5663" t="str">
            <v>Purchases</v>
          </cell>
        </row>
        <row r="5664">
          <cell r="A5664" t="str">
            <v>UDS0006</v>
          </cell>
          <cell r="B5664" t="str">
            <v>UNI DISPLAY STAND (BLACK) - NON SLIP - 215 X 215 X 200MM</v>
          </cell>
          <cell r="C5664" t="str">
            <v>BCE</v>
          </cell>
          <cell r="D5664" t="e">
            <v>#N/A</v>
          </cell>
          <cell r="F5664" t="b">
            <v>1</v>
          </cell>
          <cell r="G5664" t="str">
            <v>EACH</v>
          </cell>
          <cell r="H5664">
            <v>253.95</v>
          </cell>
          <cell r="I5664">
            <v>292.04000000000002</v>
          </cell>
          <cell r="J5664" t="b">
            <v>1</v>
          </cell>
          <cell r="W5664" t="str">
            <v>Standard Rate</v>
          </cell>
          <cell r="X5664" t="str">
            <v>Standard Rate</v>
          </cell>
          <cell r="Y5664">
            <v>203.16</v>
          </cell>
          <cell r="Z5664">
            <v>0</v>
          </cell>
          <cell r="AA5664" t="str">
            <v>Sales</v>
          </cell>
          <cell r="AB5664" t="str">
            <v>Purchases</v>
          </cell>
        </row>
        <row r="5665">
          <cell r="A5665" t="str">
            <v>UDS1001</v>
          </cell>
          <cell r="B5665" t="str">
            <v>DISPOSABLE SLEEVE PROTECTOR PACK OF 100</v>
          </cell>
          <cell r="C5665" t="str">
            <v>BCE</v>
          </cell>
          <cell r="D5665" t="e">
            <v>#N/A</v>
          </cell>
          <cell r="F5665" t="b">
            <v>1</v>
          </cell>
          <cell r="G5665" t="str">
            <v>EACH</v>
          </cell>
          <cell r="H5665">
            <v>40.950000000000003</v>
          </cell>
          <cell r="I5665">
            <v>47.09</v>
          </cell>
          <cell r="J5665" t="b">
            <v>1</v>
          </cell>
          <cell r="W5665" t="str">
            <v>Standard Rate</v>
          </cell>
          <cell r="X5665" t="str">
            <v>Standard Rate</v>
          </cell>
          <cell r="Y5665">
            <v>32.76</v>
          </cell>
          <cell r="Z5665">
            <v>0</v>
          </cell>
          <cell r="AA5665" t="str">
            <v>Sales</v>
          </cell>
          <cell r="AB5665" t="str">
            <v>Purchases</v>
          </cell>
        </row>
        <row r="5666">
          <cell r="A5666" t="str">
            <v>UDV0001</v>
          </cell>
          <cell r="B5666" t="str">
            <v>DISPOSABLE VINYL GLOVES - POWDER FREE - PACK OF 100</v>
          </cell>
          <cell r="C5666" t="str">
            <v>BCE</v>
          </cell>
          <cell r="D5666" t="e">
            <v>#N/A</v>
          </cell>
          <cell r="F5666" t="b">
            <v>1</v>
          </cell>
          <cell r="G5666" t="str">
            <v>EACH</v>
          </cell>
          <cell r="H5666">
            <v>254.95</v>
          </cell>
          <cell r="I5666">
            <v>293.19</v>
          </cell>
          <cell r="J5666" t="b">
            <v>1</v>
          </cell>
          <cell r="W5666" t="str">
            <v>Standard Rate</v>
          </cell>
          <cell r="X5666" t="str">
            <v>Standard Rate</v>
          </cell>
          <cell r="Y5666">
            <v>203.96</v>
          </cell>
          <cell r="Z5666">
            <v>0</v>
          </cell>
          <cell r="AA5666" t="str">
            <v>Sales</v>
          </cell>
          <cell r="AB5666" t="str">
            <v>Purchases</v>
          </cell>
        </row>
        <row r="5667">
          <cell r="A5667" t="str">
            <v>UEL0001</v>
          </cell>
          <cell r="B5667" t="str">
            <v>UPC ELECTRIC HEATED FRONT LOADER 800 SERIES SLATE BLUE - TWO CABINET WITH WHEELS - 220V</v>
          </cell>
          <cell r="C5667" t="str">
            <v>BCE</v>
          </cell>
          <cell r="D5667" t="e">
            <v>#N/A</v>
          </cell>
          <cell r="F5667" t="b">
            <v>1</v>
          </cell>
          <cell r="G5667" t="str">
            <v>EACH</v>
          </cell>
          <cell r="H5667">
            <v>54925</v>
          </cell>
          <cell r="I5667">
            <v>63163.75</v>
          </cell>
          <cell r="J5667" t="b">
            <v>1</v>
          </cell>
          <cell r="W5667" t="str">
            <v>Standard Rate</v>
          </cell>
          <cell r="X5667" t="str">
            <v>Standard Rate</v>
          </cell>
          <cell r="Y5667">
            <v>43940</v>
          </cell>
          <cell r="Z5667">
            <v>0</v>
          </cell>
          <cell r="AA5667" t="str">
            <v>Sales</v>
          </cell>
          <cell r="AB5667" t="str">
            <v>Purchases</v>
          </cell>
        </row>
        <row r="5668">
          <cell r="A5668" t="str">
            <v>UEL0002</v>
          </cell>
          <cell r="B5668" t="str">
            <v>UPC ELECTRIC HEATED FRONT LOADER 1600 SERIES SLATE BLUE - TWO CABINET WITH WHEELS - 220V</v>
          </cell>
          <cell r="C5668" t="str">
            <v>BCE</v>
          </cell>
          <cell r="D5668" t="e">
            <v>#N/A</v>
          </cell>
          <cell r="F5668" t="b">
            <v>1</v>
          </cell>
          <cell r="G5668" t="str">
            <v>EACH</v>
          </cell>
          <cell r="H5668">
            <v>78495</v>
          </cell>
          <cell r="I5668">
            <v>90269.25</v>
          </cell>
          <cell r="J5668" t="b">
            <v>1</v>
          </cell>
          <cell r="W5668" t="str">
            <v>Standard Rate</v>
          </cell>
          <cell r="X5668" t="str">
            <v>Standard Rate</v>
          </cell>
          <cell r="Y5668">
            <v>62796</v>
          </cell>
          <cell r="Z5668">
            <v>0</v>
          </cell>
          <cell r="AA5668" t="str">
            <v>Sales</v>
          </cell>
          <cell r="AB5668" t="str">
            <v>Purchases</v>
          </cell>
        </row>
        <row r="5669">
          <cell r="A5669" t="str">
            <v>UF17803D</v>
          </cell>
          <cell r="B5669" t="str">
            <v>UNDERBAR FREEZER 1780 3 DOOR</v>
          </cell>
          <cell r="D5669" t="e">
            <v>#N/A</v>
          </cell>
          <cell r="F5669" t="b">
            <v>1</v>
          </cell>
          <cell r="H5669">
            <v>0</v>
          </cell>
          <cell r="I5669">
            <v>0</v>
          </cell>
          <cell r="J5669" t="b">
            <v>1</v>
          </cell>
          <cell r="W5669" t="str">
            <v>Standard Rate</v>
          </cell>
          <cell r="X5669" t="str">
            <v>Standard Rate</v>
          </cell>
          <cell r="Y5669">
            <v>0</v>
          </cell>
          <cell r="Z5669">
            <v>0</v>
          </cell>
          <cell r="AA5669" t="str">
            <v>Sales</v>
          </cell>
          <cell r="AB5669" t="str">
            <v>Purchases</v>
          </cell>
        </row>
        <row r="5670">
          <cell r="A5670" t="str">
            <v>UFL0620</v>
          </cell>
          <cell r="B5670" t="str">
            <v>UPC FRONT LOADER 400 SERIES SLATE BLUE 43CM W X 62CM D X 62CM H</v>
          </cell>
          <cell r="C5670" t="str">
            <v>BCE</v>
          </cell>
          <cell r="D5670" t="e">
            <v>#N/A</v>
          </cell>
          <cell r="F5670" t="b">
            <v>1</v>
          </cell>
          <cell r="G5670" t="str">
            <v>EACH</v>
          </cell>
          <cell r="H5670">
            <v>6485</v>
          </cell>
          <cell r="I5670">
            <v>7457.75</v>
          </cell>
          <cell r="J5670" t="b">
            <v>1</v>
          </cell>
          <cell r="W5670" t="str">
            <v>Standard Rate</v>
          </cell>
          <cell r="X5670" t="str">
            <v>Standard Rate</v>
          </cell>
          <cell r="Y5670">
            <v>5188</v>
          </cell>
          <cell r="Z5670">
            <v>0</v>
          </cell>
          <cell r="AA5670" t="str">
            <v>Sales</v>
          </cell>
          <cell r="AB5670" t="str">
            <v>Purchases</v>
          </cell>
        </row>
        <row r="5671">
          <cell r="A5671" t="str">
            <v>UFL0621</v>
          </cell>
          <cell r="B5671" t="str">
            <v>UPC FRONT LOADER 800 SERIES SLATE BLUE 52CM W X 69CM D X 137CM H - TWO COMPARTMENT WITH WHEELS</v>
          </cell>
          <cell r="C5671" t="str">
            <v>BCE</v>
          </cell>
          <cell r="D5671" t="e">
            <v>#N/A</v>
          </cell>
          <cell r="F5671" t="b">
            <v>1</v>
          </cell>
          <cell r="G5671" t="str">
            <v>EACH</v>
          </cell>
          <cell r="H5671">
            <v>20945</v>
          </cell>
          <cell r="I5671">
            <v>24086.75</v>
          </cell>
          <cell r="J5671" t="b">
            <v>1</v>
          </cell>
          <cell r="W5671" t="str">
            <v>Standard Rate</v>
          </cell>
          <cell r="X5671" t="str">
            <v>Standard Rate</v>
          </cell>
          <cell r="Y5671">
            <v>16756</v>
          </cell>
          <cell r="Z5671">
            <v>0</v>
          </cell>
          <cell r="AA5671" t="str">
            <v>Sales</v>
          </cell>
          <cell r="AB5671" t="str">
            <v>Purchases</v>
          </cell>
        </row>
        <row r="5672">
          <cell r="A5672" t="str">
            <v>UFL0622</v>
          </cell>
          <cell r="B5672" t="str">
            <v>UPC FRONT LOADER 1600 SERIES SLATE BLUE 72CM W X 82CM D X135CM H - TWO COMPARTMENT WITH WHEELS</v>
          </cell>
          <cell r="C5672" t="str">
            <v>BCE</v>
          </cell>
          <cell r="D5672" t="e">
            <v>#N/A</v>
          </cell>
          <cell r="F5672" t="b">
            <v>1</v>
          </cell>
          <cell r="G5672" t="str">
            <v>EACH</v>
          </cell>
          <cell r="H5672">
            <v>34905</v>
          </cell>
          <cell r="I5672">
            <v>40140.75</v>
          </cell>
          <cell r="J5672" t="b">
            <v>1</v>
          </cell>
          <cell r="W5672" t="str">
            <v>Standard Rate</v>
          </cell>
          <cell r="X5672" t="str">
            <v>Standard Rate</v>
          </cell>
          <cell r="Y5672">
            <v>27924</v>
          </cell>
          <cell r="Z5672">
            <v>0</v>
          </cell>
          <cell r="AA5672" t="str">
            <v>Sales</v>
          </cell>
          <cell r="AB5672" t="str">
            <v>Purchases</v>
          </cell>
        </row>
        <row r="5673">
          <cell r="A5673" t="str">
            <v>UFR370</v>
          </cell>
          <cell r="B5673" t="str">
            <v>358LT SINGLE DOOR FREEZER</v>
          </cell>
          <cell r="D5673" t="e">
            <v>#N/A</v>
          </cell>
          <cell r="F5673" t="b">
            <v>1</v>
          </cell>
          <cell r="G5673" t="str">
            <v>EACH</v>
          </cell>
          <cell r="H5673">
            <v>0</v>
          </cell>
          <cell r="I5673">
            <v>0</v>
          </cell>
          <cell r="J5673" t="b">
            <v>1</v>
          </cell>
          <cell r="T5673" t="b">
            <v>0</v>
          </cell>
          <cell r="U5673" t="b">
            <v>0</v>
          </cell>
          <cell r="V5673" t="b">
            <v>0</v>
          </cell>
          <cell r="W5673" t="str">
            <v>Standard Rate</v>
          </cell>
          <cell r="X5673" t="str">
            <v>Standard Rate</v>
          </cell>
          <cell r="Y5673">
            <v>14995</v>
          </cell>
          <cell r="Z5673">
            <v>0</v>
          </cell>
          <cell r="AA5673" t="str">
            <v>Sales</v>
          </cell>
          <cell r="AB5673" t="str">
            <v>Purchases</v>
          </cell>
        </row>
        <row r="5674">
          <cell r="A5674" t="str">
            <v>UFS7012-R01</v>
          </cell>
          <cell r="B5674" t="str">
            <v>UNDERBAR 1 AND HALF DOOR - SOLID DOOR - 760MM</v>
          </cell>
          <cell r="D5674" t="e">
            <v>#N/A</v>
          </cell>
          <cell r="F5674" t="b">
            <v>1</v>
          </cell>
          <cell r="G5674" t="str">
            <v>EACH</v>
          </cell>
          <cell r="H5674">
            <v>0</v>
          </cell>
          <cell r="I5674">
            <v>0</v>
          </cell>
          <cell r="J5674" t="b">
            <v>1</v>
          </cell>
          <cell r="W5674" t="str">
            <v>Standard Rate</v>
          </cell>
          <cell r="X5674" t="str">
            <v>Standard Rate</v>
          </cell>
          <cell r="Y5674">
            <v>21252</v>
          </cell>
          <cell r="Z5674">
            <v>-4</v>
          </cell>
          <cell r="AA5674" t="str">
            <v>Sales</v>
          </cell>
          <cell r="AB5674" t="str">
            <v>Purchases</v>
          </cell>
        </row>
        <row r="5675">
          <cell r="A5675" t="str">
            <v>UFS7012-R02</v>
          </cell>
          <cell r="B5675" t="str">
            <v>UNDERBAR 1 AND HALF DOOR - SOLID DOOR - 760MM</v>
          </cell>
          <cell r="C5675" t="str">
            <v>BCE</v>
          </cell>
          <cell r="D5675" t="e">
            <v>#N/A</v>
          </cell>
          <cell r="F5675" t="b">
            <v>1</v>
          </cell>
          <cell r="G5675" t="str">
            <v>EACH</v>
          </cell>
          <cell r="H5675">
            <v>24435</v>
          </cell>
          <cell r="I5675">
            <v>28100.25</v>
          </cell>
          <cell r="J5675" t="b">
            <v>1</v>
          </cell>
          <cell r="W5675" t="str">
            <v>Standard Rate</v>
          </cell>
          <cell r="X5675" t="str">
            <v>Standard Rate</v>
          </cell>
          <cell r="Y5675">
            <v>0</v>
          </cell>
          <cell r="Z5675">
            <v>0</v>
          </cell>
          <cell r="AA5675" t="str">
            <v>Sales</v>
          </cell>
          <cell r="AB5675" t="str">
            <v>Purchases</v>
          </cell>
        </row>
        <row r="5676">
          <cell r="A5676" t="str">
            <v>UFS7018-R02</v>
          </cell>
          <cell r="B5676" t="str">
            <v>UNDERBAR 2 AND HALF DOOR - SOLID DOOR - 760MM</v>
          </cell>
          <cell r="C5676" t="str">
            <v>BCE</v>
          </cell>
          <cell r="D5676" t="e">
            <v>#N/A</v>
          </cell>
          <cell r="F5676" t="b">
            <v>1</v>
          </cell>
          <cell r="G5676" t="str">
            <v>EACH</v>
          </cell>
          <cell r="H5676">
            <v>28125</v>
          </cell>
          <cell r="I5676">
            <v>32343.75</v>
          </cell>
          <cell r="J5676" t="b">
            <v>1</v>
          </cell>
          <cell r="W5676" t="str">
            <v>Standard Rate</v>
          </cell>
          <cell r="X5676" t="str">
            <v>Standard Rate</v>
          </cell>
          <cell r="Y5676">
            <v>0</v>
          </cell>
          <cell r="Z5676">
            <v>-2</v>
          </cell>
          <cell r="AA5676" t="str">
            <v>Sales</v>
          </cell>
          <cell r="AB5676" t="str">
            <v>Purchases</v>
          </cell>
        </row>
        <row r="5677">
          <cell r="A5677" t="str">
            <v>UFS7024-R02</v>
          </cell>
          <cell r="B5677" t="str">
            <v>UNDERBAR 3 AND HALF DOOR - SOLID DOOR - 760MM</v>
          </cell>
          <cell r="C5677" t="str">
            <v>BCE</v>
          </cell>
          <cell r="D5677" t="e">
            <v>#N/A</v>
          </cell>
          <cell r="F5677" t="b">
            <v>1</v>
          </cell>
          <cell r="G5677" t="str">
            <v>EACH</v>
          </cell>
          <cell r="H5677">
            <v>34285</v>
          </cell>
          <cell r="I5677">
            <v>39427.75</v>
          </cell>
          <cell r="J5677" t="b">
            <v>1</v>
          </cell>
          <cell r="W5677" t="str">
            <v>Standard Rate</v>
          </cell>
          <cell r="X5677" t="str">
            <v>Standard Rate</v>
          </cell>
          <cell r="Y5677">
            <v>0</v>
          </cell>
          <cell r="Z5677">
            <v>0</v>
          </cell>
          <cell r="AA5677" t="str">
            <v>Sales</v>
          </cell>
          <cell r="AB5677" t="str">
            <v>Purchases</v>
          </cell>
        </row>
        <row r="5678">
          <cell r="A5678" t="str">
            <v>UGDF</v>
          </cell>
          <cell r="B5678" t="str">
            <v>UPRIGHT GLASS DOOR FREEZERS</v>
          </cell>
          <cell r="D5678" t="e">
            <v>#N/A</v>
          </cell>
          <cell r="F5678" t="b">
            <v>1</v>
          </cell>
          <cell r="G5678" t="str">
            <v>EACH</v>
          </cell>
          <cell r="H5678">
            <v>0</v>
          </cell>
          <cell r="I5678">
            <v>0</v>
          </cell>
          <cell r="J5678" t="b">
            <v>1</v>
          </cell>
          <cell r="W5678" t="str">
            <v>Standard Rate</v>
          </cell>
          <cell r="X5678" t="str">
            <v>Standard Rate</v>
          </cell>
          <cell r="Y5678">
            <v>17207</v>
          </cell>
          <cell r="Z5678">
            <v>0</v>
          </cell>
          <cell r="AA5678" t="str">
            <v>Sales</v>
          </cell>
          <cell r="AB5678" t="str">
            <v>Purchases</v>
          </cell>
        </row>
        <row r="5679">
          <cell r="A5679" t="str">
            <v>UHS0003</v>
          </cell>
          <cell r="B5679" t="str">
            <v>UTENSIL HOLDER - 3 PLASTIC INSERTS</v>
          </cell>
          <cell r="C5679" t="str">
            <v>BCE</v>
          </cell>
          <cell r="D5679" t="e">
            <v>#N/A</v>
          </cell>
          <cell r="F5679" t="b">
            <v>1</v>
          </cell>
          <cell r="G5679" t="str">
            <v>EACH</v>
          </cell>
          <cell r="H5679">
            <v>1135</v>
          </cell>
          <cell r="I5679">
            <v>1305.25</v>
          </cell>
          <cell r="J5679" t="b">
            <v>1</v>
          </cell>
          <cell r="W5679" t="str">
            <v>Standard Rate</v>
          </cell>
          <cell r="X5679" t="str">
            <v>Standard Rate</v>
          </cell>
          <cell r="Y5679">
            <v>908</v>
          </cell>
          <cell r="Z5679">
            <v>0</v>
          </cell>
          <cell r="AA5679" t="str">
            <v>Sales</v>
          </cell>
          <cell r="AB5679" t="str">
            <v>Purchases</v>
          </cell>
        </row>
        <row r="5680">
          <cell r="A5680" t="str">
            <v>UHS0004</v>
          </cell>
          <cell r="B5680" t="str">
            <v>UTENSIL HOLDER - 4 PLASTIC INSERTS</v>
          </cell>
          <cell r="C5680" t="str">
            <v>BCE</v>
          </cell>
          <cell r="D5680" t="e">
            <v>#N/A</v>
          </cell>
          <cell r="F5680" t="b">
            <v>1</v>
          </cell>
          <cell r="G5680" t="str">
            <v>EACH</v>
          </cell>
          <cell r="H5680">
            <v>1365</v>
          </cell>
          <cell r="I5680">
            <v>1569.75</v>
          </cell>
          <cell r="J5680" t="b">
            <v>1</v>
          </cell>
          <cell r="W5680" t="str">
            <v>Standard Rate</v>
          </cell>
          <cell r="X5680" t="str">
            <v>Standard Rate</v>
          </cell>
          <cell r="Y5680">
            <v>0</v>
          </cell>
          <cell r="Z5680">
            <v>0</v>
          </cell>
          <cell r="AA5680" t="str">
            <v>Sales</v>
          </cell>
          <cell r="AB5680" t="str">
            <v>Purchases</v>
          </cell>
        </row>
        <row r="5681">
          <cell r="A5681" t="str">
            <v>UKP5 80AI</v>
          </cell>
          <cell r="B5681" t="str">
            <v>80A ISOLATOR 4P</v>
          </cell>
          <cell r="D5681" t="e">
            <v>#N/A</v>
          </cell>
          <cell r="F5681" t="b">
            <v>1</v>
          </cell>
          <cell r="G5681" t="str">
            <v>EACH</v>
          </cell>
          <cell r="H5681">
            <v>0</v>
          </cell>
          <cell r="I5681">
            <v>0</v>
          </cell>
          <cell r="J5681" t="b">
            <v>1</v>
          </cell>
          <cell r="T5681" t="b">
            <v>0</v>
          </cell>
          <cell r="U5681" t="b">
            <v>0</v>
          </cell>
          <cell r="V5681" t="b">
            <v>0</v>
          </cell>
          <cell r="W5681" t="str">
            <v>Standard Rate</v>
          </cell>
          <cell r="X5681" t="str">
            <v>Standard Rate</v>
          </cell>
          <cell r="Y5681">
            <v>1081.5</v>
          </cell>
          <cell r="Z5681">
            <v>-1</v>
          </cell>
          <cell r="AA5681" t="str">
            <v>Sales</v>
          </cell>
          <cell r="AB5681" t="str">
            <v>Purchases</v>
          </cell>
        </row>
        <row r="5682">
          <cell r="A5682" t="str">
            <v>UNI0010</v>
          </cell>
          <cell r="B5682" t="str">
            <v>CHEFS UNIFORM JACKET BASIC LONG - X SMALL</v>
          </cell>
          <cell r="C5682" t="str">
            <v>BCE</v>
          </cell>
          <cell r="D5682" t="e">
            <v>#N/A</v>
          </cell>
          <cell r="F5682" t="b">
            <v>1</v>
          </cell>
          <cell r="G5682" t="str">
            <v>EACH</v>
          </cell>
          <cell r="H5682">
            <v>221.95</v>
          </cell>
          <cell r="I5682">
            <v>255.24</v>
          </cell>
          <cell r="J5682" t="b">
            <v>1</v>
          </cell>
          <cell r="W5682" t="str">
            <v>Standard Rate</v>
          </cell>
          <cell r="X5682" t="str">
            <v>Standard Rate</v>
          </cell>
          <cell r="Y5682">
            <v>0</v>
          </cell>
          <cell r="Z5682">
            <v>0</v>
          </cell>
          <cell r="AA5682" t="str">
            <v>Sales</v>
          </cell>
          <cell r="AB5682" t="str">
            <v>Purchases</v>
          </cell>
        </row>
        <row r="5683">
          <cell r="A5683" t="str">
            <v>UNI0011</v>
          </cell>
          <cell r="B5683" t="str">
            <v>CHEFS UNIFORM JACKET BASIC LONG - SMALL</v>
          </cell>
          <cell r="C5683" t="str">
            <v>BCE</v>
          </cell>
          <cell r="D5683" t="e">
            <v>#N/A</v>
          </cell>
          <cell r="F5683" t="b">
            <v>1</v>
          </cell>
          <cell r="G5683" t="str">
            <v>EACH</v>
          </cell>
          <cell r="H5683">
            <v>221.95</v>
          </cell>
          <cell r="I5683">
            <v>255.24</v>
          </cell>
          <cell r="J5683" t="b">
            <v>1</v>
          </cell>
          <cell r="W5683" t="str">
            <v>Standard Rate</v>
          </cell>
          <cell r="X5683" t="str">
            <v>Standard Rate</v>
          </cell>
          <cell r="Y5683">
            <v>177.56</v>
          </cell>
          <cell r="Z5683">
            <v>0</v>
          </cell>
          <cell r="AA5683" t="str">
            <v>Sales</v>
          </cell>
          <cell r="AB5683" t="str">
            <v>Purchases</v>
          </cell>
        </row>
        <row r="5684">
          <cell r="A5684" t="str">
            <v>UNI0012</v>
          </cell>
          <cell r="B5684" t="str">
            <v>CHEFS UNIFORM JACKET BASIC LONG - MEDIUM</v>
          </cell>
          <cell r="C5684" t="str">
            <v>BCE</v>
          </cell>
          <cell r="D5684" t="e">
            <v>#N/A</v>
          </cell>
          <cell r="F5684" t="b">
            <v>1</v>
          </cell>
          <cell r="G5684" t="str">
            <v>EACH</v>
          </cell>
          <cell r="H5684">
            <v>221.95</v>
          </cell>
          <cell r="I5684">
            <v>255.24</v>
          </cell>
          <cell r="J5684" t="b">
            <v>1</v>
          </cell>
          <cell r="W5684" t="str">
            <v>Standard Rate</v>
          </cell>
          <cell r="X5684" t="str">
            <v>Standard Rate</v>
          </cell>
          <cell r="Y5684">
            <v>177.56</v>
          </cell>
          <cell r="Z5684">
            <v>-6</v>
          </cell>
          <cell r="AA5684" t="str">
            <v>Sales</v>
          </cell>
          <cell r="AB5684" t="str">
            <v>Purchases</v>
          </cell>
        </row>
        <row r="5685">
          <cell r="A5685" t="str">
            <v>UNI0013</v>
          </cell>
          <cell r="B5685" t="str">
            <v>CHEFS UNIFORM JACKET BASIC LONG - LARGE</v>
          </cell>
          <cell r="C5685" t="str">
            <v>BCE</v>
          </cell>
          <cell r="D5685" t="e">
            <v>#N/A</v>
          </cell>
          <cell r="F5685" t="b">
            <v>1</v>
          </cell>
          <cell r="G5685" t="str">
            <v>EACH</v>
          </cell>
          <cell r="H5685">
            <v>221.95</v>
          </cell>
          <cell r="I5685">
            <v>255.24</v>
          </cell>
          <cell r="J5685" t="b">
            <v>1</v>
          </cell>
          <cell r="W5685" t="str">
            <v>Standard Rate</v>
          </cell>
          <cell r="X5685" t="str">
            <v>Standard Rate</v>
          </cell>
          <cell r="Y5685">
            <v>177.56</v>
          </cell>
          <cell r="Z5685">
            <v>-8</v>
          </cell>
          <cell r="AA5685" t="str">
            <v>Sales</v>
          </cell>
          <cell r="AB5685" t="str">
            <v>Purchases</v>
          </cell>
        </row>
        <row r="5686">
          <cell r="A5686" t="str">
            <v>UNI0014</v>
          </cell>
          <cell r="B5686" t="str">
            <v>CHEFS UNIFORM JACKET BASIC LONG - X LARGE</v>
          </cell>
          <cell r="C5686" t="str">
            <v>BCE</v>
          </cell>
          <cell r="D5686" t="e">
            <v>#N/A</v>
          </cell>
          <cell r="F5686" t="b">
            <v>1</v>
          </cell>
          <cell r="G5686" t="str">
            <v>EACH</v>
          </cell>
          <cell r="H5686">
            <v>243.95</v>
          </cell>
          <cell r="I5686">
            <v>280.54000000000002</v>
          </cell>
          <cell r="J5686" t="b">
            <v>1</v>
          </cell>
          <cell r="W5686" t="str">
            <v>Standard Rate</v>
          </cell>
          <cell r="X5686" t="str">
            <v>Standard Rate</v>
          </cell>
          <cell r="Y5686">
            <v>195.16</v>
          </cell>
          <cell r="Z5686">
            <v>0</v>
          </cell>
          <cell r="AA5686" t="str">
            <v>Sales</v>
          </cell>
          <cell r="AB5686" t="str">
            <v>Purchases</v>
          </cell>
        </row>
        <row r="5687">
          <cell r="A5687" t="str">
            <v>UNI0015</v>
          </cell>
          <cell r="B5687" t="str">
            <v>CHEFS UNIFORM JACKET BASIC LONG - XX LARGE</v>
          </cell>
          <cell r="C5687" t="str">
            <v>BCE</v>
          </cell>
          <cell r="D5687" t="e">
            <v>#N/A</v>
          </cell>
          <cell r="F5687" t="b">
            <v>1</v>
          </cell>
          <cell r="G5687" t="str">
            <v>EACH</v>
          </cell>
          <cell r="H5687">
            <v>265.95</v>
          </cell>
          <cell r="I5687">
            <v>305.83999999999997</v>
          </cell>
          <cell r="J5687" t="b">
            <v>1</v>
          </cell>
          <cell r="W5687" t="str">
            <v>Standard Rate</v>
          </cell>
          <cell r="X5687" t="str">
            <v>Standard Rate</v>
          </cell>
          <cell r="Y5687">
            <v>212.76</v>
          </cell>
          <cell r="Z5687">
            <v>0</v>
          </cell>
          <cell r="AA5687" t="str">
            <v>Sales</v>
          </cell>
          <cell r="AB5687" t="str">
            <v>Purchases</v>
          </cell>
        </row>
        <row r="5688">
          <cell r="A5688" t="str">
            <v>UNI0016</v>
          </cell>
          <cell r="B5688" t="str">
            <v>CHEFS UNIFORM JACKET BASIC LONG - XXX LARGE</v>
          </cell>
          <cell r="C5688" t="str">
            <v>BCE</v>
          </cell>
          <cell r="D5688" t="e">
            <v>#N/A</v>
          </cell>
          <cell r="F5688" t="b">
            <v>1</v>
          </cell>
          <cell r="G5688" t="str">
            <v>EACH</v>
          </cell>
          <cell r="H5688">
            <v>287.95</v>
          </cell>
          <cell r="I5688">
            <v>331.14</v>
          </cell>
          <cell r="J5688" t="b">
            <v>1</v>
          </cell>
          <cell r="W5688" t="str">
            <v>Standard Rate</v>
          </cell>
          <cell r="X5688" t="str">
            <v>Standard Rate</v>
          </cell>
          <cell r="Y5688">
            <v>230.36</v>
          </cell>
          <cell r="Z5688">
            <v>0</v>
          </cell>
          <cell r="AA5688" t="str">
            <v>Sales</v>
          </cell>
          <cell r="AB5688" t="str">
            <v>Purchases</v>
          </cell>
        </row>
        <row r="5689">
          <cell r="A5689" t="str">
            <v>UNI0020</v>
          </cell>
          <cell r="B5689" t="str">
            <v>CHEFS UNIFORM JACKET LAUNDRY COAT SHORT- X SMALL</v>
          </cell>
          <cell r="C5689" t="str">
            <v>BCE</v>
          </cell>
          <cell r="D5689" t="e">
            <v>#N/A</v>
          </cell>
          <cell r="F5689" t="b">
            <v>1</v>
          </cell>
          <cell r="G5689" t="str">
            <v>EACH</v>
          </cell>
          <cell r="H5689">
            <v>204.95</v>
          </cell>
          <cell r="I5689">
            <v>235.69</v>
          </cell>
          <cell r="J5689" t="b">
            <v>1</v>
          </cell>
          <cell r="W5689" t="str">
            <v>Standard Rate</v>
          </cell>
          <cell r="X5689" t="str">
            <v>Standard Rate</v>
          </cell>
          <cell r="Y5689">
            <v>163.96</v>
          </cell>
          <cell r="Z5689">
            <v>0</v>
          </cell>
          <cell r="AA5689" t="str">
            <v>Sales</v>
          </cell>
          <cell r="AB5689" t="str">
            <v>Purchases</v>
          </cell>
        </row>
        <row r="5690">
          <cell r="A5690" t="str">
            <v>UNI0021</v>
          </cell>
          <cell r="B5690" t="str">
            <v>CHEFS UNIFORM JACKET LAUNDRY COAT SHORT- SMALL</v>
          </cell>
          <cell r="C5690" t="str">
            <v>BCE</v>
          </cell>
          <cell r="D5690" t="e">
            <v>#N/A</v>
          </cell>
          <cell r="F5690" t="b">
            <v>1</v>
          </cell>
          <cell r="G5690" t="str">
            <v>EACH</v>
          </cell>
          <cell r="H5690">
            <v>204.95</v>
          </cell>
          <cell r="I5690">
            <v>235.69</v>
          </cell>
          <cell r="J5690" t="b">
            <v>1</v>
          </cell>
          <cell r="W5690" t="str">
            <v>Standard Rate</v>
          </cell>
          <cell r="X5690" t="str">
            <v>Standard Rate</v>
          </cell>
          <cell r="Y5690">
            <v>163.96</v>
          </cell>
          <cell r="Z5690">
            <v>0</v>
          </cell>
          <cell r="AA5690" t="str">
            <v>Sales</v>
          </cell>
          <cell r="AB5690" t="str">
            <v>Purchases</v>
          </cell>
        </row>
        <row r="5691">
          <cell r="A5691" t="str">
            <v>UNI0022</v>
          </cell>
          <cell r="B5691" t="str">
            <v>CHEFS UNIFORM JACKET LAUNDRY COAT SHORT - MEDIUM</v>
          </cell>
          <cell r="C5691" t="str">
            <v>BCE</v>
          </cell>
          <cell r="D5691" t="e">
            <v>#N/A</v>
          </cell>
          <cell r="F5691" t="b">
            <v>1</v>
          </cell>
          <cell r="G5691" t="str">
            <v>EACH</v>
          </cell>
          <cell r="H5691">
            <v>204.95</v>
          </cell>
          <cell r="I5691">
            <v>235.69</v>
          </cell>
          <cell r="J5691" t="b">
            <v>1</v>
          </cell>
          <cell r="W5691" t="str">
            <v>Standard Rate</v>
          </cell>
          <cell r="X5691" t="str">
            <v>Standard Rate</v>
          </cell>
          <cell r="Y5691">
            <v>163.96</v>
          </cell>
          <cell r="Z5691">
            <v>0</v>
          </cell>
          <cell r="AA5691" t="str">
            <v>Sales</v>
          </cell>
          <cell r="AB5691" t="str">
            <v>Purchases</v>
          </cell>
        </row>
        <row r="5692">
          <cell r="A5692" t="str">
            <v>UNI0023</v>
          </cell>
          <cell r="B5692" t="str">
            <v>CHEFS UNIFORM JACKET LAUNDRY COAT SHORT - LARGE</v>
          </cell>
          <cell r="C5692" t="str">
            <v>BCE</v>
          </cell>
          <cell r="D5692" t="e">
            <v>#N/A</v>
          </cell>
          <cell r="F5692" t="b">
            <v>1</v>
          </cell>
          <cell r="G5692" t="str">
            <v>EACH</v>
          </cell>
          <cell r="H5692">
            <v>204.95</v>
          </cell>
          <cell r="I5692">
            <v>235.69</v>
          </cell>
          <cell r="J5692" t="b">
            <v>1</v>
          </cell>
          <cell r="W5692" t="str">
            <v>Standard Rate</v>
          </cell>
          <cell r="X5692" t="str">
            <v>Standard Rate</v>
          </cell>
          <cell r="Y5692">
            <v>163.96</v>
          </cell>
          <cell r="Z5692">
            <v>0</v>
          </cell>
          <cell r="AA5692" t="str">
            <v>Sales</v>
          </cell>
          <cell r="AB5692" t="str">
            <v>Purchases</v>
          </cell>
        </row>
        <row r="5693">
          <cell r="A5693" t="str">
            <v>UNI0024</v>
          </cell>
          <cell r="B5693" t="str">
            <v>CHEFS UNIFORM JACKET LAUNDRY COAT SHORT - X LARGE</v>
          </cell>
          <cell r="C5693" t="str">
            <v>BCE</v>
          </cell>
          <cell r="D5693" t="e">
            <v>#N/A</v>
          </cell>
          <cell r="F5693" t="b">
            <v>1</v>
          </cell>
          <cell r="G5693" t="str">
            <v>EACH</v>
          </cell>
          <cell r="H5693">
            <v>225.95</v>
          </cell>
          <cell r="I5693">
            <v>259.83999999999997</v>
          </cell>
          <cell r="J5693" t="b">
            <v>1</v>
          </cell>
          <cell r="W5693" t="str">
            <v>Standard Rate</v>
          </cell>
          <cell r="X5693" t="str">
            <v>Standard Rate</v>
          </cell>
          <cell r="Y5693">
            <v>180.76</v>
          </cell>
          <cell r="Z5693">
            <v>0</v>
          </cell>
          <cell r="AA5693" t="str">
            <v>Sales</v>
          </cell>
          <cell r="AB5693" t="str">
            <v>Purchases</v>
          </cell>
        </row>
        <row r="5694">
          <cell r="A5694" t="str">
            <v>UNI0025</v>
          </cell>
          <cell r="B5694" t="str">
            <v>CHEFS UNIFORM JACKET LAUNDRY COAT SHORT - XX LARGE</v>
          </cell>
          <cell r="C5694" t="str">
            <v>BCE</v>
          </cell>
          <cell r="D5694" t="e">
            <v>#N/A</v>
          </cell>
          <cell r="F5694" t="b">
            <v>1</v>
          </cell>
          <cell r="G5694" t="str">
            <v>EACH</v>
          </cell>
          <cell r="H5694">
            <v>245.95</v>
          </cell>
          <cell r="I5694">
            <v>282.83999999999997</v>
          </cell>
          <cell r="J5694" t="b">
            <v>1</v>
          </cell>
          <cell r="W5694" t="str">
            <v>Standard Rate</v>
          </cell>
          <cell r="X5694" t="str">
            <v>Standard Rate</v>
          </cell>
          <cell r="Y5694">
            <v>196.76</v>
          </cell>
          <cell r="Z5694">
            <v>0</v>
          </cell>
          <cell r="AA5694" t="str">
            <v>Sales</v>
          </cell>
          <cell r="AB5694" t="str">
            <v>Purchases</v>
          </cell>
        </row>
        <row r="5695">
          <cell r="A5695" t="str">
            <v>UNI0026</v>
          </cell>
          <cell r="B5695" t="str">
            <v>CHEFS UNIFORM JACKET LAUNDRY COAT SHORT - XXX LARGE</v>
          </cell>
          <cell r="C5695" t="str">
            <v>BCE</v>
          </cell>
          <cell r="D5695" t="e">
            <v>#N/A</v>
          </cell>
          <cell r="F5695" t="b">
            <v>1</v>
          </cell>
          <cell r="G5695" t="str">
            <v>EACH</v>
          </cell>
          <cell r="H5695">
            <v>265.95</v>
          </cell>
          <cell r="I5695">
            <v>305.83999999999997</v>
          </cell>
          <cell r="J5695" t="b">
            <v>1</v>
          </cell>
          <cell r="W5695" t="str">
            <v>Standard Rate</v>
          </cell>
          <cell r="X5695" t="str">
            <v>Standard Rate</v>
          </cell>
          <cell r="Y5695">
            <v>212.76</v>
          </cell>
          <cell r="Z5695">
            <v>0</v>
          </cell>
          <cell r="AA5695" t="str">
            <v>Sales</v>
          </cell>
          <cell r="AB5695" t="str">
            <v>Purchases</v>
          </cell>
        </row>
        <row r="5696">
          <cell r="A5696" t="str">
            <v>UNI0040</v>
          </cell>
          <cell r="B5696" t="str">
            <v>CHEFS UNIFORM JACKET UTILITY COAT SHORT - X SMALL</v>
          </cell>
          <cell r="C5696" t="str">
            <v>BCE</v>
          </cell>
          <cell r="D5696" t="e">
            <v>#N/A</v>
          </cell>
          <cell r="F5696" t="b">
            <v>1</v>
          </cell>
          <cell r="G5696" t="str">
            <v>EACH</v>
          </cell>
          <cell r="H5696">
            <v>201.95</v>
          </cell>
          <cell r="I5696">
            <v>232.24</v>
          </cell>
          <cell r="J5696" t="b">
            <v>1</v>
          </cell>
          <cell r="W5696" t="str">
            <v>Standard Rate</v>
          </cell>
          <cell r="X5696" t="str">
            <v>Standard Rate</v>
          </cell>
          <cell r="Y5696">
            <v>161.56</v>
          </cell>
          <cell r="Z5696">
            <v>0</v>
          </cell>
          <cell r="AA5696" t="str">
            <v>Sales</v>
          </cell>
          <cell r="AB5696" t="str">
            <v>Purchases</v>
          </cell>
        </row>
        <row r="5697">
          <cell r="A5697" t="str">
            <v>UNI0041</v>
          </cell>
          <cell r="B5697" t="str">
            <v>CHEFS UNIFORM JACKET UTILITY COAT SHORT - SMALL</v>
          </cell>
          <cell r="C5697" t="str">
            <v>BCE</v>
          </cell>
          <cell r="D5697" t="e">
            <v>#N/A</v>
          </cell>
          <cell r="F5697" t="b">
            <v>1</v>
          </cell>
          <cell r="G5697" t="str">
            <v>EACH</v>
          </cell>
          <cell r="H5697">
            <v>201.95</v>
          </cell>
          <cell r="I5697">
            <v>232.24</v>
          </cell>
          <cell r="J5697" t="b">
            <v>1</v>
          </cell>
          <cell r="W5697" t="str">
            <v>Standard Rate</v>
          </cell>
          <cell r="X5697" t="str">
            <v>Standard Rate</v>
          </cell>
          <cell r="Y5697">
            <v>161.56</v>
          </cell>
          <cell r="Z5697">
            <v>0</v>
          </cell>
          <cell r="AA5697" t="str">
            <v>Sales</v>
          </cell>
          <cell r="AB5697" t="str">
            <v>Purchases</v>
          </cell>
        </row>
        <row r="5698">
          <cell r="A5698" t="str">
            <v>UNI0042</v>
          </cell>
          <cell r="B5698" t="str">
            <v>CHEFS UNIFORM JACKET UTILITY COAT SHORT - MEDIUM</v>
          </cell>
          <cell r="C5698" t="str">
            <v>BCE</v>
          </cell>
          <cell r="D5698" t="e">
            <v>#N/A</v>
          </cell>
          <cell r="F5698" t="b">
            <v>1</v>
          </cell>
          <cell r="G5698" t="str">
            <v>EACH</v>
          </cell>
          <cell r="H5698">
            <v>201.95</v>
          </cell>
          <cell r="I5698">
            <v>232.24</v>
          </cell>
          <cell r="J5698" t="b">
            <v>1</v>
          </cell>
          <cell r="W5698" t="str">
            <v>Standard Rate</v>
          </cell>
          <cell r="X5698" t="str">
            <v>Standard Rate</v>
          </cell>
          <cell r="Y5698">
            <v>161.56</v>
          </cell>
          <cell r="Z5698">
            <v>0</v>
          </cell>
          <cell r="AA5698" t="str">
            <v>Sales</v>
          </cell>
          <cell r="AB5698" t="str">
            <v>Purchases</v>
          </cell>
        </row>
        <row r="5699">
          <cell r="A5699" t="str">
            <v>UNI0043</v>
          </cell>
          <cell r="B5699" t="str">
            <v>CHEFS UNIFORM JACKET UTILITY COAT SHORT - LARGE</v>
          </cell>
          <cell r="C5699" t="str">
            <v>BCE</v>
          </cell>
          <cell r="D5699" t="e">
            <v>#N/A</v>
          </cell>
          <cell r="F5699" t="b">
            <v>1</v>
          </cell>
          <cell r="G5699" t="str">
            <v>EACH</v>
          </cell>
          <cell r="H5699">
            <v>201.95</v>
          </cell>
          <cell r="I5699">
            <v>232.24</v>
          </cell>
          <cell r="J5699" t="b">
            <v>1</v>
          </cell>
          <cell r="W5699" t="str">
            <v>Standard Rate</v>
          </cell>
          <cell r="X5699" t="str">
            <v>Standard Rate</v>
          </cell>
          <cell r="Y5699">
            <v>161.56</v>
          </cell>
          <cell r="Z5699">
            <v>0</v>
          </cell>
          <cell r="AA5699" t="str">
            <v>Sales</v>
          </cell>
          <cell r="AB5699" t="str">
            <v>Purchases</v>
          </cell>
        </row>
        <row r="5700">
          <cell r="A5700" t="str">
            <v>UNI0044</v>
          </cell>
          <cell r="B5700" t="str">
            <v>CHEFS UNIFORM JACKET UTILITY COAT SHORT - X LARGE</v>
          </cell>
          <cell r="C5700" t="str">
            <v>BCE</v>
          </cell>
          <cell r="D5700" t="e">
            <v>#N/A</v>
          </cell>
          <cell r="F5700" t="b">
            <v>1</v>
          </cell>
          <cell r="G5700" t="str">
            <v>EACH</v>
          </cell>
          <cell r="H5700">
            <v>221.95</v>
          </cell>
          <cell r="I5700">
            <v>255.24</v>
          </cell>
          <cell r="J5700" t="b">
            <v>1</v>
          </cell>
          <cell r="W5700" t="str">
            <v>Standard Rate</v>
          </cell>
          <cell r="X5700" t="str">
            <v>Standard Rate</v>
          </cell>
          <cell r="Y5700">
            <v>177.56</v>
          </cell>
          <cell r="Z5700">
            <v>0</v>
          </cell>
          <cell r="AA5700" t="str">
            <v>Sales</v>
          </cell>
          <cell r="AB5700" t="str">
            <v>Purchases</v>
          </cell>
        </row>
        <row r="5701">
          <cell r="A5701" t="str">
            <v>UNI0045</v>
          </cell>
          <cell r="B5701" t="str">
            <v>CHEFS UNIFORM JACKET UTILITY COAT SHORT - XX LARGE</v>
          </cell>
          <cell r="C5701" t="str">
            <v>BCE</v>
          </cell>
          <cell r="D5701" t="e">
            <v>#N/A</v>
          </cell>
          <cell r="F5701" t="b">
            <v>1</v>
          </cell>
          <cell r="G5701" t="str">
            <v>EACH</v>
          </cell>
          <cell r="H5701">
            <v>241.95</v>
          </cell>
          <cell r="I5701">
            <v>278.24</v>
          </cell>
          <cell r="J5701" t="b">
            <v>1</v>
          </cell>
          <cell r="W5701" t="str">
            <v>Standard Rate</v>
          </cell>
          <cell r="X5701" t="str">
            <v>Standard Rate</v>
          </cell>
          <cell r="Y5701">
            <v>193.56</v>
          </cell>
          <cell r="Z5701">
            <v>0</v>
          </cell>
          <cell r="AA5701" t="str">
            <v>Sales</v>
          </cell>
          <cell r="AB5701" t="str">
            <v>Purchases</v>
          </cell>
        </row>
        <row r="5702">
          <cell r="A5702" t="str">
            <v>UNI0046</v>
          </cell>
          <cell r="B5702" t="str">
            <v>CHEFS UNIFORM JACKET UTILITY COAT SHORT - XXX LARGE</v>
          </cell>
          <cell r="C5702" t="str">
            <v>BCE</v>
          </cell>
          <cell r="D5702" t="e">
            <v>#N/A</v>
          </cell>
          <cell r="F5702" t="b">
            <v>1</v>
          </cell>
          <cell r="G5702" t="str">
            <v>EACH</v>
          </cell>
          <cell r="H5702">
            <v>262.95</v>
          </cell>
          <cell r="I5702">
            <v>302.39</v>
          </cell>
          <cell r="J5702" t="b">
            <v>1</v>
          </cell>
          <cell r="W5702" t="str">
            <v>Standard Rate</v>
          </cell>
          <cell r="X5702" t="str">
            <v>Standard Rate</v>
          </cell>
          <cell r="Y5702">
            <v>210.36</v>
          </cell>
          <cell r="Z5702">
            <v>0</v>
          </cell>
          <cell r="AA5702" t="str">
            <v>Sales</v>
          </cell>
          <cell r="AB5702" t="str">
            <v>Purchases</v>
          </cell>
        </row>
        <row r="5703">
          <cell r="A5703" t="str">
            <v>UNI1020</v>
          </cell>
          <cell r="B5703" t="str">
            <v>CHEFS UNIFORM JACKET BASIC SHORT - X SMALL</v>
          </cell>
          <cell r="C5703" t="str">
            <v>BCE</v>
          </cell>
          <cell r="D5703" t="e">
            <v>#N/A</v>
          </cell>
          <cell r="F5703" t="b">
            <v>1</v>
          </cell>
          <cell r="G5703" t="str">
            <v>EACH</v>
          </cell>
          <cell r="H5703">
            <v>220.95</v>
          </cell>
          <cell r="I5703">
            <v>254.09</v>
          </cell>
          <cell r="J5703" t="b">
            <v>1</v>
          </cell>
          <cell r="W5703" t="str">
            <v>Standard Rate</v>
          </cell>
          <cell r="X5703" t="str">
            <v>Standard Rate</v>
          </cell>
          <cell r="Y5703">
            <v>176.76</v>
          </cell>
          <cell r="Z5703">
            <v>0</v>
          </cell>
          <cell r="AA5703" t="str">
            <v>Sales</v>
          </cell>
          <cell r="AB5703" t="str">
            <v>Purchases</v>
          </cell>
        </row>
        <row r="5704">
          <cell r="A5704" t="str">
            <v>UNI1021</v>
          </cell>
          <cell r="B5704" t="str">
            <v>CHEFS UNIFORM JACKET BASIC SHORT - SMALL</v>
          </cell>
          <cell r="C5704" t="str">
            <v>BCE</v>
          </cell>
          <cell r="D5704" t="e">
            <v>#N/A</v>
          </cell>
          <cell r="F5704" t="b">
            <v>1</v>
          </cell>
          <cell r="G5704" t="str">
            <v>EACH</v>
          </cell>
          <cell r="H5704">
            <v>220.95</v>
          </cell>
          <cell r="I5704">
            <v>254.09</v>
          </cell>
          <cell r="J5704" t="b">
            <v>1</v>
          </cell>
          <cell r="W5704" t="str">
            <v>Standard Rate</v>
          </cell>
          <cell r="X5704" t="str">
            <v>Standard Rate</v>
          </cell>
          <cell r="Y5704">
            <v>176.76</v>
          </cell>
          <cell r="Z5704">
            <v>0</v>
          </cell>
          <cell r="AA5704" t="str">
            <v>Sales</v>
          </cell>
          <cell r="AB5704" t="str">
            <v>Purchases</v>
          </cell>
        </row>
        <row r="5705">
          <cell r="A5705" t="str">
            <v>UNI1022</v>
          </cell>
          <cell r="B5705" t="str">
            <v>CHEFS UNIFORM JACKET BASIC SHORT - MEDIUM</v>
          </cell>
          <cell r="C5705" t="str">
            <v>BCE</v>
          </cell>
          <cell r="D5705" t="e">
            <v>#N/A</v>
          </cell>
          <cell r="F5705" t="b">
            <v>1</v>
          </cell>
          <cell r="G5705" t="str">
            <v>EACH</v>
          </cell>
          <cell r="H5705">
            <v>220.95</v>
          </cell>
          <cell r="I5705">
            <v>254.09</v>
          </cell>
          <cell r="J5705" t="b">
            <v>1</v>
          </cell>
          <cell r="W5705" t="str">
            <v>Standard Rate</v>
          </cell>
          <cell r="X5705" t="str">
            <v>Standard Rate</v>
          </cell>
          <cell r="Y5705">
            <v>176.76</v>
          </cell>
          <cell r="Z5705">
            <v>-1</v>
          </cell>
          <cell r="AA5705" t="str">
            <v>Sales</v>
          </cell>
          <cell r="AB5705" t="str">
            <v>Purchases</v>
          </cell>
        </row>
        <row r="5706">
          <cell r="A5706" t="str">
            <v>UNI1023</v>
          </cell>
          <cell r="B5706" t="str">
            <v>CHEFS UNIFORM JACKET BASIC SHORT - LARGE</v>
          </cell>
          <cell r="C5706" t="str">
            <v>BCE</v>
          </cell>
          <cell r="D5706" t="e">
            <v>#N/A</v>
          </cell>
          <cell r="F5706" t="b">
            <v>1</v>
          </cell>
          <cell r="G5706" t="str">
            <v>EACH</v>
          </cell>
          <cell r="H5706">
            <v>242.95</v>
          </cell>
          <cell r="I5706">
            <v>279.39</v>
          </cell>
          <cell r="J5706" t="b">
            <v>1</v>
          </cell>
          <cell r="W5706" t="str">
            <v>Standard Rate</v>
          </cell>
          <cell r="X5706" t="str">
            <v>Standard Rate</v>
          </cell>
          <cell r="Y5706">
            <v>194.36</v>
          </cell>
          <cell r="Z5706">
            <v>-3</v>
          </cell>
          <cell r="AA5706" t="str">
            <v>Sales</v>
          </cell>
          <cell r="AB5706" t="str">
            <v>Purchases</v>
          </cell>
        </row>
        <row r="5707">
          <cell r="A5707" t="str">
            <v>UNI1024</v>
          </cell>
          <cell r="B5707" t="str">
            <v>CHEFS UNIFORM JACKET BASIC SHORT - X LARGE</v>
          </cell>
          <cell r="C5707" t="str">
            <v>BCE</v>
          </cell>
          <cell r="D5707" t="e">
            <v>#N/A</v>
          </cell>
          <cell r="F5707" t="b">
            <v>1</v>
          </cell>
          <cell r="G5707" t="str">
            <v>EACH</v>
          </cell>
          <cell r="H5707">
            <v>242.95</v>
          </cell>
          <cell r="I5707">
            <v>279.39</v>
          </cell>
          <cell r="J5707" t="b">
            <v>1</v>
          </cell>
          <cell r="W5707" t="str">
            <v>Standard Rate</v>
          </cell>
          <cell r="X5707" t="str">
            <v>Standard Rate</v>
          </cell>
          <cell r="Y5707">
            <v>194.36</v>
          </cell>
          <cell r="Z5707">
            <v>0</v>
          </cell>
          <cell r="AA5707" t="str">
            <v>Sales</v>
          </cell>
          <cell r="AB5707" t="str">
            <v>Purchases</v>
          </cell>
        </row>
        <row r="5708">
          <cell r="A5708" t="str">
            <v>UNI1025</v>
          </cell>
          <cell r="B5708" t="str">
            <v>CHEFS UNIFORM JACKET BASIC SHORT - XX LARGE</v>
          </cell>
          <cell r="C5708" t="str">
            <v>BCE</v>
          </cell>
          <cell r="D5708" t="e">
            <v>#N/A</v>
          </cell>
          <cell r="F5708" t="b">
            <v>1</v>
          </cell>
          <cell r="G5708" t="str">
            <v>EACH</v>
          </cell>
          <cell r="H5708">
            <v>264.95</v>
          </cell>
          <cell r="I5708">
            <v>304.69</v>
          </cell>
          <cell r="J5708" t="b">
            <v>1</v>
          </cell>
          <cell r="W5708" t="str">
            <v>Standard Rate</v>
          </cell>
          <cell r="X5708" t="str">
            <v>Standard Rate</v>
          </cell>
          <cell r="Y5708">
            <v>211.96</v>
          </cell>
          <cell r="Z5708">
            <v>0</v>
          </cell>
          <cell r="AA5708" t="str">
            <v>Sales</v>
          </cell>
          <cell r="AB5708" t="str">
            <v>Purchases</v>
          </cell>
        </row>
        <row r="5709">
          <cell r="A5709" t="str">
            <v>UNI1026</v>
          </cell>
          <cell r="B5709" t="str">
            <v>CHEFS UNIFORM JACKET BASIC SHORT - XXX LARGE</v>
          </cell>
          <cell r="C5709" t="str">
            <v>BCE</v>
          </cell>
          <cell r="D5709" t="e">
            <v>#N/A</v>
          </cell>
          <cell r="F5709" t="b">
            <v>1</v>
          </cell>
          <cell r="G5709" t="str">
            <v>EACH</v>
          </cell>
          <cell r="H5709">
            <v>286.95</v>
          </cell>
          <cell r="I5709">
            <v>329.99</v>
          </cell>
          <cell r="J5709" t="b">
            <v>1</v>
          </cell>
          <cell r="W5709" t="str">
            <v>Standard Rate</v>
          </cell>
          <cell r="X5709" t="str">
            <v>Standard Rate</v>
          </cell>
          <cell r="Y5709">
            <v>229.56</v>
          </cell>
          <cell r="Z5709">
            <v>0</v>
          </cell>
          <cell r="AA5709" t="str">
            <v>Sales</v>
          </cell>
          <cell r="AB5709" t="str">
            <v>Purchases</v>
          </cell>
        </row>
        <row r="5710">
          <cell r="A5710" t="str">
            <v>UNI1030</v>
          </cell>
          <cell r="B5710" t="str">
            <v>CHEFS UNIFORM - TROUSERS BLUE CHECK - X SMALL</v>
          </cell>
          <cell r="C5710" t="str">
            <v>BCE</v>
          </cell>
          <cell r="D5710" t="e">
            <v>#N/A</v>
          </cell>
          <cell r="F5710" t="b">
            <v>1</v>
          </cell>
          <cell r="G5710" t="str">
            <v>EACH</v>
          </cell>
          <cell r="H5710">
            <v>306.95</v>
          </cell>
          <cell r="I5710">
            <v>352.99</v>
          </cell>
          <cell r="J5710" t="b">
            <v>1</v>
          </cell>
          <cell r="W5710" t="str">
            <v>Standard Rate</v>
          </cell>
          <cell r="X5710" t="str">
            <v>Standard Rate</v>
          </cell>
          <cell r="Y5710">
            <v>245.56</v>
          </cell>
          <cell r="Z5710">
            <v>0</v>
          </cell>
          <cell r="AA5710" t="str">
            <v>Sales</v>
          </cell>
          <cell r="AB5710" t="str">
            <v>Purchases</v>
          </cell>
        </row>
        <row r="5711">
          <cell r="A5711" t="str">
            <v>UNI1031</v>
          </cell>
          <cell r="B5711" t="str">
            <v>CHEFS UNIFORM - TROUSERS BLUE CHECK - SMALL</v>
          </cell>
          <cell r="C5711" t="str">
            <v>BCE</v>
          </cell>
          <cell r="D5711" t="e">
            <v>#N/A</v>
          </cell>
          <cell r="F5711" t="b">
            <v>1</v>
          </cell>
          <cell r="G5711" t="str">
            <v>EACH</v>
          </cell>
          <cell r="H5711">
            <v>306.95</v>
          </cell>
          <cell r="I5711">
            <v>352.99</v>
          </cell>
          <cell r="J5711" t="b">
            <v>1</v>
          </cell>
          <cell r="W5711" t="str">
            <v>Standard Rate</v>
          </cell>
          <cell r="X5711" t="str">
            <v>Standard Rate</v>
          </cell>
          <cell r="Y5711">
            <v>245.56</v>
          </cell>
          <cell r="Z5711">
            <v>0</v>
          </cell>
          <cell r="AA5711" t="str">
            <v>Sales</v>
          </cell>
          <cell r="AB5711" t="str">
            <v>Purchases</v>
          </cell>
        </row>
        <row r="5712">
          <cell r="A5712" t="str">
            <v>UNI1032</v>
          </cell>
          <cell r="B5712" t="str">
            <v>CHEFS UNIFORM - TROUSERS BLUE CHECK - MEDIUM</v>
          </cell>
          <cell r="C5712" t="str">
            <v>BCE</v>
          </cell>
          <cell r="D5712" t="e">
            <v>#N/A</v>
          </cell>
          <cell r="F5712" t="b">
            <v>1</v>
          </cell>
          <cell r="G5712" t="str">
            <v>EACH</v>
          </cell>
          <cell r="H5712">
            <v>306.95</v>
          </cell>
          <cell r="I5712">
            <v>352.99</v>
          </cell>
          <cell r="J5712" t="b">
            <v>1</v>
          </cell>
          <cell r="W5712" t="str">
            <v>Standard Rate</v>
          </cell>
          <cell r="X5712" t="str">
            <v>Standard Rate</v>
          </cell>
          <cell r="Y5712">
            <v>245.56</v>
          </cell>
          <cell r="Z5712">
            <v>0</v>
          </cell>
          <cell r="AA5712" t="str">
            <v>Sales</v>
          </cell>
          <cell r="AB5712" t="str">
            <v>Purchases</v>
          </cell>
        </row>
        <row r="5713">
          <cell r="A5713" t="str">
            <v>UNI1033</v>
          </cell>
          <cell r="B5713" t="str">
            <v>CHEFS UNIFORM - TROUSERS BLUE CHECK - LARGE</v>
          </cell>
          <cell r="C5713" t="str">
            <v>BCE</v>
          </cell>
          <cell r="D5713" t="e">
            <v>#N/A</v>
          </cell>
          <cell r="F5713" t="b">
            <v>1</v>
          </cell>
          <cell r="G5713" t="str">
            <v>EACH</v>
          </cell>
          <cell r="H5713">
            <v>306.95</v>
          </cell>
          <cell r="I5713">
            <v>352.99</v>
          </cell>
          <cell r="J5713" t="b">
            <v>1</v>
          </cell>
          <cell r="W5713" t="str">
            <v>Standard Rate</v>
          </cell>
          <cell r="X5713" t="str">
            <v>Standard Rate</v>
          </cell>
          <cell r="Y5713">
            <v>245.56</v>
          </cell>
          <cell r="Z5713">
            <v>0</v>
          </cell>
          <cell r="AA5713" t="str">
            <v>Sales</v>
          </cell>
          <cell r="AB5713" t="str">
            <v>Purchases</v>
          </cell>
        </row>
        <row r="5714">
          <cell r="A5714" t="str">
            <v>UNI1034</v>
          </cell>
          <cell r="B5714" t="str">
            <v>CHEFS UNIFORM - TROUSERS BLUE CHECK - X LARGE</v>
          </cell>
          <cell r="C5714" t="str">
            <v>BCE</v>
          </cell>
          <cell r="D5714" t="e">
            <v>#N/A</v>
          </cell>
          <cell r="F5714" t="b">
            <v>1</v>
          </cell>
          <cell r="G5714" t="str">
            <v>EACH</v>
          </cell>
          <cell r="H5714">
            <v>337.95</v>
          </cell>
          <cell r="I5714">
            <v>388.64</v>
          </cell>
          <cell r="J5714" t="b">
            <v>1</v>
          </cell>
          <cell r="W5714" t="str">
            <v>Standard Rate</v>
          </cell>
          <cell r="X5714" t="str">
            <v>Standard Rate</v>
          </cell>
          <cell r="Y5714">
            <v>270.36</v>
          </cell>
          <cell r="Z5714">
            <v>0</v>
          </cell>
          <cell r="AA5714" t="str">
            <v>Sales</v>
          </cell>
          <cell r="AB5714" t="str">
            <v>Purchases</v>
          </cell>
        </row>
        <row r="5715">
          <cell r="A5715" t="str">
            <v>UNI1035</v>
          </cell>
          <cell r="B5715" t="str">
            <v>CHEFS UNIFORM - TROUSERS BLUE CHECK - XX LARGE</v>
          </cell>
          <cell r="C5715" t="str">
            <v>BCE</v>
          </cell>
          <cell r="D5715" t="e">
            <v>#N/A</v>
          </cell>
          <cell r="F5715" t="b">
            <v>1</v>
          </cell>
          <cell r="G5715" t="str">
            <v>EACH</v>
          </cell>
          <cell r="H5715">
            <v>368.95</v>
          </cell>
          <cell r="I5715">
            <v>424.29</v>
          </cell>
          <cell r="J5715" t="b">
            <v>1</v>
          </cell>
          <cell r="W5715" t="str">
            <v>Standard Rate</v>
          </cell>
          <cell r="X5715" t="str">
            <v>Standard Rate</v>
          </cell>
          <cell r="Y5715">
            <v>295.16000000000003</v>
          </cell>
          <cell r="Z5715">
            <v>0</v>
          </cell>
          <cell r="AA5715" t="str">
            <v>Sales</v>
          </cell>
          <cell r="AB5715" t="str">
            <v>Purchases</v>
          </cell>
        </row>
        <row r="5716">
          <cell r="A5716" t="str">
            <v>UNI1036</v>
          </cell>
          <cell r="B5716" t="str">
            <v>CHEFS UNIFORM - TROUSERS BLUE CHECK - XXX LARGE</v>
          </cell>
          <cell r="C5716" t="str">
            <v>BCE</v>
          </cell>
          <cell r="D5716" t="e">
            <v>#N/A</v>
          </cell>
          <cell r="F5716" t="b">
            <v>1</v>
          </cell>
          <cell r="G5716" t="str">
            <v>EACH</v>
          </cell>
          <cell r="H5716">
            <v>398.95</v>
          </cell>
          <cell r="I5716">
            <v>458.79</v>
          </cell>
          <cell r="J5716" t="b">
            <v>1</v>
          </cell>
          <cell r="W5716" t="str">
            <v>Standard Rate</v>
          </cell>
          <cell r="X5716" t="str">
            <v>Standard Rate</v>
          </cell>
          <cell r="Y5716">
            <v>319.16000000000003</v>
          </cell>
          <cell r="Z5716">
            <v>0</v>
          </cell>
          <cell r="AA5716" t="str">
            <v>Sales</v>
          </cell>
          <cell r="AB5716" t="str">
            <v>Purchases</v>
          </cell>
        </row>
        <row r="5717">
          <cell r="A5717" t="str">
            <v>UNI2020</v>
          </cell>
          <cell r="B5717" t="str">
            <v>CHEFS UNIFORM JACKET EXECUTIVE MEN LONG - X SMALL</v>
          </cell>
          <cell r="C5717" t="str">
            <v>BCE</v>
          </cell>
          <cell r="D5717" t="e">
            <v>#N/A</v>
          </cell>
          <cell r="F5717" t="b">
            <v>1</v>
          </cell>
          <cell r="G5717" t="str">
            <v>EACH</v>
          </cell>
          <cell r="H5717">
            <v>337.95</v>
          </cell>
          <cell r="I5717">
            <v>388.64</v>
          </cell>
          <cell r="J5717" t="b">
            <v>1</v>
          </cell>
          <cell r="W5717" t="str">
            <v>Standard Rate</v>
          </cell>
          <cell r="X5717" t="str">
            <v>Standard Rate</v>
          </cell>
          <cell r="Y5717">
            <v>270.36</v>
          </cell>
          <cell r="Z5717">
            <v>0</v>
          </cell>
          <cell r="AA5717" t="str">
            <v>Sales</v>
          </cell>
          <cell r="AB5717" t="str">
            <v>Purchases</v>
          </cell>
        </row>
        <row r="5718">
          <cell r="A5718" t="str">
            <v>UNI2021</v>
          </cell>
          <cell r="B5718" t="str">
            <v>CHEFS UNIFORM JACKET EXECUTIVE MEN LONG - SMALL</v>
          </cell>
          <cell r="C5718" t="str">
            <v>BCE</v>
          </cell>
          <cell r="D5718" t="e">
            <v>#N/A</v>
          </cell>
          <cell r="F5718" t="b">
            <v>1</v>
          </cell>
          <cell r="G5718" t="str">
            <v>EACH</v>
          </cell>
          <cell r="H5718">
            <v>337.95</v>
          </cell>
          <cell r="I5718">
            <v>388.64</v>
          </cell>
          <cell r="J5718" t="b">
            <v>1</v>
          </cell>
          <cell r="W5718" t="str">
            <v>Standard Rate</v>
          </cell>
          <cell r="X5718" t="str">
            <v>Standard Rate</v>
          </cell>
          <cell r="Y5718">
            <v>270.36</v>
          </cell>
          <cell r="Z5718">
            <v>0</v>
          </cell>
          <cell r="AA5718" t="str">
            <v>Sales</v>
          </cell>
          <cell r="AB5718" t="str">
            <v>Purchases</v>
          </cell>
        </row>
        <row r="5719">
          <cell r="A5719" t="str">
            <v>UNI2022</v>
          </cell>
          <cell r="B5719" t="str">
            <v>CHEFS UNIFORM JACKET EXECUTIVE MEN LONG - MEDIUM</v>
          </cell>
          <cell r="C5719" t="str">
            <v>BCE</v>
          </cell>
          <cell r="D5719" t="e">
            <v>#N/A</v>
          </cell>
          <cell r="F5719" t="b">
            <v>1</v>
          </cell>
          <cell r="G5719" t="str">
            <v>EACH</v>
          </cell>
          <cell r="H5719">
            <v>337.95</v>
          </cell>
          <cell r="I5719">
            <v>388.64</v>
          </cell>
          <cell r="J5719" t="b">
            <v>1</v>
          </cell>
          <cell r="W5719" t="str">
            <v>Standard Rate</v>
          </cell>
          <cell r="X5719" t="str">
            <v>Standard Rate</v>
          </cell>
          <cell r="Y5719">
            <v>270.36</v>
          </cell>
          <cell r="Z5719">
            <v>0</v>
          </cell>
          <cell r="AA5719" t="str">
            <v>Sales</v>
          </cell>
          <cell r="AB5719" t="str">
            <v>Purchases</v>
          </cell>
        </row>
        <row r="5720">
          <cell r="A5720" t="str">
            <v>UNI2023</v>
          </cell>
          <cell r="B5720" t="str">
            <v>CHEFS UNIFORM JACKET EXECUTIVE MEN LONG - LARGE</v>
          </cell>
          <cell r="C5720" t="str">
            <v>BCE</v>
          </cell>
          <cell r="D5720" t="e">
            <v>#N/A</v>
          </cell>
          <cell r="F5720" t="b">
            <v>1</v>
          </cell>
          <cell r="G5720" t="str">
            <v>EACH</v>
          </cell>
          <cell r="H5720">
            <v>337.95</v>
          </cell>
          <cell r="I5720">
            <v>388.64</v>
          </cell>
          <cell r="J5720" t="b">
            <v>1</v>
          </cell>
          <cell r="W5720" t="str">
            <v>Standard Rate</v>
          </cell>
          <cell r="X5720" t="str">
            <v>Standard Rate</v>
          </cell>
          <cell r="Y5720">
            <v>270.36</v>
          </cell>
          <cell r="Z5720">
            <v>0</v>
          </cell>
          <cell r="AA5720" t="str">
            <v>Sales</v>
          </cell>
          <cell r="AB5720" t="str">
            <v>Purchases</v>
          </cell>
        </row>
        <row r="5721">
          <cell r="A5721" t="str">
            <v>UNI2024</v>
          </cell>
          <cell r="B5721" t="str">
            <v>CHEFS UNIFORM JACKET EXECUTIVE MEN LONG - X LARGE</v>
          </cell>
          <cell r="C5721" t="str">
            <v>BCE</v>
          </cell>
          <cell r="D5721" t="e">
            <v>#N/A</v>
          </cell>
          <cell r="F5721" t="b">
            <v>1</v>
          </cell>
          <cell r="G5721" t="str">
            <v>EACH</v>
          </cell>
          <cell r="H5721">
            <v>371.95</v>
          </cell>
          <cell r="I5721">
            <v>427.74</v>
          </cell>
          <cell r="J5721" t="b">
            <v>1</v>
          </cell>
          <cell r="W5721" t="str">
            <v>Standard Rate</v>
          </cell>
          <cell r="X5721" t="str">
            <v>Standard Rate</v>
          </cell>
          <cell r="Y5721">
            <v>297.56</v>
          </cell>
          <cell r="Z5721">
            <v>0</v>
          </cell>
          <cell r="AA5721" t="str">
            <v>Sales</v>
          </cell>
          <cell r="AB5721" t="str">
            <v>Purchases</v>
          </cell>
        </row>
        <row r="5722">
          <cell r="A5722" t="str">
            <v>UNI2025</v>
          </cell>
          <cell r="B5722" t="str">
            <v>CHEFS UNIFORM JACKET EXECUTIVE MEN LONG - XX LARGE</v>
          </cell>
          <cell r="C5722" t="str">
            <v>BCE</v>
          </cell>
          <cell r="D5722" t="e">
            <v>#N/A</v>
          </cell>
          <cell r="F5722" t="b">
            <v>1</v>
          </cell>
          <cell r="G5722" t="str">
            <v>EACH</v>
          </cell>
          <cell r="H5722">
            <v>404.95</v>
          </cell>
          <cell r="I5722">
            <v>465.69</v>
          </cell>
          <cell r="J5722" t="b">
            <v>1</v>
          </cell>
          <cell r="W5722" t="str">
            <v>Standard Rate</v>
          </cell>
          <cell r="X5722" t="str">
            <v>Standard Rate</v>
          </cell>
          <cell r="Y5722">
            <v>323.95999999999998</v>
          </cell>
          <cell r="Z5722">
            <v>0</v>
          </cell>
          <cell r="AA5722" t="str">
            <v>Sales</v>
          </cell>
          <cell r="AB5722" t="str">
            <v>Purchases</v>
          </cell>
        </row>
        <row r="5723">
          <cell r="A5723" t="str">
            <v>UNI2026</v>
          </cell>
          <cell r="B5723" t="str">
            <v>CHEFS UNIFORM JACKET EXECUTIVE MEN LONG - XXX LARGE</v>
          </cell>
          <cell r="C5723" t="str">
            <v>BCE</v>
          </cell>
          <cell r="D5723" t="e">
            <v>#N/A</v>
          </cell>
          <cell r="F5723" t="b">
            <v>1</v>
          </cell>
          <cell r="G5723" t="str">
            <v>EACH</v>
          </cell>
          <cell r="H5723">
            <v>438.95</v>
          </cell>
          <cell r="I5723">
            <v>504.79</v>
          </cell>
          <cell r="J5723" t="b">
            <v>1</v>
          </cell>
          <cell r="W5723" t="str">
            <v>Standard Rate</v>
          </cell>
          <cell r="X5723" t="str">
            <v>Standard Rate</v>
          </cell>
          <cell r="Y5723">
            <v>351.16</v>
          </cell>
          <cell r="Z5723">
            <v>0</v>
          </cell>
          <cell r="AA5723" t="str">
            <v>Sales</v>
          </cell>
          <cell r="AB5723" t="str">
            <v>Purchases</v>
          </cell>
        </row>
        <row r="5724">
          <cell r="A5724" t="str">
            <v>UNI2030</v>
          </cell>
          <cell r="B5724" t="str">
            <v>CHEFS UNIFORM - CARGO'S BLACK - X SMALL</v>
          </cell>
          <cell r="C5724" t="str">
            <v>BCE</v>
          </cell>
          <cell r="D5724" t="e">
            <v>#N/A</v>
          </cell>
          <cell r="F5724" t="b">
            <v>1</v>
          </cell>
          <cell r="G5724" t="str">
            <v>EACH</v>
          </cell>
          <cell r="H5724">
            <v>254.95</v>
          </cell>
          <cell r="I5724">
            <v>293.19</v>
          </cell>
          <cell r="J5724" t="b">
            <v>1</v>
          </cell>
          <cell r="W5724" t="str">
            <v>Standard Rate</v>
          </cell>
          <cell r="X5724" t="str">
            <v>Standard Rate</v>
          </cell>
          <cell r="Y5724">
            <v>0</v>
          </cell>
          <cell r="Z5724">
            <v>0</v>
          </cell>
          <cell r="AA5724" t="str">
            <v>Sales</v>
          </cell>
          <cell r="AB5724" t="str">
            <v>Purchases</v>
          </cell>
        </row>
        <row r="5725">
          <cell r="A5725" t="str">
            <v>UNI2031</v>
          </cell>
          <cell r="B5725" t="str">
            <v>CHEFS UNIFORM - CARGO'S BLACK - SMALL</v>
          </cell>
          <cell r="C5725" t="str">
            <v>BCE</v>
          </cell>
          <cell r="D5725" t="e">
            <v>#N/A</v>
          </cell>
          <cell r="F5725" t="b">
            <v>1</v>
          </cell>
          <cell r="G5725" t="str">
            <v>EACH</v>
          </cell>
          <cell r="H5725">
            <v>254.95</v>
          </cell>
          <cell r="I5725">
            <v>293.19</v>
          </cell>
          <cell r="J5725" t="b">
            <v>1</v>
          </cell>
          <cell r="W5725" t="str">
            <v>Standard Rate</v>
          </cell>
          <cell r="X5725" t="str">
            <v>Standard Rate</v>
          </cell>
          <cell r="Y5725">
            <v>203.96</v>
          </cell>
          <cell r="Z5725">
            <v>-3</v>
          </cell>
          <cell r="AA5725" t="str">
            <v>Sales</v>
          </cell>
          <cell r="AB5725" t="str">
            <v>Purchases</v>
          </cell>
        </row>
        <row r="5726">
          <cell r="A5726" t="str">
            <v>UNI2032</v>
          </cell>
          <cell r="B5726" t="str">
            <v>CHEFS UNIFORM - CARGO'S BLACK - MEDIUM</v>
          </cell>
          <cell r="C5726" t="str">
            <v>BCE</v>
          </cell>
          <cell r="D5726" t="e">
            <v>#N/A</v>
          </cell>
          <cell r="F5726" t="b">
            <v>1</v>
          </cell>
          <cell r="G5726" t="str">
            <v>EACH</v>
          </cell>
          <cell r="H5726">
            <v>254.95</v>
          </cell>
          <cell r="I5726">
            <v>293.19</v>
          </cell>
          <cell r="J5726" t="b">
            <v>1</v>
          </cell>
          <cell r="W5726" t="str">
            <v>Standard Rate</v>
          </cell>
          <cell r="X5726" t="str">
            <v>Standard Rate</v>
          </cell>
          <cell r="Y5726">
            <v>0</v>
          </cell>
          <cell r="Z5726">
            <v>-2</v>
          </cell>
          <cell r="AA5726" t="str">
            <v>Sales</v>
          </cell>
          <cell r="AB5726" t="str">
            <v>Purchases</v>
          </cell>
        </row>
        <row r="5727">
          <cell r="A5727" t="str">
            <v>UNI2033</v>
          </cell>
          <cell r="B5727" t="str">
            <v>CHEFS UNIFORM - CARGO'S BLACK - LARGE</v>
          </cell>
          <cell r="C5727" t="str">
            <v>BCE</v>
          </cell>
          <cell r="D5727" t="e">
            <v>#N/A</v>
          </cell>
          <cell r="F5727" t="b">
            <v>1</v>
          </cell>
          <cell r="G5727" t="str">
            <v>EACH</v>
          </cell>
          <cell r="H5727">
            <v>254.95</v>
          </cell>
          <cell r="I5727">
            <v>293.19</v>
          </cell>
          <cell r="J5727" t="b">
            <v>1</v>
          </cell>
          <cell r="W5727" t="str">
            <v>Standard Rate</v>
          </cell>
          <cell r="X5727" t="str">
            <v>Standard Rate</v>
          </cell>
          <cell r="Y5727">
            <v>203.96</v>
          </cell>
          <cell r="Z5727">
            <v>-4</v>
          </cell>
          <cell r="AA5727" t="str">
            <v>Sales</v>
          </cell>
          <cell r="AB5727" t="str">
            <v>Purchases</v>
          </cell>
        </row>
        <row r="5728">
          <cell r="A5728" t="str">
            <v>UNI2034</v>
          </cell>
          <cell r="B5728" t="str">
            <v>CHEFS UNIFORM - CARGO'S BLACK - X LARGE</v>
          </cell>
          <cell r="C5728" t="str">
            <v>BCE</v>
          </cell>
          <cell r="D5728" t="e">
            <v>#N/A</v>
          </cell>
          <cell r="F5728" t="b">
            <v>1</v>
          </cell>
          <cell r="G5728" t="str">
            <v>EACH</v>
          </cell>
          <cell r="H5728">
            <v>280.95</v>
          </cell>
          <cell r="I5728">
            <v>323.08999999999997</v>
          </cell>
          <cell r="J5728" t="b">
            <v>1</v>
          </cell>
          <cell r="W5728" t="str">
            <v>Standard Rate</v>
          </cell>
          <cell r="X5728" t="str">
            <v>Standard Rate</v>
          </cell>
          <cell r="Y5728">
            <v>224.76</v>
          </cell>
          <cell r="Z5728">
            <v>-4</v>
          </cell>
          <cell r="AA5728" t="str">
            <v>Sales</v>
          </cell>
          <cell r="AB5728" t="str">
            <v>Purchases</v>
          </cell>
        </row>
        <row r="5729">
          <cell r="A5729" t="str">
            <v>UNI2035</v>
          </cell>
          <cell r="B5729" t="str">
            <v>CHEFS UNIFORM - CARGO'S BLACK - XX LARGE</v>
          </cell>
          <cell r="C5729" t="str">
            <v>BCE</v>
          </cell>
          <cell r="D5729" t="e">
            <v>#N/A</v>
          </cell>
          <cell r="F5729" t="b">
            <v>1</v>
          </cell>
          <cell r="G5729" t="str">
            <v>EACH</v>
          </cell>
          <cell r="H5729">
            <v>305.95</v>
          </cell>
          <cell r="I5729">
            <v>351.84</v>
          </cell>
          <cell r="J5729" t="b">
            <v>1</v>
          </cell>
          <cell r="W5729" t="str">
            <v>Standard Rate</v>
          </cell>
          <cell r="X5729" t="str">
            <v>Standard Rate</v>
          </cell>
          <cell r="Y5729">
            <v>244.76</v>
          </cell>
          <cell r="Z5729">
            <v>0</v>
          </cell>
          <cell r="AA5729" t="str">
            <v>Sales</v>
          </cell>
          <cell r="AB5729" t="str">
            <v>Purchases</v>
          </cell>
        </row>
        <row r="5730">
          <cell r="A5730" t="str">
            <v>UNI2036</v>
          </cell>
          <cell r="B5730" t="str">
            <v>CHEFS UNIFORM - CARGO' BLACK - XXX LARGE</v>
          </cell>
          <cell r="C5730" t="str">
            <v>BCE</v>
          </cell>
          <cell r="D5730" t="e">
            <v>#N/A</v>
          </cell>
          <cell r="F5730" t="b">
            <v>1</v>
          </cell>
          <cell r="G5730" t="str">
            <v>EACH</v>
          </cell>
          <cell r="H5730">
            <v>331.95</v>
          </cell>
          <cell r="I5730">
            <v>381.74</v>
          </cell>
          <cell r="J5730" t="b">
            <v>1</v>
          </cell>
          <cell r="W5730" t="str">
            <v>Standard Rate</v>
          </cell>
          <cell r="X5730" t="str">
            <v>Standard Rate</v>
          </cell>
          <cell r="Y5730">
            <v>265.56</v>
          </cell>
          <cell r="Z5730">
            <v>0</v>
          </cell>
          <cell r="AA5730" t="str">
            <v>Sales</v>
          </cell>
          <cell r="AB5730" t="str">
            <v>Purchases</v>
          </cell>
        </row>
        <row r="5731">
          <cell r="A5731" t="str">
            <v>UNI3030</v>
          </cell>
          <cell r="B5731" t="str">
            <v>CHEFS UNIFORM - BAGGIES BLACK/WHITE CHECK -X SMALL</v>
          </cell>
          <cell r="C5731" t="str">
            <v>BCE</v>
          </cell>
          <cell r="D5731" t="e">
            <v>#N/A</v>
          </cell>
          <cell r="F5731" t="b">
            <v>1</v>
          </cell>
          <cell r="G5731" t="str">
            <v>EACH</v>
          </cell>
          <cell r="H5731">
            <v>331.95</v>
          </cell>
          <cell r="I5731">
            <v>381.74</v>
          </cell>
          <cell r="J5731" t="b">
            <v>1</v>
          </cell>
          <cell r="W5731" t="str">
            <v>Standard Rate</v>
          </cell>
          <cell r="X5731" t="str">
            <v>Standard Rate</v>
          </cell>
          <cell r="Y5731">
            <v>265.56</v>
          </cell>
          <cell r="Z5731">
            <v>0</v>
          </cell>
          <cell r="AA5731" t="str">
            <v>Sales</v>
          </cell>
          <cell r="AB5731" t="str">
            <v>Purchases</v>
          </cell>
        </row>
        <row r="5732">
          <cell r="A5732" t="str">
            <v>UNI3031</v>
          </cell>
          <cell r="B5732" t="str">
            <v>CHEFS UNIFORM - BAGGIES BLACK/WHITE CHECK -SMALL</v>
          </cell>
          <cell r="C5732" t="str">
            <v>BCE</v>
          </cell>
          <cell r="D5732" t="e">
            <v>#N/A</v>
          </cell>
          <cell r="F5732" t="b">
            <v>1</v>
          </cell>
          <cell r="G5732" t="str">
            <v>EACH</v>
          </cell>
          <cell r="H5732">
            <v>331.95</v>
          </cell>
          <cell r="I5732">
            <v>381.74</v>
          </cell>
          <cell r="J5732" t="b">
            <v>1</v>
          </cell>
          <cell r="W5732" t="str">
            <v>Standard Rate</v>
          </cell>
          <cell r="X5732" t="str">
            <v>Standard Rate</v>
          </cell>
          <cell r="Y5732">
            <v>265.56</v>
          </cell>
          <cell r="Z5732">
            <v>0</v>
          </cell>
          <cell r="AA5732" t="str">
            <v>Sales</v>
          </cell>
          <cell r="AB5732" t="str">
            <v>Purchases</v>
          </cell>
        </row>
        <row r="5733">
          <cell r="A5733" t="str">
            <v>UNI3032</v>
          </cell>
          <cell r="B5733" t="str">
            <v>CHEFS UNIFORM - BAGGIES BLACK/WHITE CHECK - MEDIUM</v>
          </cell>
          <cell r="C5733" t="str">
            <v>BCE</v>
          </cell>
          <cell r="D5733" t="e">
            <v>#N/A</v>
          </cell>
          <cell r="F5733" t="b">
            <v>1</v>
          </cell>
          <cell r="G5733" t="str">
            <v>EACH</v>
          </cell>
          <cell r="H5733">
            <v>331.95</v>
          </cell>
          <cell r="I5733">
            <v>381.74</v>
          </cell>
          <cell r="J5733" t="b">
            <v>1</v>
          </cell>
          <cell r="W5733" t="str">
            <v>Standard Rate</v>
          </cell>
          <cell r="X5733" t="str">
            <v>Standard Rate</v>
          </cell>
          <cell r="Y5733">
            <v>265.56</v>
          </cell>
          <cell r="Z5733">
            <v>0</v>
          </cell>
          <cell r="AA5733" t="str">
            <v>Sales</v>
          </cell>
          <cell r="AB5733" t="str">
            <v>Purchases</v>
          </cell>
        </row>
        <row r="5734">
          <cell r="A5734" t="str">
            <v>UNI3033</v>
          </cell>
          <cell r="B5734" t="str">
            <v>CHEFS UNIFORM - BAGGIES BLACK/WHITE CHECK - LARGE</v>
          </cell>
          <cell r="C5734" t="str">
            <v>BCE</v>
          </cell>
          <cell r="D5734" t="e">
            <v>#N/A</v>
          </cell>
          <cell r="F5734" t="b">
            <v>1</v>
          </cell>
          <cell r="G5734" t="str">
            <v>EACH</v>
          </cell>
          <cell r="H5734">
            <v>331.95</v>
          </cell>
          <cell r="I5734">
            <v>381.74</v>
          </cell>
          <cell r="J5734" t="b">
            <v>1</v>
          </cell>
          <cell r="W5734" t="str">
            <v>Standard Rate</v>
          </cell>
          <cell r="X5734" t="str">
            <v>Standard Rate</v>
          </cell>
          <cell r="Y5734">
            <v>265.56</v>
          </cell>
          <cell r="Z5734">
            <v>0</v>
          </cell>
          <cell r="AA5734" t="str">
            <v>Sales</v>
          </cell>
          <cell r="AB5734" t="str">
            <v>Purchases</v>
          </cell>
        </row>
        <row r="5735">
          <cell r="A5735" t="str">
            <v>UNI3034</v>
          </cell>
          <cell r="B5735" t="str">
            <v>CHEFS UNIFORM - BAGGIES BLACK/WHITE CHECK - X LARGE</v>
          </cell>
          <cell r="C5735" t="str">
            <v>BCE</v>
          </cell>
          <cell r="D5735" t="e">
            <v>#N/A</v>
          </cell>
          <cell r="F5735" t="b">
            <v>1</v>
          </cell>
          <cell r="G5735" t="str">
            <v>EACH</v>
          </cell>
          <cell r="H5735">
            <v>364.95</v>
          </cell>
          <cell r="I5735">
            <v>419.69</v>
          </cell>
          <cell r="J5735" t="b">
            <v>1</v>
          </cell>
          <cell r="W5735" t="str">
            <v>Standard Rate</v>
          </cell>
          <cell r="X5735" t="str">
            <v>Standard Rate</v>
          </cell>
          <cell r="Y5735">
            <v>291.95999999999998</v>
          </cell>
          <cell r="Z5735">
            <v>0</v>
          </cell>
          <cell r="AA5735" t="str">
            <v>Sales</v>
          </cell>
          <cell r="AB5735" t="str">
            <v>Purchases</v>
          </cell>
        </row>
        <row r="5736">
          <cell r="A5736" t="str">
            <v>UNI3035</v>
          </cell>
          <cell r="B5736" t="str">
            <v>CHEFS UNIFORM - BAGGIES BLACK/WHITE CHECK - XX LARGE</v>
          </cell>
          <cell r="C5736" t="str">
            <v>BCE</v>
          </cell>
          <cell r="D5736" t="e">
            <v>#N/A</v>
          </cell>
          <cell r="F5736" t="b">
            <v>1</v>
          </cell>
          <cell r="G5736" t="str">
            <v>EACH</v>
          </cell>
          <cell r="H5736">
            <v>397.95</v>
          </cell>
          <cell r="I5736">
            <v>457.64</v>
          </cell>
          <cell r="J5736" t="b">
            <v>1</v>
          </cell>
          <cell r="W5736" t="str">
            <v>Standard Rate</v>
          </cell>
          <cell r="X5736" t="str">
            <v>Standard Rate</v>
          </cell>
          <cell r="Y5736">
            <v>318.36</v>
          </cell>
          <cell r="Z5736">
            <v>0</v>
          </cell>
          <cell r="AA5736" t="str">
            <v>Sales</v>
          </cell>
          <cell r="AB5736" t="str">
            <v>Purchases</v>
          </cell>
        </row>
        <row r="5737">
          <cell r="A5737" t="str">
            <v>UNI3036</v>
          </cell>
          <cell r="B5737" t="str">
            <v>CHEFS UNIFORM - BAGGIES BLACK/WHITE CHECK - XXX LARGE</v>
          </cell>
          <cell r="C5737" t="str">
            <v>BCE</v>
          </cell>
          <cell r="D5737" t="e">
            <v>#N/A</v>
          </cell>
          <cell r="F5737" t="b">
            <v>1</v>
          </cell>
          <cell r="G5737" t="str">
            <v>EACH</v>
          </cell>
          <cell r="H5737">
            <v>430.95</v>
          </cell>
          <cell r="I5737">
            <v>495.59</v>
          </cell>
          <cell r="J5737" t="b">
            <v>1</v>
          </cell>
          <cell r="W5737" t="str">
            <v>Standard Rate</v>
          </cell>
          <cell r="X5737" t="str">
            <v>Standard Rate</v>
          </cell>
          <cell r="Y5737">
            <v>344.76</v>
          </cell>
          <cell r="Z5737">
            <v>0</v>
          </cell>
          <cell r="AA5737" t="str">
            <v>Sales</v>
          </cell>
          <cell r="AB5737" t="str">
            <v>Purchases</v>
          </cell>
        </row>
        <row r="5738">
          <cell r="A5738" t="str">
            <v>UNI3040</v>
          </cell>
          <cell r="B5738" t="str">
            <v>CHEFS UNIFORM - BAGGIES BLACK - X SMALL</v>
          </cell>
          <cell r="C5738" t="str">
            <v>BCE</v>
          </cell>
          <cell r="D5738" t="e">
            <v>#N/A</v>
          </cell>
          <cell r="F5738" t="b">
            <v>1</v>
          </cell>
          <cell r="G5738" t="str">
            <v>EACH</v>
          </cell>
          <cell r="H5738">
            <v>207.95</v>
          </cell>
          <cell r="I5738">
            <v>239.14</v>
          </cell>
          <cell r="J5738" t="b">
            <v>1</v>
          </cell>
          <cell r="W5738" t="str">
            <v>Standard Rate</v>
          </cell>
          <cell r="X5738" t="str">
            <v>Standard Rate</v>
          </cell>
          <cell r="Y5738">
            <v>166.36</v>
          </cell>
          <cell r="Z5738">
            <v>0</v>
          </cell>
          <cell r="AA5738" t="str">
            <v>Sales</v>
          </cell>
          <cell r="AB5738" t="str">
            <v>Purchases</v>
          </cell>
        </row>
        <row r="5739">
          <cell r="A5739" t="str">
            <v>UNI3041</v>
          </cell>
          <cell r="B5739" t="str">
            <v>CHEFS UNIFORM - BAGGIES BLACK - SMALL</v>
          </cell>
          <cell r="C5739" t="str">
            <v>BCE</v>
          </cell>
          <cell r="D5739" t="e">
            <v>#N/A</v>
          </cell>
          <cell r="F5739" t="b">
            <v>1</v>
          </cell>
          <cell r="G5739" t="str">
            <v>EACH</v>
          </cell>
          <cell r="H5739">
            <v>207.95</v>
          </cell>
          <cell r="I5739">
            <v>239.14</v>
          </cell>
          <cell r="J5739" t="b">
            <v>1</v>
          </cell>
          <cell r="W5739" t="str">
            <v>Standard Rate</v>
          </cell>
          <cell r="X5739" t="str">
            <v>Standard Rate</v>
          </cell>
          <cell r="Y5739">
            <v>166.36</v>
          </cell>
          <cell r="Z5739">
            <v>0</v>
          </cell>
          <cell r="AA5739" t="str">
            <v>Sales</v>
          </cell>
          <cell r="AB5739" t="str">
            <v>Purchases</v>
          </cell>
        </row>
        <row r="5740">
          <cell r="A5740" t="str">
            <v>UNI3042</v>
          </cell>
          <cell r="B5740" t="str">
            <v>CHEFS UNIFORM - BAGGIES BLACK - MEDIUM</v>
          </cell>
          <cell r="C5740" t="str">
            <v>BCE</v>
          </cell>
          <cell r="D5740" t="e">
            <v>#N/A</v>
          </cell>
          <cell r="F5740" t="b">
            <v>1</v>
          </cell>
          <cell r="G5740" t="str">
            <v>EACH</v>
          </cell>
          <cell r="H5740">
            <v>207.95</v>
          </cell>
          <cell r="I5740">
            <v>239.14</v>
          </cell>
          <cell r="J5740" t="b">
            <v>1</v>
          </cell>
          <cell r="W5740" t="str">
            <v>Standard Rate</v>
          </cell>
          <cell r="X5740" t="str">
            <v>Standard Rate</v>
          </cell>
          <cell r="Y5740">
            <v>166.36</v>
          </cell>
          <cell r="Z5740">
            <v>0</v>
          </cell>
          <cell r="AA5740" t="str">
            <v>Sales</v>
          </cell>
          <cell r="AB5740" t="str">
            <v>Purchases</v>
          </cell>
        </row>
        <row r="5741">
          <cell r="A5741" t="str">
            <v>UNI3043</v>
          </cell>
          <cell r="B5741" t="str">
            <v>CHEFS UNIFORM - BAGGIES BLACK - LARGE</v>
          </cell>
          <cell r="C5741" t="str">
            <v>BCE</v>
          </cell>
          <cell r="D5741" t="e">
            <v>#N/A</v>
          </cell>
          <cell r="F5741" t="b">
            <v>1</v>
          </cell>
          <cell r="G5741" t="str">
            <v>EACH</v>
          </cell>
          <cell r="H5741">
            <v>207.95</v>
          </cell>
          <cell r="I5741">
            <v>239.14</v>
          </cell>
          <cell r="J5741" t="b">
            <v>1</v>
          </cell>
          <cell r="W5741" t="str">
            <v>Standard Rate</v>
          </cell>
          <cell r="X5741" t="str">
            <v>Standard Rate</v>
          </cell>
          <cell r="Y5741">
            <v>166.36</v>
          </cell>
          <cell r="Z5741">
            <v>0</v>
          </cell>
          <cell r="AA5741" t="str">
            <v>Sales</v>
          </cell>
          <cell r="AB5741" t="str">
            <v>Purchases</v>
          </cell>
        </row>
        <row r="5742">
          <cell r="A5742" t="str">
            <v>UNI3044</v>
          </cell>
          <cell r="B5742" t="str">
            <v>CHEFS UNIFORM - BAGGIES BLACK - X LARGE</v>
          </cell>
          <cell r="C5742" t="str">
            <v>BCE</v>
          </cell>
          <cell r="D5742" t="e">
            <v>#N/A</v>
          </cell>
          <cell r="F5742" t="b">
            <v>1</v>
          </cell>
          <cell r="G5742" t="str">
            <v>EACH</v>
          </cell>
          <cell r="H5742">
            <v>228.95</v>
          </cell>
          <cell r="I5742">
            <v>263.29000000000002</v>
          </cell>
          <cell r="J5742" t="b">
            <v>1</v>
          </cell>
          <cell r="W5742" t="str">
            <v>Standard Rate</v>
          </cell>
          <cell r="X5742" t="str">
            <v>Standard Rate</v>
          </cell>
          <cell r="Y5742">
            <v>183.16</v>
          </cell>
          <cell r="Z5742">
            <v>0</v>
          </cell>
          <cell r="AA5742" t="str">
            <v>Sales</v>
          </cell>
          <cell r="AB5742" t="str">
            <v>Purchases</v>
          </cell>
        </row>
        <row r="5743">
          <cell r="A5743" t="str">
            <v>UNI3045</v>
          </cell>
          <cell r="B5743" t="str">
            <v>CHEFS UNIFORM - BAGGIES BLACK - XX LARGE</v>
          </cell>
          <cell r="C5743" t="str">
            <v>BCE</v>
          </cell>
          <cell r="D5743" t="e">
            <v>#N/A</v>
          </cell>
          <cell r="F5743" t="b">
            <v>1</v>
          </cell>
          <cell r="G5743" t="str">
            <v>EACH</v>
          </cell>
          <cell r="H5743">
            <v>249.95</v>
          </cell>
          <cell r="I5743">
            <v>287.44</v>
          </cell>
          <cell r="J5743" t="b">
            <v>1</v>
          </cell>
          <cell r="W5743" t="str">
            <v>Standard Rate</v>
          </cell>
          <cell r="X5743" t="str">
            <v>Standard Rate</v>
          </cell>
          <cell r="Y5743">
            <v>199.96</v>
          </cell>
          <cell r="Z5743">
            <v>0</v>
          </cell>
          <cell r="AA5743" t="str">
            <v>Sales</v>
          </cell>
          <cell r="AB5743" t="str">
            <v>Purchases</v>
          </cell>
        </row>
        <row r="5744">
          <cell r="A5744" t="str">
            <v>UNI3046</v>
          </cell>
          <cell r="B5744" t="str">
            <v>CHEFS UNIFORM - BAGGIES BLACK - XXX LARGE</v>
          </cell>
          <cell r="C5744" t="str">
            <v>BCE</v>
          </cell>
          <cell r="D5744" t="e">
            <v>#N/A</v>
          </cell>
          <cell r="F5744" t="b">
            <v>1</v>
          </cell>
          <cell r="G5744" t="str">
            <v>EACH</v>
          </cell>
          <cell r="H5744">
            <v>270.95</v>
          </cell>
          <cell r="I5744">
            <v>311.58999999999997</v>
          </cell>
          <cell r="J5744" t="b">
            <v>1</v>
          </cell>
          <cell r="W5744" t="str">
            <v>Standard Rate</v>
          </cell>
          <cell r="X5744" t="str">
            <v>Standard Rate</v>
          </cell>
          <cell r="Y5744">
            <v>216.76</v>
          </cell>
          <cell r="Z5744">
            <v>0</v>
          </cell>
          <cell r="AA5744" t="str">
            <v>Sales</v>
          </cell>
          <cell r="AB5744" t="str">
            <v>Purchases</v>
          </cell>
        </row>
        <row r="5745">
          <cell r="A5745" t="str">
            <v>UNI3060</v>
          </cell>
          <cell r="B5745" t="str">
            <v>CHEFS UNIFORM - TROUSERS BLACK ZIP- X SMALL</v>
          </cell>
          <cell r="C5745" t="str">
            <v>BCE</v>
          </cell>
          <cell r="D5745" t="e">
            <v>#N/A</v>
          </cell>
          <cell r="F5745" t="b">
            <v>1</v>
          </cell>
          <cell r="G5745" t="str">
            <v>EACH</v>
          </cell>
          <cell r="H5745">
            <v>278.95</v>
          </cell>
          <cell r="I5745">
            <v>320.79000000000002</v>
          </cell>
          <cell r="J5745" t="b">
            <v>1</v>
          </cell>
          <cell r="W5745" t="str">
            <v>Standard Rate</v>
          </cell>
          <cell r="X5745" t="str">
            <v>Standard Rate</v>
          </cell>
          <cell r="Y5745">
            <v>223.16</v>
          </cell>
          <cell r="Z5745">
            <v>0</v>
          </cell>
          <cell r="AA5745" t="str">
            <v>Sales</v>
          </cell>
          <cell r="AB5745" t="str">
            <v>Purchases</v>
          </cell>
        </row>
        <row r="5746">
          <cell r="A5746" t="str">
            <v>UNI3061</v>
          </cell>
          <cell r="B5746" t="str">
            <v>CHEF UNIFORM - TROUSERS BLACK ZIP - SMALL</v>
          </cell>
          <cell r="C5746" t="str">
            <v>BCE</v>
          </cell>
          <cell r="D5746" t="e">
            <v>#N/A</v>
          </cell>
          <cell r="F5746" t="b">
            <v>1</v>
          </cell>
          <cell r="G5746" t="str">
            <v>EACH</v>
          </cell>
          <cell r="H5746">
            <v>278.95</v>
          </cell>
          <cell r="I5746">
            <v>320.79000000000002</v>
          </cell>
          <cell r="J5746" t="b">
            <v>1</v>
          </cell>
          <cell r="W5746" t="str">
            <v>Standard Rate</v>
          </cell>
          <cell r="X5746" t="str">
            <v>Standard Rate</v>
          </cell>
          <cell r="Y5746">
            <v>223.16</v>
          </cell>
          <cell r="Z5746">
            <v>0</v>
          </cell>
          <cell r="AA5746" t="str">
            <v>Sales</v>
          </cell>
          <cell r="AB5746" t="str">
            <v>Purchases</v>
          </cell>
        </row>
        <row r="5747">
          <cell r="A5747" t="str">
            <v>UNI3062</v>
          </cell>
          <cell r="B5747" t="str">
            <v>CHEF UNIFORM - TROUSERS BLACK ZIP - MEDIUM</v>
          </cell>
          <cell r="C5747" t="str">
            <v>BCE</v>
          </cell>
          <cell r="D5747" t="e">
            <v>#N/A</v>
          </cell>
          <cell r="F5747" t="b">
            <v>1</v>
          </cell>
          <cell r="G5747" t="str">
            <v>EACH</v>
          </cell>
          <cell r="H5747">
            <v>278.95</v>
          </cell>
          <cell r="I5747">
            <v>320.79000000000002</v>
          </cell>
          <cell r="J5747" t="b">
            <v>1</v>
          </cell>
          <cell r="W5747" t="str">
            <v>Standard Rate</v>
          </cell>
          <cell r="X5747" t="str">
            <v>Standard Rate</v>
          </cell>
          <cell r="Y5747">
            <v>223.16</v>
          </cell>
          <cell r="Z5747">
            <v>-6</v>
          </cell>
          <cell r="AA5747" t="str">
            <v>Sales</v>
          </cell>
          <cell r="AB5747" t="str">
            <v>Purchases</v>
          </cell>
        </row>
        <row r="5748">
          <cell r="A5748" t="str">
            <v>UNI3063</v>
          </cell>
          <cell r="B5748" t="str">
            <v>CHEF UNIFORM - TROUSERS BLACK ZIP - LARGE</v>
          </cell>
          <cell r="C5748" t="str">
            <v>BCE</v>
          </cell>
          <cell r="D5748" t="e">
            <v>#N/A</v>
          </cell>
          <cell r="F5748" t="b">
            <v>1</v>
          </cell>
          <cell r="G5748" t="str">
            <v>EACH</v>
          </cell>
          <cell r="H5748">
            <v>278.95</v>
          </cell>
          <cell r="I5748">
            <v>320.79000000000002</v>
          </cell>
          <cell r="J5748" t="b">
            <v>1</v>
          </cell>
          <cell r="W5748" t="str">
            <v>Standard Rate</v>
          </cell>
          <cell r="X5748" t="str">
            <v>Standard Rate</v>
          </cell>
          <cell r="Y5748">
            <v>223.16</v>
          </cell>
          <cell r="Z5748">
            <v>-8</v>
          </cell>
          <cell r="AA5748" t="str">
            <v>Sales</v>
          </cell>
          <cell r="AB5748" t="str">
            <v>Purchases</v>
          </cell>
        </row>
        <row r="5749">
          <cell r="A5749" t="str">
            <v>UNI3064</v>
          </cell>
          <cell r="B5749" t="str">
            <v>CHEF UNIFORM - TROUSERS BLACK ZIP - X LARGE</v>
          </cell>
          <cell r="C5749" t="str">
            <v>BCE</v>
          </cell>
          <cell r="D5749" t="e">
            <v>#N/A</v>
          </cell>
          <cell r="F5749" t="b">
            <v>1</v>
          </cell>
          <cell r="G5749" t="str">
            <v>EACH</v>
          </cell>
          <cell r="H5749">
            <v>306.95</v>
          </cell>
          <cell r="I5749">
            <v>352.99</v>
          </cell>
          <cell r="J5749" t="b">
            <v>1</v>
          </cell>
          <cell r="W5749" t="str">
            <v>Standard Rate</v>
          </cell>
          <cell r="X5749" t="str">
            <v>Standard Rate</v>
          </cell>
          <cell r="Y5749">
            <v>245.56</v>
          </cell>
          <cell r="Z5749">
            <v>0</v>
          </cell>
          <cell r="AA5749" t="str">
            <v>Sales</v>
          </cell>
          <cell r="AB5749" t="str">
            <v>Purchases</v>
          </cell>
        </row>
        <row r="5750">
          <cell r="A5750" t="str">
            <v>UNI3065</v>
          </cell>
          <cell r="B5750" t="str">
            <v>CHEF UNIFORM - TROUSERS BLACK ZIP - XX LARGE</v>
          </cell>
          <cell r="C5750" t="str">
            <v>BCE</v>
          </cell>
          <cell r="D5750" t="e">
            <v>#N/A</v>
          </cell>
          <cell r="F5750" t="b">
            <v>1</v>
          </cell>
          <cell r="G5750" t="str">
            <v>EACH</v>
          </cell>
          <cell r="H5750">
            <v>334.95</v>
          </cell>
          <cell r="I5750">
            <v>385.19</v>
          </cell>
          <cell r="J5750" t="b">
            <v>1</v>
          </cell>
          <cell r="W5750" t="str">
            <v>Standard Rate</v>
          </cell>
          <cell r="X5750" t="str">
            <v>Standard Rate</v>
          </cell>
          <cell r="Y5750">
            <v>267.95999999999998</v>
          </cell>
          <cell r="Z5750">
            <v>-2</v>
          </cell>
          <cell r="AA5750" t="str">
            <v>Sales</v>
          </cell>
          <cell r="AB5750" t="str">
            <v>Purchases</v>
          </cell>
        </row>
        <row r="5751">
          <cell r="A5751" t="str">
            <v>UNI3066</v>
          </cell>
          <cell r="B5751" t="str">
            <v>CHEF UNIFORM - TROUSERS BLACK ZIP - XXX LARGE</v>
          </cell>
          <cell r="C5751" t="str">
            <v>BCE</v>
          </cell>
          <cell r="D5751" t="e">
            <v>#N/A</v>
          </cell>
          <cell r="F5751" t="b">
            <v>1</v>
          </cell>
          <cell r="G5751" t="str">
            <v>EACH</v>
          </cell>
          <cell r="H5751">
            <v>362.95</v>
          </cell>
          <cell r="I5751">
            <v>417.39</v>
          </cell>
          <cell r="J5751" t="b">
            <v>1</v>
          </cell>
          <cell r="W5751" t="str">
            <v>Standard Rate</v>
          </cell>
          <cell r="X5751" t="str">
            <v>Standard Rate</v>
          </cell>
          <cell r="Y5751">
            <v>290.36</v>
          </cell>
          <cell r="Z5751">
            <v>0</v>
          </cell>
          <cell r="AA5751" t="str">
            <v>Sales</v>
          </cell>
          <cell r="AB5751" t="str">
            <v>Purchases</v>
          </cell>
        </row>
        <row r="5752">
          <cell r="A5752" t="str">
            <v>UNI4017</v>
          </cell>
          <cell r="B5752" t="str">
            <v>CHEFS UNIFORM FULL BIB APRON BUTCHERS (BLUE) STRIPE</v>
          </cell>
          <cell r="C5752" t="str">
            <v>BCE</v>
          </cell>
          <cell r="D5752" t="e">
            <v>#N/A</v>
          </cell>
          <cell r="F5752" t="b">
            <v>1</v>
          </cell>
          <cell r="G5752" t="str">
            <v>EACH</v>
          </cell>
          <cell r="H5752">
            <v>129.94999999999999</v>
          </cell>
          <cell r="I5752">
            <v>149.44</v>
          </cell>
          <cell r="J5752" t="b">
            <v>1</v>
          </cell>
          <cell r="W5752" t="str">
            <v>Standard Rate</v>
          </cell>
          <cell r="X5752" t="str">
            <v>Standard Rate</v>
          </cell>
          <cell r="Y5752">
            <v>103.96</v>
          </cell>
          <cell r="Z5752">
            <v>0</v>
          </cell>
          <cell r="AA5752" t="str">
            <v>Sales</v>
          </cell>
          <cell r="AB5752" t="str">
            <v>Purchases</v>
          </cell>
        </row>
        <row r="5753">
          <cell r="A5753" t="str">
            <v>UNI4018</v>
          </cell>
          <cell r="B5753" t="str">
            <v>CHEFS UNIFORM - FULL BIB BLACK APRON</v>
          </cell>
          <cell r="C5753" t="str">
            <v>BCE</v>
          </cell>
          <cell r="D5753" t="e">
            <v>#N/A</v>
          </cell>
          <cell r="F5753" t="b">
            <v>1</v>
          </cell>
          <cell r="G5753" t="str">
            <v>EACH</v>
          </cell>
          <cell r="H5753">
            <v>91.95</v>
          </cell>
          <cell r="I5753">
            <v>105.74</v>
          </cell>
          <cell r="J5753" t="b">
            <v>1</v>
          </cell>
          <cell r="W5753" t="str">
            <v>Standard Rate</v>
          </cell>
          <cell r="X5753" t="str">
            <v>Standard Rate</v>
          </cell>
          <cell r="Y5753">
            <v>0</v>
          </cell>
          <cell r="Z5753">
            <v>0</v>
          </cell>
          <cell r="AA5753" t="str">
            <v>Sales</v>
          </cell>
          <cell r="AB5753" t="str">
            <v>Purchases</v>
          </cell>
        </row>
        <row r="5754">
          <cell r="A5754" t="str">
            <v>UNI4019</v>
          </cell>
          <cell r="B5754" t="str">
            <v>CHEFS UNIFORM - FULL BIB WHITE APRON</v>
          </cell>
          <cell r="C5754" t="str">
            <v>BCE</v>
          </cell>
          <cell r="D5754" t="e">
            <v>#N/A</v>
          </cell>
          <cell r="F5754" t="b">
            <v>1</v>
          </cell>
          <cell r="G5754" t="str">
            <v>EACH</v>
          </cell>
          <cell r="H5754">
            <v>91.95</v>
          </cell>
          <cell r="I5754">
            <v>105.74</v>
          </cell>
          <cell r="J5754" t="b">
            <v>1</v>
          </cell>
          <cell r="W5754" t="str">
            <v>Standard Rate</v>
          </cell>
          <cell r="X5754" t="str">
            <v>Standard Rate</v>
          </cell>
          <cell r="Y5754">
            <v>73.56</v>
          </cell>
          <cell r="Z5754">
            <v>0</v>
          </cell>
          <cell r="AA5754" t="str">
            <v>Sales</v>
          </cell>
          <cell r="AB5754" t="str">
            <v>Purchases</v>
          </cell>
        </row>
        <row r="5755">
          <cell r="A5755" t="str">
            <v>UNI4020</v>
          </cell>
          <cell r="B5755" t="str">
            <v>CHEFS UNIFORM - BLACK BAR APRON</v>
          </cell>
          <cell r="C5755" t="str">
            <v>BCE</v>
          </cell>
          <cell r="D5755" t="e">
            <v>#N/A</v>
          </cell>
          <cell r="F5755" t="b">
            <v>1</v>
          </cell>
          <cell r="G5755" t="str">
            <v>EACH</v>
          </cell>
          <cell r="H5755">
            <v>67.95</v>
          </cell>
          <cell r="I5755">
            <v>78.14</v>
          </cell>
          <cell r="J5755" t="b">
            <v>1</v>
          </cell>
          <cell r="W5755" t="str">
            <v>Standard Rate</v>
          </cell>
          <cell r="X5755" t="str">
            <v>Standard Rate</v>
          </cell>
          <cell r="Y5755">
            <v>0</v>
          </cell>
          <cell r="Z5755">
            <v>0</v>
          </cell>
          <cell r="AA5755" t="str">
            <v>Sales</v>
          </cell>
          <cell r="AB5755" t="str">
            <v>Purchases</v>
          </cell>
        </row>
        <row r="5756">
          <cell r="A5756" t="str">
            <v>UNI4021</v>
          </cell>
          <cell r="B5756" t="str">
            <v>CHEFS UNIFORM - WHITE BAR APRON</v>
          </cell>
          <cell r="C5756" t="str">
            <v>BCE</v>
          </cell>
          <cell r="D5756" t="e">
            <v>#N/A</v>
          </cell>
          <cell r="F5756" t="b">
            <v>1</v>
          </cell>
          <cell r="G5756" t="str">
            <v>EACH</v>
          </cell>
          <cell r="H5756">
            <v>67.95</v>
          </cell>
          <cell r="I5756">
            <v>78.14</v>
          </cell>
          <cell r="J5756" t="b">
            <v>1</v>
          </cell>
          <cell r="W5756" t="str">
            <v>Standard Rate</v>
          </cell>
          <cell r="X5756" t="str">
            <v>Standard Rate</v>
          </cell>
          <cell r="Y5756">
            <v>54.36</v>
          </cell>
          <cell r="Z5756">
            <v>0</v>
          </cell>
          <cell r="AA5756" t="str">
            <v>Sales</v>
          </cell>
          <cell r="AB5756" t="str">
            <v>Purchases</v>
          </cell>
        </row>
        <row r="5757">
          <cell r="A5757" t="str">
            <v>UNI4022</v>
          </cell>
          <cell r="B5757" t="str">
            <v>CHEFS UNIFORM - BISTRO BLACK APRON</v>
          </cell>
          <cell r="C5757" t="str">
            <v>BCE</v>
          </cell>
          <cell r="D5757" t="e">
            <v>#N/A</v>
          </cell>
          <cell r="F5757" t="b">
            <v>1</v>
          </cell>
          <cell r="G5757" t="str">
            <v>EACH</v>
          </cell>
          <cell r="H5757">
            <v>87.95</v>
          </cell>
          <cell r="I5757">
            <v>101.14</v>
          </cell>
          <cell r="J5757" t="b">
            <v>1</v>
          </cell>
          <cell r="W5757" t="str">
            <v>Standard Rate</v>
          </cell>
          <cell r="X5757" t="str">
            <v>Standard Rate</v>
          </cell>
          <cell r="Y5757">
            <v>70.36</v>
          </cell>
          <cell r="Z5757">
            <v>0</v>
          </cell>
          <cell r="AA5757" t="str">
            <v>Sales</v>
          </cell>
          <cell r="AB5757" t="str">
            <v>Purchases</v>
          </cell>
        </row>
        <row r="5758">
          <cell r="A5758" t="str">
            <v>UNI4023</v>
          </cell>
          <cell r="B5758" t="str">
            <v>CHEFS UNIFORM - BISTRO WHITE APRON</v>
          </cell>
          <cell r="C5758" t="str">
            <v>BCE</v>
          </cell>
          <cell r="D5758" t="e">
            <v>#N/A</v>
          </cell>
          <cell r="F5758" t="b">
            <v>1</v>
          </cell>
          <cell r="G5758" t="str">
            <v>EACH</v>
          </cell>
          <cell r="H5758">
            <v>87.95</v>
          </cell>
          <cell r="I5758">
            <v>101.14</v>
          </cell>
          <cell r="J5758" t="b">
            <v>1</v>
          </cell>
          <cell r="W5758" t="str">
            <v>Standard Rate</v>
          </cell>
          <cell r="X5758" t="str">
            <v>Standard Rate</v>
          </cell>
          <cell r="Y5758">
            <v>70.36</v>
          </cell>
          <cell r="Z5758">
            <v>0</v>
          </cell>
          <cell r="AA5758" t="str">
            <v>Sales</v>
          </cell>
          <cell r="AB5758" t="str">
            <v>Purchases</v>
          </cell>
        </row>
        <row r="5759">
          <cell r="A5759" t="str">
            <v>UNI4024</v>
          </cell>
          <cell r="B5759" t="str">
            <v>CHEFS UNIFORM - VALUE BUTCHERS APRON</v>
          </cell>
          <cell r="C5759" t="str">
            <v>BCE</v>
          </cell>
          <cell r="D5759" t="e">
            <v>#N/A</v>
          </cell>
          <cell r="F5759" t="b">
            <v>1</v>
          </cell>
          <cell r="G5759" t="str">
            <v>EACH</v>
          </cell>
          <cell r="H5759">
            <v>123.95</v>
          </cell>
          <cell r="I5759">
            <v>142.54</v>
          </cell>
          <cell r="J5759" t="b">
            <v>1</v>
          </cell>
          <cell r="W5759" t="str">
            <v>Standard Rate</v>
          </cell>
          <cell r="X5759" t="str">
            <v>Standard Rate</v>
          </cell>
          <cell r="Y5759">
            <v>99.16</v>
          </cell>
          <cell r="Z5759">
            <v>0</v>
          </cell>
          <cell r="AA5759" t="str">
            <v>Sales</v>
          </cell>
          <cell r="AB5759" t="str">
            <v>Purchases</v>
          </cell>
        </row>
        <row r="5760">
          <cell r="A5760" t="str">
            <v>UNI4031</v>
          </cell>
          <cell r="B5760" t="str">
            <v>CHEFS UNIFORM - TUXEDO APRON - BLACK</v>
          </cell>
          <cell r="C5760" t="str">
            <v>BCE</v>
          </cell>
          <cell r="D5760" t="e">
            <v>#N/A</v>
          </cell>
          <cell r="F5760" t="b">
            <v>1</v>
          </cell>
          <cell r="G5760" t="str">
            <v>EACH</v>
          </cell>
          <cell r="H5760">
            <v>150.94999999999999</v>
          </cell>
          <cell r="I5760">
            <v>173.59</v>
          </cell>
          <cell r="J5760" t="b">
            <v>1</v>
          </cell>
          <cell r="W5760" t="str">
            <v>Standard Rate</v>
          </cell>
          <cell r="X5760" t="str">
            <v>Standard Rate</v>
          </cell>
          <cell r="Y5760">
            <v>120.76</v>
          </cell>
          <cell r="Z5760">
            <v>0</v>
          </cell>
          <cell r="AA5760" t="str">
            <v>Sales</v>
          </cell>
          <cell r="AB5760" t="str">
            <v>Purchases</v>
          </cell>
        </row>
        <row r="5761">
          <cell r="A5761" t="str">
            <v>UNI4038</v>
          </cell>
          <cell r="B5761" t="str">
            <v>CHEFS UNIFORM - BIB APRON - BLACK PIN STRIPE</v>
          </cell>
          <cell r="C5761" t="str">
            <v>BCE</v>
          </cell>
          <cell r="D5761" t="e">
            <v>#N/A</v>
          </cell>
          <cell r="F5761" t="b">
            <v>1</v>
          </cell>
          <cell r="G5761" t="str">
            <v>EACH</v>
          </cell>
          <cell r="H5761">
            <v>129.94999999999999</v>
          </cell>
          <cell r="I5761">
            <v>149.44</v>
          </cell>
          <cell r="J5761" t="b">
            <v>1</v>
          </cell>
          <cell r="W5761" t="str">
            <v>Standard Rate</v>
          </cell>
          <cell r="X5761" t="str">
            <v>Standard Rate</v>
          </cell>
          <cell r="Y5761">
            <v>0</v>
          </cell>
          <cell r="Z5761">
            <v>0</v>
          </cell>
          <cell r="AA5761" t="str">
            <v>Sales</v>
          </cell>
          <cell r="AB5761" t="str">
            <v>Purchases</v>
          </cell>
        </row>
        <row r="5762">
          <cell r="A5762" t="str">
            <v>UNI4039</v>
          </cell>
          <cell r="B5762" t="str">
            <v>CHEFS UNIFORM - BIB APRON - BLACK CHALK STRIPE</v>
          </cell>
          <cell r="C5762" t="str">
            <v>BCE</v>
          </cell>
          <cell r="D5762" t="e">
            <v>#N/A</v>
          </cell>
          <cell r="F5762" t="b">
            <v>1</v>
          </cell>
          <cell r="G5762" t="str">
            <v>EACH</v>
          </cell>
          <cell r="H5762">
            <v>129.94999999999999</v>
          </cell>
          <cell r="I5762">
            <v>149.44</v>
          </cell>
          <cell r="J5762" t="b">
            <v>1</v>
          </cell>
          <cell r="W5762" t="str">
            <v>Standard Rate</v>
          </cell>
          <cell r="X5762" t="str">
            <v>Standard Rate</v>
          </cell>
          <cell r="Y5762">
            <v>103.96</v>
          </cell>
          <cell r="Z5762">
            <v>0</v>
          </cell>
          <cell r="AA5762" t="str">
            <v>Sales</v>
          </cell>
          <cell r="AB5762" t="str">
            <v>Purchases</v>
          </cell>
        </row>
        <row r="5763">
          <cell r="A5763" t="str">
            <v>UNI4040</v>
          </cell>
          <cell r="B5763" t="str">
            <v>CHEFS UNIFORM - BLOOD AND FAT APRON WHITE (90CM X 120CM)</v>
          </cell>
          <cell r="C5763" t="str">
            <v>BCE</v>
          </cell>
          <cell r="D5763" t="e">
            <v>#N/A</v>
          </cell>
          <cell r="F5763" t="b">
            <v>1</v>
          </cell>
          <cell r="G5763" t="str">
            <v>EACH</v>
          </cell>
          <cell r="H5763">
            <v>77.95</v>
          </cell>
          <cell r="I5763">
            <v>89.64</v>
          </cell>
          <cell r="J5763" t="b">
            <v>1</v>
          </cell>
          <cell r="W5763" t="str">
            <v>Standard Rate</v>
          </cell>
          <cell r="X5763" t="str">
            <v>Standard Rate</v>
          </cell>
          <cell r="Y5763">
            <v>62.36</v>
          </cell>
          <cell r="Z5763">
            <v>0</v>
          </cell>
          <cell r="AA5763" t="str">
            <v>Sales</v>
          </cell>
          <cell r="AB5763" t="str">
            <v>Purchases</v>
          </cell>
        </row>
        <row r="5764">
          <cell r="A5764" t="str">
            <v>UNI5010</v>
          </cell>
          <cell r="B5764" t="str">
            <v>CHEFS UNIFORMS - TRIANGLE NECK TIE - WHITE</v>
          </cell>
          <cell r="C5764" t="str">
            <v>BCE</v>
          </cell>
          <cell r="D5764" t="e">
            <v>#N/A</v>
          </cell>
          <cell r="F5764" t="b">
            <v>1</v>
          </cell>
          <cell r="G5764" t="str">
            <v>EACH</v>
          </cell>
          <cell r="H5764">
            <v>38.549999999999997</v>
          </cell>
          <cell r="I5764">
            <v>44.33</v>
          </cell>
          <cell r="J5764" t="b">
            <v>1</v>
          </cell>
          <cell r="W5764" t="str">
            <v>Standard Rate</v>
          </cell>
          <cell r="X5764" t="str">
            <v>Standard Rate</v>
          </cell>
          <cell r="Y5764">
            <v>30.84</v>
          </cell>
          <cell r="Z5764">
            <v>0</v>
          </cell>
          <cell r="AA5764" t="str">
            <v>Sales</v>
          </cell>
          <cell r="AB5764" t="str">
            <v>Purchases</v>
          </cell>
        </row>
        <row r="5765">
          <cell r="A5765" t="str">
            <v>UNI5013</v>
          </cell>
          <cell r="B5765" t="str">
            <v>CHEFS UNIFORM - SCULL CAP (TIE AT BACK) BLACK</v>
          </cell>
          <cell r="C5765" t="str">
            <v>BCE</v>
          </cell>
          <cell r="D5765" t="e">
            <v>#N/A</v>
          </cell>
          <cell r="F5765" t="b">
            <v>1</v>
          </cell>
          <cell r="G5765" t="str">
            <v>EACH</v>
          </cell>
          <cell r="H5765">
            <v>92.95</v>
          </cell>
          <cell r="I5765">
            <v>106.89</v>
          </cell>
          <cell r="J5765" t="b">
            <v>1</v>
          </cell>
          <cell r="W5765" t="str">
            <v>Standard Rate</v>
          </cell>
          <cell r="X5765" t="str">
            <v>Standard Rate</v>
          </cell>
          <cell r="Y5765">
            <v>74.36</v>
          </cell>
          <cell r="Z5765">
            <v>0</v>
          </cell>
          <cell r="AA5765" t="str">
            <v>Sales</v>
          </cell>
          <cell r="AB5765" t="str">
            <v>Purchases</v>
          </cell>
        </row>
        <row r="5766">
          <cell r="A5766" t="str">
            <v>UNI5014</v>
          </cell>
          <cell r="B5766" t="str">
            <v>CHEFS UNIFORM - WHITE POLY COTTON BEANIE</v>
          </cell>
          <cell r="C5766" t="str">
            <v>BCE</v>
          </cell>
          <cell r="D5766" t="e">
            <v>#N/A</v>
          </cell>
          <cell r="F5766" t="b">
            <v>1</v>
          </cell>
          <cell r="G5766" t="str">
            <v>EACH</v>
          </cell>
          <cell r="H5766">
            <v>54.95</v>
          </cell>
          <cell r="I5766">
            <v>63.19</v>
          </cell>
          <cell r="J5766" t="b">
            <v>1</v>
          </cell>
          <cell r="W5766" t="str">
            <v>Standard Rate</v>
          </cell>
          <cell r="X5766" t="str">
            <v>Standard Rate</v>
          </cell>
          <cell r="Y5766">
            <v>43.96</v>
          </cell>
          <cell r="Z5766">
            <v>0</v>
          </cell>
          <cell r="AA5766" t="str">
            <v>Sales</v>
          </cell>
          <cell r="AB5766" t="str">
            <v>Purchases</v>
          </cell>
        </row>
        <row r="5767">
          <cell r="A5767" t="str">
            <v>UNI5015</v>
          </cell>
          <cell r="B5767" t="str">
            <v>CHEFS UNIFORM - BLACK POLY COTTON BEANIE</v>
          </cell>
          <cell r="C5767" t="str">
            <v>BCE</v>
          </cell>
          <cell r="D5767" t="e">
            <v>#N/A</v>
          </cell>
          <cell r="F5767" t="b">
            <v>1</v>
          </cell>
          <cell r="G5767" t="str">
            <v>EACH</v>
          </cell>
          <cell r="H5767">
            <v>54.95</v>
          </cell>
          <cell r="I5767">
            <v>63.19</v>
          </cell>
          <cell r="J5767" t="b">
            <v>1</v>
          </cell>
          <cell r="W5767" t="str">
            <v>Standard Rate</v>
          </cell>
          <cell r="X5767" t="str">
            <v>Standard Rate</v>
          </cell>
          <cell r="Y5767">
            <v>43.96</v>
          </cell>
          <cell r="Z5767">
            <v>0</v>
          </cell>
          <cell r="AA5767" t="str">
            <v>Sales</v>
          </cell>
          <cell r="AB5767" t="str">
            <v>Purchases</v>
          </cell>
        </row>
        <row r="5768">
          <cell r="A5768" t="str">
            <v>UNI5016</v>
          </cell>
          <cell r="B5768" t="str">
            <v>CHEFS UNIFORM - CHEFS POLY COTTON HAT</v>
          </cell>
          <cell r="C5768" t="str">
            <v>BCE</v>
          </cell>
          <cell r="D5768" t="e">
            <v>#N/A</v>
          </cell>
          <cell r="F5768" t="b">
            <v>1</v>
          </cell>
          <cell r="G5768" t="str">
            <v>EACH</v>
          </cell>
          <cell r="H5768">
            <v>77.95</v>
          </cell>
          <cell r="I5768">
            <v>89.64</v>
          </cell>
          <cell r="J5768" t="b">
            <v>1</v>
          </cell>
          <cell r="W5768" t="str">
            <v>Standard Rate</v>
          </cell>
          <cell r="X5768" t="str">
            <v>Standard Rate</v>
          </cell>
          <cell r="Y5768">
            <v>0</v>
          </cell>
          <cell r="Z5768">
            <v>0</v>
          </cell>
          <cell r="AA5768" t="str">
            <v>Sales</v>
          </cell>
          <cell r="AB5768" t="str">
            <v>Purchases</v>
          </cell>
        </row>
        <row r="5769">
          <cell r="A5769" t="str">
            <v>UNI5018</v>
          </cell>
          <cell r="B5769" t="str">
            <v>CHEFS UNIFORM - CHEFS EZI BREATHE HAT (WHITE) WITH VELCRO</v>
          </cell>
          <cell r="C5769" t="str">
            <v>BCE</v>
          </cell>
          <cell r="D5769" t="e">
            <v>#N/A</v>
          </cell>
          <cell r="F5769" t="b">
            <v>1</v>
          </cell>
          <cell r="G5769" t="str">
            <v>EACH</v>
          </cell>
          <cell r="H5769">
            <v>66.95</v>
          </cell>
          <cell r="I5769">
            <v>76.989999999999995</v>
          </cell>
          <cell r="J5769" t="b">
            <v>1</v>
          </cell>
          <cell r="W5769" t="str">
            <v>Standard Rate</v>
          </cell>
          <cell r="X5769" t="str">
            <v>Standard Rate</v>
          </cell>
          <cell r="Y5769">
            <v>53.56</v>
          </cell>
          <cell r="Z5769">
            <v>0</v>
          </cell>
          <cell r="AA5769" t="str">
            <v>Sales</v>
          </cell>
          <cell r="AB5769" t="str">
            <v>Purchases</v>
          </cell>
        </row>
        <row r="5770">
          <cell r="A5770" t="str">
            <v>UNI5019</v>
          </cell>
          <cell r="B5770" t="str">
            <v>CHEFS UNIFORM - CHEFS EZI BREATHE HAT (BLACK) WITH INTERNAL SWEAT BAND AND ELASTIC BACK</v>
          </cell>
          <cell r="C5770" t="str">
            <v>BCE</v>
          </cell>
          <cell r="D5770" t="e">
            <v>#N/A</v>
          </cell>
          <cell r="F5770" t="b">
            <v>1</v>
          </cell>
          <cell r="G5770" t="str">
            <v>EACH</v>
          </cell>
          <cell r="H5770">
            <v>66.95</v>
          </cell>
          <cell r="I5770">
            <v>76.989999999999995</v>
          </cell>
          <cell r="J5770" t="b">
            <v>1</v>
          </cell>
          <cell r="W5770" t="str">
            <v>Standard Rate</v>
          </cell>
          <cell r="X5770" t="str">
            <v>Standard Rate</v>
          </cell>
          <cell r="Y5770">
            <v>0</v>
          </cell>
          <cell r="Z5770">
            <v>-16</v>
          </cell>
          <cell r="AA5770" t="str">
            <v>Sales</v>
          </cell>
          <cell r="AB5770" t="str">
            <v>Purchases</v>
          </cell>
        </row>
        <row r="5771">
          <cell r="A5771" t="str">
            <v>UNI5020</v>
          </cell>
          <cell r="B5771" t="str">
            <v>CHEFS UNIFORM JACKET CONTRAST LONG - X SMALL</v>
          </cell>
          <cell r="C5771" t="str">
            <v>BCE</v>
          </cell>
          <cell r="D5771" t="e">
            <v>#N/A</v>
          </cell>
          <cell r="F5771" t="b">
            <v>1</v>
          </cell>
          <cell r="G5771" t="str">
            <v>EACH</v>
          </cell>
          <cell r="H5771">
            <v>328.95</v>
          </cell>
          <cell r="I5771">
            <v>378.29</v>
          </cell>
          <cell r="J5771" t="b">
            <v>1</v>
          </cell>
          <cell r="W5771" t="str">
            <v>Standard Rate</v>
          </cell>
          <cell r="X5771" t="str">
            <v>Standard Rate</v>
          </cell>
          <cell r="Y5771">
            <v>263.16000000000003</v>
          </cell>
          <cell r="Z5771">
            <v>0</v>
          </cell>
          <cell r="AA5771" t="str">
            <v>Sales</v>
          </cell>
          <cell r="AB5771" t="str">
            <v>Purchases</v>
          </cell>
        </row>
        <row r="5772">
          <cell r="A5772" t="str">
            <v>UNI5021</v>
          </cell>
          <cell r="B5772" t="str">
            <v>CHEFS UNIFORM JACKET CONTRAST LONG - SMALL</v>
          </cell>
          <cell r="C5772" t="str">
            <v>BCE</v>
          </cell>
          <cell r="D5772" t="e">
            <v>#N/A</v>
          </cell>
          <cell r="F5772" t="b">
            <v>1</v>
          </cell>
          <cell r="G5772" t="str">
            <v>EACH</v>
          </cell>
          <cell r="H5772">
            <v>328.95</v>
          </cell>
          <cell r="I5772">
            <v>378.29</v>
          </cell>
          <cell r="J5772" t="b">
            <v>1</v>
          </cell>
          <cell r="W5772" t="str">
            <v>Standard Rate</v>
          </cell>
          <cell r="X5772" t="str">
            <v>Standard Rate</v>
          </cell>
          <cell r="Y5772">
            <v>263.16000000000003</v>
          </cell>
          <cell r="Z5772">
            <v>0</v>
          </cell>
          <cell r="AA5772" t="str">
            <v>Sales</v>
          </cell>
          <cell r="AB5772" t="str">
            <v>Purchases</v>
          </cell>
        </row>
        <row r="5773">
          <cell r="A5773" t="str">
            <v>UNI5022</v>
          </cell>
          <cell r="B5773" t="str">
            <v>CHEFS UNIFORM JACKET CONTRAST LONG - MEDIUM</v>
          </cell>
          <cell r="C5773" t="str">
            <v>BCE</v>
          </cell>
          <cell r="D5773" t="e">
            <v>#N/A</v>
          </cell>
          <cell r="F5773" t="b">
            <v>1</v>
          </cell>
          <cell r="G5773" t="str">
            <v>EACH</v>
          </cell>
          <cell r="H5773">
            <v>328.95</v>
          </cell>
          <cell r="I5773">
            <v>378.29</v>
          </cell>
          <cell r="J5773" t="b">
            <v>1</v>
          </cell>
          <cell r="W5773" t="str">
            <v>Standard Rate</v>
          </cell>
          <cell r="X5773" t="str">
            <v>Standard Rate</v>
          </cell>
          <cell r="Y5773">
            <v>263.16000000000003</v>
          </cell>
          <cell r="Z5773">
            <v>0</v>
          </cell>
          <cell r="AA5773" t="str">
            <v>Sales</v>
          </cell>
          <cell r="AB5773" t="str">
            <v>Purchases</v>
          </cell>
        </row>
        <row r="5774">
          <cell r="A5774" t="str">
            <v>UNI5023</v>
          </cell>
          <cell r="B5774" t="str">
            <v>CHEFS UNIFORM JACKET CONTRAST LONG - LARGE</v>
          </cell>
          <cell r="C5774" t="str">
            <v>BCE</v>
          </cell>
          <cell r="D5774" t="e">
            <v>#N/A</v>
          </cell>
          <cell r="F5774" t="b">
            <v>1</v>
          </cell>
          <cell r="G5774" t="str">
            <v>EACH</v>
          </cell>
          <cell r="H5774">
            <v>328.95</v>
          </cell>
          <cell r="I5774">
            <v>378.29</v>
          </cell>
          <cell r="J5774" t="b">
            <v>1</v>
          </cell>
          <cell r="W5774" t="str">
            <v>Standard Rate</v>
          </cell>
          <cell r="X5774" t="str">
            <v>Standard Rate</v>
          </cell>
          <cell r="Y5774">
            <v>0</v>
          </cell>
          <cell r="Z5774">
            <v>0</v>
          </cell>
          <cell r="AA5774" t="str">
            <v>Sales</v>
          </cell>
          <cell r="AB5774" t="str">
            <v>Purchases</v>
          </cell>
        </row>
        <row r="5775">
          <cell r="A5775" t="str">
            <v>UNI5024</v>
          </cell>
          <cell r="B5775" t="str">
            <v>CHEFS UNIFORM JACKET CONTRAST LONG - X LARGE</v>
          </cell>
          <cell r="C5775" t="str">
            <v>BCE</v>
          </cell>
          <cell r="D5775" t="e">
            <v>#N/A</v>
          </cell>
          <cell r="F5775" t="b">
            <v>1</v>
          </cell>
          <cell r="G5775" t="str">
            <v>EACH</v>
          </cell>
          <cell r="H5775">
            <v>361.95</v>
          </cell>
          <cell r="I5775">
            <v>416.24</v>
          </cell>
          <cell r="J5775" t="b">
            <v>1</v>
          </cell>
          <cell r="W5775" t="str">
            <v>Standard Rate</v>
          </cell>
          <cell r="X5775" t="str">
            <v>Standard Rate</v>
          </cell>
          <cell r="Y5775">
            <v>289.56</v>
          </cell>
          <cell r="Z5775">
            <v>0</v>
          </cell>
          <cell r="AA5775" t="str">
            <v>Sales</v>
          </cell>
          <cell r="AB5775" t="str">
            <v>Purchases</v>
          </cell>
        </row>
        <row r="5776">
          <cell r="A5776" t="str">
            <v>UNI5025</v>
          </cell>
          <cell r="B5776" t="str">
            <v>CHEFS UNIFORM JACKET CONTRAST LONG - XX LARGE</v>
          </cell>
          <cell r="C5776" t="str">
            <v>BCE</v>
          </cell>
          <cell r="D5776" t="e">
            <v>#N/A</v>
          </cell>
          <cell r="F5776" t="b">
            <v>1</v>
          </cell>
          <cell r="G5776" t="str">
            <v>EACH</v>
          </cell>
          <cell r="H5776">
            <v>393.95</v>
          </cell>
          <cell r="I5776">
            <v>453.04</v>
          </cell>
          <cell r="J5776" t="b">
            <v>1</v>
          </cell>
          <cell r="W5776" t="str">
            <v>Standard Rate</v>
          </cell>
          <cell r="X5776" t="str">
            <v>Standard Rate</v>
          </cell>
          <cell r="Y5776">
            <v>315.16000000000003</v>
          </cell>
          <cell r="Z5776">
            <v>0</v>
          </cell>
          <cell r="AA5776" t="str">
            <v>Sales</v>
          </cell>
          <cell r="AB5776" t="str">
            <v>Purchases</v>
          </cell>
        </row>
        <row r="5777">
          <cell r="A5777" t="str">
            <v>UNI5026</v>
          </cell>
          <cell r="B5777" t="str">
            <v>CHEFS UNIFORM JACKET CONTRAST LONG - XXX LARGE</v>
          </cell>
          <cell r="C5777" t="str">
            <v>BCE</v>
          </cell>
          <cell r="D5777" t="e">
            <v>#N/A</v>
          </cell>
          <cell r="F5777" t="b">
            <v>1</v>
          </cell>
          <cell r="G5777" t="str">
            <v>EACH</v>
          </cell>
          <cell r="H5777">
            <v>426.95</v>
          </cell>
          <cell r="I5777">
            <v>490.99</v>
          </cell>
          <cell r="J5777" t="b">
            <v>1</v>
          </cell>
          <cell r="W5777" t="str">
            <v>Standard Rate</v>
          </cell>
          <cell r="X5777" t="str">
            <v>Standard Rate</v>
          </cell>
          <cell r="Y5777">
            <v>341.56</v>
          </cell>
          <cell r="Z5777">
            <v>0</v>
          </cell>
          <cell r="AA5777" t="str">
            <v>Sales</v>
          </cell>
          <cell r="AB5777" t="str">
            <v>Purchases</v>
          </cell>
        </row>
        <row r="5778">
          <cell r="A5778" t="str">
            <v>UNI5030</v>
          </cell>
          <cell r="B5778" t="str">
            <v>LADIES HOUSEKEEPING 3PC - NAVY AND WHITE - X SMALL</v>
          </cell>
          <cell r="C5778" t="str">
            <v>BCE</v>
          </cell>
          <cell r="D5778" t="e">
            <v>#N/A</v>
          </cell>
          <cell r="F5778" t="b">
            <v>1</v>
          </cell>
          <cell r="G5778" t="str">
            <v>EACH</v>
          </cell>
          <cell r="H5778">
            <v>264.95</v>
          </cell>
          <cell r="I5778">
            <v>304.69</v>
          </cell>
          <cell r="J5778" t="b">
            <v>1</v>
          </cell>
          <cell r="W5778" t="str">
            <v>Standard Rate</v>
          </cell>
          <cell r="X5778" t="str">
            <v>Standard Rate</v>
          </cell>
          <cell r="Y5778">
            <v>211.96</v>
          </cell>
          <cell r="Z5778">
            <v>0</v>
          </cell>
          <cell r="AA5778" t="str">
            <v>Sales</v>
          </cell>
          <cell r="AB5778" t="str">
            <v>Purchases</v>
          </cell>
        </row>
        <row r="5779">
          <cell r="A5779" t="str">
            <v>UNI5031</v>
          </cell>
          <cell r="B5779" t="str">
            <v>LADIES HOUSEKEEPING 3PC - NAVY AND WHITE - SMALL</v>
          </cell>
          <cell r="C5779" t="str">
            <v>BCE</v>
          </cell>
          <cell r="D5779" t="e">
            <v>#N/A</v>
          </cell>
          <cell r="F5779" t="b">
            <v>1</v>
          </cell>
          <cell r="G5779" t="str">
            <v>EACH</v>
          </cell>
          <cell r="H5779">
            <v>264.95</v>
          </cell>
          <cell r="I5779">
            <v>304.69</v>
          </cell>
          <cell r="J5779" t="b">
            <v>1</v>
          </cell>
          <cell r="W5779" t="str">
            <v>Standard Rate</v>
          </cell>
          <cell r="X5779" t="str">
            <v>Standard Rate</v>
          </cell>
          <cell r="Y5779">
            <v>211.96</v>
          </cell>
          <cell r="Z5779">
            <v>0</v>
          </cell>
          <cell r="AA5779" t="str">
            <v>Sales</v>
          </cell>
          <cell r="AB5779" t="str">
            <v>Purchases</v>
          </cell>
        </row>
        <row r="5780">
          <cell r="A5780" t="str">
            <v>UNI5032</v>
          </cell>
          <cell r="B5780" t="str">
            <v>LADIES HOUSEKEEPING 3PC - NAVY AND WHITE - MEDIUM</v>
          </cell>
          <cell r="C5780" t="str">
            <v>BCE</v>
          </cell>
          <cell r="D5780" t="e">
            <v>#N/A</v>
          </cell>
          <cell r="F5780" t="b">
            <v>1</v>
          </cell>
          <cell r="G5780" t="str">
            <v>EACH</v>
          </cell>
          <cell r="H5780">
            <v>264.95</v>
          </cell>
          <cell r="I5780">
            <v>304.69</v>
          </cell>
          <cell r="J5780" t="b">
            <v>1</v>
          </cell>
          <cell r="W5780" t="str">
            <v>Standard Rate</v>
          </cell>
          <cell r="X5780" t="str">
            <v>Standard Rate</v>
          </cell>
          <cell r="Y5780">
            <v>211.96</v>
          </cell>
          <cell r="Z5780">
            <v>0</v>
          </cell>
          <cell r="AA5780" t="str">
            <v>Sales</v>
          </cell>
          <cell r="AB5780" t="str">
            <v>Purchases</v>
          </cell>
        </row>
        <row r="5781">
          <cell r="A5781" t="str">
            <v>UNI5033</v>
          </cell>
          <cell r="B5781" t="str">
            <v>LADIES HOUSEKEEPING 3PC- NAVY AND WHITE - LARGE</v>
          </cell>
          <cell r="C5781" t="str">
            <v>BCE</v>
          </cell>
          <cell r="D5781" t="e">
            <v>#N/A</v>
          </cell>
          <cell r="F5781" t="b">
            <v>1</v>
          </cell>
          <cell r="G5781" t="str">
            <v>EACH</v>
          </cell>
          <cell r="H5781">
            <v>264.95</v>
          </cell>
          <cell r="I5781">
            <v>304.69</v>
          </cell>
          <cell r="J5781" t="b">
            <v>1</v>
          </cell>
          <cell r="W5781" t="str">
            <v>Standard Rate</v>
          </cell>
          <cell r="X5781" t="str">
            <v>Standard Rate</v>
          </cell>
          <cell r="Y5781">
            <v>211.96</v>
          </cell>
          <cell r="Z5781">
            <v>0</v>
          </cell>
          <cell r="AA5781" t="str">
            <v>Sales</v>
          </cell>
          <cell r="AB5781" t="str">
            <v>Purchases</v>
          </cell>
        </row>
        <row r="5782">
          <cell r="A5782" t="str">
            <v>UNI5034</v>
          </cell>
          <cell r="B5782" t="str">
            <v>LADIES HOUSEKEEPING 3PC- NAVY AND WHITE - X LARGE</v>
          </cell>
          <cell r="C5782" t="str">
            <v>BCE</v>
          </cell>
          <cell r="D5782" t="e">
            <v>#N/A</v>
          </cell>
          <cell r="F5782" t="b">
            <v>1</v>
          </cell>
          <cell r="G5782" t="str">
            <v>EACH</v>
          </cell>
          <cell r="H5782">
            <v>290.95</v>
          </cell>
          <cell r="I5782">
            <v>334.59</v>
          </cell>
          <cell r="J5782" t="b">
            <v>1</v>
          </cell>
          <cell r="W5782" t="str">
            <v>Standard Rate</v>
          </cell>
          <cell r="X5782" t="str">
            <v>Standard Rate</v>
          </cell>
          <cell r="Y5782">
            <v>232.76</v>
          </cell>
          <cell r="Z5782">
            <v>0</v>
          </cell>
          <cell r="AA5782" t="str">
            <v>Sales</v>
          </cell>
          <cell r="AB5782" t="str">
            <v>Purchases</v>
          </cell>
        </row>
        <row r="5783">
          <cell r="A5783" t="str">
            <v>UNI5035</v>
          </cell>
          <cell r="B5783" t="str">
            <v>LADIES HOUSEKEEPING 3PC - NAVY AND WHITE - XX LARGE</v>
          </cell>
          <cell r="C5783" t="str">
            <v>BCE</v>
          </cell>
          <cell r="D5783" t="e">
            <v>#N/A</v>
          </cell>
          <cell r="F5783" t="b">
            <v>1</v>
          </cell>
          <cell r="G5783" t="str">
            <v>EACH</v>
          </cell>
          <cell r="H5783">
            <v>316.95</v>
          </cell>
          <cell r="I5783">
            <v>364.49</v>
          </cell>
          <cell r="J5783" t="b">
            <v>1</v>
          </cell>
          <cell r="W5783" t="str">
            <v>Standard Rate</v>
          </cell>
          <cell r="X5783" t="str">
            <v>Standard Rate</v>
          </cell>
          <cell r="Y5783">
            <v>253.56</v>
          </cell>
          <cell r="Z5783">
            <v>0</v>
          </cell>
          <cell r="AA5783" t="str">
            <v>Sales</v>
          </cell>
          <cell r="AB5783" t="str">
            <v>Purchases</v>
          </cell>
        </row>
        <row r="5784">
          <cell r="A5784" t="str">
            <v>UNI5036</v>
          </cell>
          <cell r="B5784" t="str">
            <v>LADIES HOUSEKEEPING 3PC- NAVY AND WHITE - XXX LARGE</v>
          </cell>
          <cell r="C5784" t="str">
            <v>BCE</v>
          </cell>
          <cell r="D5784" t="e">
            <v>#N/A</v>
          </cell>
          <cell r="F5784" t="b">
            <v>1</v>
          </cell>
          <cell r="G5784" t="str">
            <v>EACH</v>
          </cell>
          <cell r="H5784">
            <v>343.95</v>
          </cell>
          <cell r="I5784">
            <v>395.54</v>
          </cell>
          <cell r="J5784" t="b">
            <v>1</v>
          </cell>
          <cell r="W5784" t="str">
            <v>Standard Rate</v>
          </cell>
          <cell r="X5784" t="str">
            <v>Standard Rate</v>
          </cell>
          <cell r="Y5784">
            <v>275.16000000000003</v>
          </cell>
          <cell r="Z5784">
            <v>0</v>
          </cell>
          <cell r="AA5784" t="str">
            <v>Sales</v>
          </cell>
          <cell r="AB5784" t="str">
            <v>Purchases</v>
          </cell>
        </row>
        <row r="5785">
          <cell r="A5785" t="str">
            <v>UNI6010</v>
          </cell>
          <cell r="B5785" t="str">
            <v>CHEFS UNIFORM LADIES BASIC JACKET - X SMALL</v>
          </cell>
          <cell r="C5785" t="str">
            <v>BCE</v>
          </cell>
          <cell r="D5785" t="e">
            <v>#N/A</v>
          </cell>
          <cell r="F5785" t="b">
            <v>1</v>
          </cell>
          <cell r="G5785" t="str">
            <v>EACH</v>
          </cell>
          <cell r="H5785">
            <v>229.95</v>
          </cell>
          <cell r="I5785">
            <v>264.44</v>
          </cell>
          <cell r="J5785" t="b">
            <v>1</v>
          </cell>
          <cell r="W5785" t="str">
            <v>Standard Rate</v>
          </cell>
          <cell r="X5785" t="str">
            <v>Standard Rate</v>
          </cell>
          <cell r="Y5785">
            <v>183.96</v>
          </cell>
          <cell r="Z5785">
            <v>0</v>
          </cell>
          <cell r="AA5785" t="str">
            <v>Sales</v>
          </cell>
          <cell r="AB5785" t="str">
            <v>Purchases</v>
          </cell>
        </row>
        <row r="5786">
          <cell r="A5786" t="str">
            <v>UNI6011</v>
          </cell>
          <cell r="B5786" t="str">
            <v>CHEFS UNIFORM LADIES BASIC JACKET - SMALL</v>
          </cell>
          <cell r="C5786" t="str">
            <v>BCE</v>
          </cell>
          <cell r="D5786" t="e">
            <v>#N/A</v>
          </cell>
          <cell r="F5786" t="b">
            <v>1</v>
          </cell>
          <cell r="G5786" t="str">
            <v>EACH</v>
          </cell>
          <cell r="H5786">
            <v>229.95</v>
          </cell>
          <cell r="I5786">
            <v>264.44</v>
          </cell>
          <cell r="J5786" t="b">
            <v>1</v>
          </cell>
          <cell r="W5786" t="str">
            <v>Standard Rate</v>
          </cell>
          <cell r="X5786" t="str">
            <v>Standard Rate</v>
          </cell>
          <cell r="Y5786">
            <v>183.96</v>
          </cell>
          <cell r="Z5786">
            <v>0</v>
          </cell>
          <cell r="AA5786" t="str">
            <v>Sales</v>
          </cell>
          <cell r="AB5786" t="str">
            <v>Purchases</v>
          </cell>
        </row>
        <row r="5787">
          <cell r="A5787" t="str">
            <v>UNI6012</v>
          </cell>
          <cell r="B5787" t="str">
            <v>CHEFS UNIFORM LADIES BASIC JACKET - MEDIUM</v>
          </cell>
          <cell r="C5787" t="str">
            <v>BCE</v>
          </cell>
          <cell r="D5787" t="e">
            <v>#N/A</v>
          </cell>
          <cell r="F5787" t="b">
            <v>1</v>
          </cell>
          <cell r="G5787" t="str">
            <v>EACH</v>
          </cell>
          <cell r="H5787">
            <v>229.95</v>
          </cell>
          <cell r="I5787">
            <v>264.44</v>
          </cell>
          <cell r="J5787" t="b">
            <v>1</v>
          </cell>
          <cell r="W5787" t="str">
            <v>Standard Rate</v>
          </cell>
          <cell r="X5787" t="str">
            <v>Standard Rate</v>
          </cell>
          <cell r="Y5787">
            <v>183.96</v>
          </cell>
          <cell r="Z5787">
            <v>0</v>
          </cell>
          <cell r="AA5787" t="str">
            <v>Sales</v>
          </cell>
          <cell r="AB5787" t="str">
            <v>Purchases</v>
          </cell>
        </row>
        <row r="5788">
          <cell r="A5788" t="str">
            <v>UNI6013</v>
          </cell>
          <cell r="B5788" t="str">
            <v>CHEFS UNIFORM LADIES BASIC JACKET - LARGE</v>
          </cell>
          <cell r="C5788" t="str">
            <v>BCE</v>
          </cell>
          <cell r="D5788" t="e">
            <v>#N/A</v>
          </cell>
          <cell r="F5788" t="b">
            <v>1</v>
          </cell>
          <cell r="G5788" t="str">
            <v>EACH</v>
          </cell>
          <cell r="H5788">
            <v>229.95</v>
          </cell>
          <cell r="I5788">
            <v>264.44</v>
          </cell>
          <cell r="J5788" t="b">
            <v>1</v>
          </cell>
          <cell r="W5788" t="str">
            <v>Standard Rate</v>
          </cell>
          <cell r="X5788" t="str">
            <v>Standard Rate</v>
          </cell>
          <cell r="Y5788">
            <v>183.96</v>
          </cell>
          <cell r="Z5788">
            <v>0</v>
          </cell>
          <cell r="AA5788" t="str">
            <v>Sales</v>
          </cell>
          <cell r="AB5788" t="str">
            <v>Purchases</v>
          </cell>
        </row>
        <row r="5789">
          <cell r="A5789" t="str">
            <v>UNI6014</v>
          </cell>
          <cell r="B5789" t="str">
            <v>CHEFS UNIFORM LADIES BASIC JACKET - X LARGE</v>
          </cell>
          <cell r="C5789" t="str">
            <v>BCE</v>
          </cell>
          <cell r="D5789" t="e">
            <v>#N/A</v>
          </cell>
          <cell r="F5789" t="b">
            <v>1</v>
          </cell>
          <cell r="G5789" t="str">
            <v>EACH</v>
          </cell>
          <cell r="H5789">
            <v>252.95</v>
          </cell>
          <cell r="I5789">
            <v>290.89</v>
          </cell>
          <cell r="J5789" t="b">
            <v>1</v>
          </cell>
          <cell r="W5789" t="str">
            <v>Standard Rate</v>
          </cell>
          <cell r="X5789" t="str">
            <v>Standard Rate</v>
          </cell>
          <cell r="Y5789">
            <v>202.36</v>
          </cell>
          <cell r="Z5789">
            <v>0</v>
          </cell>
          <cell r="AA5789" t="str">
            <v>Sales</v>
          </cell>
          <cell r="AB5789" t="str">
            <v>Purchases</v>
          </cell>
        </row>
        <row r="5790">
          <cell r="A5790" t="str">
            <v>UNI6015</v>
          </cell>
          <cell r="B5790" t="str">
            <v>CHEFS UNIFORM LADIES BASIC JACKET - XX LARGE</v>
          </cell>
          <cell r="C5790" t="str">
            <v>BCE</v>
          </cell>
          <cell r="D5790" t="e">
            <v>#N/A</v>
          </cell>
          <cell r="F5790" t="b">
            <v>1</v>
          </cell>
          <cell r="G5790" t="str">
            <v>EACH</v>
          </cell>
          <cell r="H5790">
            <v>275.95</v>
          </cell>
          <cell r="I5790">
            <v>317.33999999999997</v>
          </cell>
          <cell r="J5790" t="b">
            <v>1</v>
          </cell>
          <cell r="W5790" t="str">
            <v>Standard Rate</v>
          </cell>
          <cell r="X5790" t="str">
            <v>Standard Rate</v>
          </cell>
          <cell r="Y5790">
            <v>220.76</v>
          </cell>
          <cell r="Z5790">
            <v>0</v>
          </cell>
          <cell r="AA5790" t="str">
            <v>Sales</v>
          </cell>
          <cell r="AB5790" t="str">
            <v>Purchases</v>
          </cell>
        </row>
        <row r="5791">
          <cell r="A5791" t="str">
            <v>UNI6016</v>
          </cell>
          <cell r="B5791" t="str">
            <v>CHEFS UNIFORM LADIES BASIC JACKET - XXX LARGE</v>
          </cell>
          <cell r="C5791" t="str">
            <v>BCE</v>
          </cell>
          <cell r="D5791" t="e">
            <v>#N/A</v>
          </cell>
          <cell r="F5791" t="b">
            <v>1</v>
          </cell>
          <cell r="G5791" t="str">
            <v>EACH</v>
          </cell>
          <cell r="H5791">
            <v>298.95</v>
          </cell>
          <cell r="I5791">
            <v>343.79</v>
          </cell>
          <cell r="J5791" t="b">
            <v>1</v>
          </cell>
          <cell r="W5791" t="str">
            <v>Standard Rate</v>
          </cell>
          <cell r="X5791" t="str">
            <v>Standard Rate</v>
          </cell>
          <cell r="Y5791">
            <v>239.16</v>
          </cell>
          <cell r="Z5791">
            <v>0</v>
          </cell>
          <cell r="AA5791" t="str">
            <v>Sales</v>
          </cell>
          <cell r="AB5791" t="str">
            <v>Purchases</v>
          </cell>
        </row>
        <row r="5792">
          <cell r="A5792" t="str">
            <v>UNI6030</v>
          </cell>
          <cell r="B5792" t="str">
            <v>CHEFS UNIFORM LADIES BAGGIES - X SMALL</v>
          </cell>
          <cell r="C5792" t="str">
            <v>BCE</v>
          </cell>
          <cell r="D5792" t="e">
            <v>#N/A</v>
          </cell>
          <cell r="F5792" t="b">
            <v>1</v>
          </cell>
          <cell r="G5792" t="str">
            <v>EACH</v>
          </cell>
          <cell r="H5792">
            <v>270.95</v>
          </cell>
          <cell r="I5792">
            <v>311.58999999999997</v>
          </cell>
          <cell r="J5792" t="b">
            <v>1</v>
          </cell>
          <cell r="W5792" t="str">
            <v>Standard Rate</v>
          </cell>
          <cell r="X5792" t="str">
            <v>Standard Rate</v>
          </cell>
          <cell r="Y5792">
            <v>216.76</v>
          </cell>
          <cell r="Z5792">
            <v>0</v>
          </cell>
          <cell r="AA5792" t="str">
            <v>Sales</v>
          </cell>
          <cell r="AB5792" t="str">
            <v>Purchases</v>
          </cell>
        </row>
        <row r="5793">
          <cell r="A5793" t="str">
            <v>UNI6031</v>
          </cell>
          <cell r="B5793" t="str">
            <v>CHEFS UNIFORM LADIES BAGGIES - SMALL</v>
          </cell>
          <cell r="C5793" t="str">
            <v>BCE</v>
          </cell>
          <cell r="D5793" t="e">
            <v>#N/A</v>
          </cell>
          <cell r="F5793" t="b">
            <v>1</v>
          </cell>
          <cell r="G5793" t="str">
            <v>EACH</v>
          </cell>
          <cell r="H5793">
            <v>270.95</v>
          </cell>
          <cell r="I5793">
            <v>311.58999999999997</v>
          </cell>
          <cell r="J5793" t="b">
            <v>1</v>
          </cell>
          <cell r="W5793" t="str">
            <v>Standard Rate</v>
          </cell>
          <cell r="X5793" t="str">
            <v>Standard Rate</v>
          </cell>
          <cell r="Y5793">
            <v>216.76</v>
          </cell>
          <cell r="Z5793">
            <v>0</v>
          </cell>
          <cell r="AA5793" t="str">
            <v>Sales</v>
          </cell>
          <cell r="AB5793" t="str">
            <v>Purchases</v>
          </cell>
        </row>
        <row r="5794">
          <cell r="A5794" t="str">
            <v>UNI6032</v>
          </cell>
          <cell r="B5794" t="str">
            <v>CHEFS UNIFORM LADIES BAGGIES - MEDIUM</v>
          </cell>
          <cell r="C5794" t="str">
            <v>BCE</v>
          </cell>
          <cell r="D5794" t="e">
            <v>#N/A</v>
          </cell>
          <cell r="F5794" t="b">
            <v>1</v>
          </cell>
          <cell r="G5794" t="str">
            <v>EACH</v>
          </cell>
          <cell r="H5794">
            <v>270.95</v>
          </cell>
          <cell r="I5794">
            <v>311.58999999999997</v>
          </cell>
          <cell r="J5794" t="b">
            <v>1</v>
          </cell>
          <cell r="W5794" t="str">
            <v>Standard Rate</v>
          </cell>
          <cell r="X5794" t="str">
            <v>Standard Rate</v>
          </cell>
          <cell r="Y5794">
            <v>216.76</v>
          </cell>
          <cell r="Z5794">
            <v>0</v>
          </cell>
          <cell r="AA5794" t="str">
            <v>Sales</v>
          </cell>
          <cell r="AB5794" t="str">
            <v>Purchases</v>
          </cell>
        </row>
        <row r="5795">
          <cell r="A5795" t="str">
            <v>UNI6033</v>
          </cell>
          <cell r="B5795" t="str">
            <v>CHEFS UNIFORM LADIES BAGGIES - LARGE</v>
          </cell>
          <cell r="C5795" t="str">
            <v>BCE</v>
          </cell>
          <cell r="D5795" t="e">
            <v>#N/A</v>
          </cell>
          <cell r="F5795" t="b">
            <v>1</v>
          </cell>
          <cell r="G5795" t="str">
            <v>EACH</v>
          </cell>
          <cell r="H5795">
            <v>270.95</v>
          </cell>
          <cell r="I5795">
            <v>311.58999999999997</v>
          </cell>
          <cell r="J5795" t="b">
            <v>1</v>
          </cell>
          <cell r="W5795" t="str">
            <v>Standard Rate</v>
          </cell>
          <cell r="X5795" t="str">
            <v>Standard Rate</v>
          </cell>
          <cell r="Y5795">
            <v>216.76</v>
          </cell>
          <cell r="Z5795">
            <v>0</v>
          </cell>
          <cell r="AA5795" t="str">
            <v>Sales</v>
          </cell>
          <cell r="AB5795" t="str">
            <v>Purchases</v>
          </cell>
        </row>
        <row r="5796">
          <cell r="A5796" t="str">
            <v>UNI6034</v>
          </cell>
          <cell r="B5796" t="str">
            <v>CHEFS UNIFORM LADIES BAGGIES - X LARGE</v>
          </cell>
          <cell r="C5796" t="str">
            <v>BCE</v>
          </cell>
          <cell r="D5796" t="e">
            <v>#N/A</v>
          </cell>
          <cell r="F5796" t="b">
            <v>1</v>
          </cell>
          <cell r="G5796" t="str">
            <v>EACH</v>
          </cell>
          <cell r="H5796">
            <v>297.95</v>
          </cell>
          <cell r="I5796">
            <v>342.64</v>
          </cell>
          <cell r="J5796" t="b">
            <v>1</v>
          </cell>
          <cell r="W5796" t="str">
            <v>Standard Rate</v>
          </cell>
          <cell r="X5796" t="str">
            <v>Standard Rate</v>
          </cell>
          <cell r="Y5796">
            <v>238.36</v>
          </cell>
          <cell r="Z5796">
            <v>0</v>
          </cell>
          <cell r="AA5796" t="str">
            <v>Sales</v>
          </cell>
          <cell r="AB5796" t="str">
            <v>Purchases</v>
          </cell>
        </row>
        <row r="5797">
          <cell r="A5797" t="str">
            <v>UNI6035</v>
          </cell>
          <cell r="B5797" t="str">
            <v>CHEFS UNIFORM LADIES BAGGIES - XX LARGE</v>
          </cell>
          <cell r="C5797" t="str">
            <v>BCE</v>
          </cell>
          <cell r="D5797" t="e">
            <v>#N/A</v>
          </cell>
          <cell r="F5797" t="b">
            <v>1</v>
          </cell>
          <cell r="G5797" t="str">
            <v>EACH</v>
          </cell>
          <cell r="H5797">
            <v>324.95</v>
          </cell>
          <cell r="I5797">
            <v>373.69</v>
          </cell>
          <cell r="J5797" t="b">
            <v>1</v>
          </cell>
          <cell r="W5797" t="str">
            <v>Standard Rate</v>
          </cell>
          <cell r="X5797" t="str">
            <v>Standard Rate</v>
          </cell>
          <cell r="Y5797">
            <v>259.95999999999998</v>
          </cell>
          <cell r="Z5797">
            <v>0</v>
          </cell>
          <cell r="AA5797" t="str">
            <v>Sales</v>
          </cell>
          <cell r="AB5797" t="str">
            <v>Purchases</v>
          </cell>
        </row>
        <row r="5798">
          <cell r="A5798" t="str">
            <v>UNI6036</v>
          </cell>
          <cell r="B5798" t="str">
            <v>CHEFS UNIFORM LADIES BAGGIES - XXX LARGE</v>
          </cell>
          <cell r="C5798" t="str">
            <v>BCE</v>
          </cell>
          <cell r="D5798" t="e">
            <v>#N/A</v>
          </cell>
          <cell r="F5798" t="b">
            <v>1</v>
          </cell>
          <cell r="G5798" t="str">
            <v>EACH</v>
          </cell>
          <cell r="H5798">
            <v>351.95</v>
          </cell>
          <cell r="I5798">
            <v>404.74</v>
          </cell>
          <cell r="J5798" t="b">
            <v>1</v>
          </cell>
          <cell r="W5798" t="str">
            <v>Standard Rate</v>
          </cell>
          <cell r="X5798" t="str">
            <v>Standard Rate</v>
          </cell>
          <cell r="Y5798">
            <v>281.56</v>
          </cell>
          <cell r="Z5798">
            <v>0</v>
          </cell>
          <cell r="AA5798" t="str">
            <v>Sales</v>
          </cell>
          <cell r="AB5798" t="str">
            <v>Purchases</v>
          </cell>
        </row>
        <row r="5799">
          <cell r="A5799" t="str">
            <v>UNI7010</v>
          </cell>
          <cell r="B5799" t="str">
            <v>CHEFS UNIFORM JACKET BASIC LONG - BLACK - X SMALL</v>
          </cell>
          <cell r="C5799" t="str">
            <v>BCE</v>
          </cell>
          <cell r="D5799" t="e">
            <v>#N/A</v>
          </cell>
          <cell r="F5799" t="b">
            <v>1</v>
          </cell>
          <cell r="G5799" t="str">
            <v>EACH</v>
          </cell>
          <cell r="H5799">
            <v>221.95</v>
          </cell>
          <cell r="I5799">
            <v>255.24</v>
          </cell>
          <cell r="J5799" t="b">
            <v>1</v>
          </cell>
          <cell r="W5799" t="str">
            <v>Standard Rate</v>
          </cell>
          <cell r="X5799" t="str">
            <v>Standard Rate</v>
          </cell>
          <cell r="Y5799">
            <v>177.56</v>
          </cell>
          <cell r="Z5799">
            <v>0</v>
          </cell>
          <cell r="AA5799" t="str">
            <v>Sales</v>
          </cell>
          <cell r="AB5799" t="str">
            <v>Purchases</v>
          </cell>
        </row>
        <row r="5800">
          <cell r="A5800" t="str">
            <v>UNI7011</v>
          </cell>
          <cell r="B5800" t="str">
            <v>CHEFS UNIFORM JACKET BASIC LONG - BLACK - SMALL</v>
          </cell>
          <cell r="C5800" t="str">
            <v>BCE</v>
          </cell>
          <cell r="D5800" t="e">
            <v>#N/A</v>
          </cell>
          <cell r="F5800" t="b">
            <v>1</v>
          </cell>
          <cell r="G5800" t="str">
            <v>EACH</v>
          </cell>
          <cell r="H5800">
            <v>221.95</v>
          </cell>
          <cell r="I5800">
            <v>255.24</v>
          </cell>
          <cell r="J5800" t="b">
            <v>1</v>
          </cell>
          <cell r="W5800" t="str">
            <v>Standard Rate</v>
          </cell>
          <cell r="X5800" t="str">
            <v>Standard Rate</v>
          </cell>
          <cell r="Y5800">
            <v>0</v>
          </cell>
          <cell r="Z5800">
            <v>0</v>
          </cell>
          <cell r="AA5800" t="str">
            <v>Sales</v>
          </cell>
          <cell r="AB5800" t="str">
            <v>Purchases</v>
          </cell>
        </row>
        <row r="5801">
          <cell r="A5801" t="str">
            <v>UNI7012</v>
          </cell>
          <cell r="B5801" t="str">
            <v>CHEFS UNIFORM JACKET BASIC LONG - BLACK - MEDIUM</v>
          </cell>
          <cell r="C5801" t="str">
            <v>BCE</v>
          </cell>
          <cell r="D5801" t="e">
            <v>#N/A</v>
          </cell>
          <cell r="F5801" t="b">
            <v>1</v>
          </cell>
          <cell r="G5801" t="str">
            <v>EACH</v>
          </cell>
          <cell r="H5801">
            <v>221.95</v>
          </cell>
          <cell r="I5801">
            <v>255.24</v>
          </cell>
          <cell r="J5801" t="b">
            <v>1</v>
          </cell>
          <cell r="W5801" t="str">
            <v>Standard Rate</v>
          </cell>
          <cell r="X5801" t="str">
            <v>Standard Rate</v>
          </cell>
          <cell r="Y5801">
            <v>0</v>
          </cell>
          <cell r="Z5801">
            <v>0</v>
          </cell>
          <cell r="AA5801" t="str">
            <v>Sales</v>
          </cell>
          <cell r="AB5801" t="str">
            <v>Purchases</v>
          </cell>
        </row>
        <row r="5802">
          <cell r="A5802" t="str">
            <v>UNI7013</v>
          </cell>
          <cell r="B5802" t="str">
            <v>CHEFS UNIFORM JACKET BASIC LONG - BLACK - LARGE</v>
          </cell>
          <cell r="C5802" t="str">
            <v>BCE</v>
          </cell>
          <cell r="D5802" t="e">
            <v>#N/A</v>
          </cell>
          <cell r="F5802" t="b">
            <v>1</v>
          </cell>
          <cell r="G5802" t="str">
            <v>EACH</v>
          </cell>
          <cell r="H5802">
            <v>221.95</v>
          </cell>
          <cell r="I5802">
            <v>255.24</v>
          </cell>
          <cell r="J5802" t="b">
            <v>1</v>
          </cell>
          <cell r="W5802" t="str">
            <v>Standard Rate</v>
          </cell>
          <cell r="X5802" t="str">
            <v>Standard Rate</v>
          </cell>
          <cell r="Y5802">
            <v>0</v>
          </cell>
          <cell r="Z5802">
            <v>0</v>
          </cell>
          <cell r="AA5802" t="str">
            <v>Sales</v>
          </cell>
          <cell r="AB5802" t="str">
            <v>Purchases</v>
          </cell>
        </row>
        <row r="5803">
          <cell r="A5803" t="str">
            <v>UNI7014</v>
          </cell>
          <cell r="B5803" t="str">
            <v>CHEFS UNIFORM JACKET BASIC LONG - BLACK - X LARGE</v>
          </cell>
          <cell r="C5803" t="str">
            <v>BCE</v>
          </cell>
          <cell r="D5803" t="e">
            <v>#N/A</v>
          </cell>
          <cell r="F5803" t="b">
            <v>1</v>
          </cell>
          <cell r="G5803" t="str">
            <v>EACH</v>
          </cell>
          <cell r="H5803">
            <v>243.95</v>
          </cell>
          <cell r="I5803">
            <v>280.54000000000002</v>
          </cell>
          <cell r="J5803" t="b">
            <v>1</v>
          </cell>
          <cell r="W5803" t="str">
            <v>Standard Rate</v>
          </cell>
          <cell r="X5803" t="str">
            <v>Standard Rate</v>
          </cell>
          <cell r="Y5803">
            <v>195.16</v>
          </cell>
          <cell r="Z5803">
            <v>0</v>
          </cell>
          <cell r="AA5803" t="str">
            <v>Sales</v>
          </cell>
          <cell r="AB5803" t="str">
            <v>Purchases</v>
          </cell>
        </row>
        <row r="5804">
          <cell r="A5804" t="str">
            <v>UNI7015</v>
          </cell>
          <cell r="B5804" t="str">
            <v>CHEFS UNIFORM JACKET BASIC LONG - BLACK - XX LARGE</v>
          </cell>
          <cell r="C5804" t="str">
            <v>BCE</v>
          </cell>
          <cell r="D5804" t="e">
            <v>#N/A</v>
          </cell>
          <cell r="F5804" t="b">
            <v>1</v>
          </cell>
          <cell r="G5804" t="str">
            <v>EACH</v>
          </cell>
          <cell r="H5804">
            <v>265.95</v>
          </cell>
          <cell r="I5804">
            <v>305.83999999999997</v>
          </cell>
          <cell r="J5804" t="b">
            <v>1</v>
          </cell>
          <cell r="W5804" t="str">
            <v>Standard Rate</v>
          </cell>
          <cell r="X5804" t="str">
            <v>Standard Rate</v>
          </cell>
          <cell r="Y5804">
            <v>212.76</v>
          </cell>
          <cell r="Z5804">
            <v>0</v>
          </cell>
          <cell r="AA5804" t="str">
            <v>Sales</v>
          </cell>
          <cell r="AB5804" t="str">
            <v>Purchases</v>
          </cell>
        </row>
        <row r="5805">
          <cell r="A5805" t="str">
            <v>UNI7016</v>
          </cell>
          <cell r="B5805" t="str">
            <v>CHEFS UNIFORM JACKET BASIC LONG - BLACK - XXX LARGE</v>
          </cell>
          <cell r="C5805" t="str">
            <v>BCE</v>
          </cell>
          <cell r="D5805" t="e">
            <v>#N/A</v>
          </cell>
          <cell r="F5805" t="b">
            <v>1</v>
          </cell>
          <cell r="G5805" t="str">
            <v>EACH</v>
          </cell>
          <cell r="H5805">
            <v>287.95</v>
          </cell>
          <cell r="I5805">
            <v>331.14</v>
          </cell>
          <cell r="J5805" t="b">
            <v>1</v>
          </cell>
          <cell r="W5805" t="str">
            <v>Standard Rate</v>
          </cell>
          <cell r="X5805" t="str">
            <v>Standard Rate</v>
          </cell>
          <cell r="Y5805">
            <v>230.36</v>
          </cell>
          <cell r="Z5805">
            <v>0</v>
          </cell>
          <cell r="AA5805" t="str">
            <v>Sales</v>
          </cell>
          <cell r="AB5805" t="str">
            <v>Purchases</v>
          </cell>
        </row>
        <row r="5806">
          <cell r="A5806" t="str">
            <v>UNI7020</v>
          </cell>
          <cell r="B5806" t="str">
            <v>CHEFS UNIFORM JACKET BASIC SHORT - BLACK - X SMALL</v>
          </cell>
          <cell r="C5806" t="str">
            <v>BCE</v>
          </cell>
          <cell r="D5806" t="e">
            <v>#N/A</v>
          </cell>
          <cell r="F5806" t="b">
            <v>1</v>
          </cell>
          <cell r="G5806" t="str">
            <v>EACH</v>
          </cell>
          <cell r="H5806">
            <v>220.95</v>
          </cell>
          <cell r="I5806">
            <v>254.09</v>
          </cell>
          <cell r="J5806" t="b">
            <v>1</v>
          </cell>
          <cell r="W5806" t="str">
            <v>Standard Rate</v>
          </cell>
          <cell r="X5806" t="str">
            <v>Standard Rate</v>
          </cell>
          <cell r="Y5806">
            <v>176.76</v>
          </cell>
          <cell r="Z5806">
            <v>0</v>
          </cell>
          <cell r="AA5806" t="str">
            <v>Sales</v>
          </cell>
          <cell r="AB5806" t="str">
            <v>Purchases</v>
          </cell>
        </row>
        <row r="5807">
          <cell r="A5807" t="str">
            <v>UNI7021</v>
          </cell>
          <cell r="B5807" t="str">
            <v>CHEFS UNIFORM JACKET BASIC SHORT - BLACK - SMALL</v>
          </cell>
          <cell r="C5807" t="str">
            <v>BCE</v>
          </cell>
          <cell r="D5807" t="e">
            <v>#N/A</v>
          </cell>
          <cell r="F5807" t="b">
            <v>1</v>
          </cell>
          <cell r="G5807" t="str">
            <v>EACH</v>
          </cell>
          <cell r="H5807">
            <v>220.95</v>
          </cell>
          <cell r="I5807">
            <v>254.09</v>
          </cell>
          <cell r="J5807" t="b">
            <v>1</v>
          </cell>
          <cell r="W5807" t="str">
            <v>Standard Rate</v>
          </cell>
          <cell r="X5807" t="str">
            <v>Standard Rate</v>
          </cell>
          <cell r="Y5807">
            <v>176.76</v>
          </cell>
          <cell r="Z5807">
            <v>-3</v>
          </cell>
          <cell r="AA5807" t="str">
            <v>Sales</v>
          </cell>
          <cell r="AB5807" t="str">
            <v>Purchases</v>
          </cell>
        </row>
        <row r="5808">
          <cell r="A5808" t="str">
            <v>UNI7022</v>
          </cell>
          <cell r="B5808" t="str">
            <v>CHEFS UNIFORM JACKET BASIC SHORT - BLACK - MEDIUM</v>
          </cell>
          <cell r="C5808" t="str">
            <v>BCE</v>
          </cell>
          <cell r="D5808" t="e">
            <v>#N/A</v>
          </cell>
          <cell r="F5808" t="b">
            <v>1</v>
          </cell>
          <cell r="G5808" t="str">
            <v>EACH</v>
          </cell>
          <cell r="H5808">
            <v>220.95</v>
          </cell>
          <cell r="I5808">
            <v>254.09</v>
          </cell>
          <cell r="J5808" t="b">
            <v>1</v>
          </cell>
          <cell r="W5808" t="str">
            <v>Standard Rate</v>
          </cell>
          <cell r="X5808" t="str">
            <v>Standard Rate</v>
          </cell>
          <cell r="Y5808">
            <v>176.76</v>
          </cell>
          <cell r="Z5808">
            <v>-4</v>
          </cell>
          <cell r="AA5808" t="str">
            <v>Sales</v>
          </cell>
          <cell r="AB5808" t="str">
            <v>Purchases</v>
          </cell>
        </row>
        <row r="5809">
          <cell r="A5809" t="str">
            <v>UNI7023</v>
          </cell>
          <cell r="B5809" t="str">
            <v>CHEFS UNIFORM JACKET BASIC SHORT - BLACK - LARGE</v>
          </cell>
          <cell r="C5809" t="str">
            <v>BCE</v>
          </cell>
          <cell r="D5809" t="e">
            <v>#N/A</v>
          </cell>
          <cell r="F5809" t="b">
            <v>1</v>
          </cell>
          <cell r="G5809" t="str">
            <v>EACH</v>
          </cell>
          <cell r="H5809">
            <v>220.95</v>
          </cell>
          <cell r="I5809">
            <v>254.09</v>
          </cell>
          <cell r="J5809" t="b">
            <v>1</v>
          </cell>
          <cell r="W5809" t="str">
            <v>Standard Rate</v>
          </cell>
          <cell r="X5809" t="str">
            <v>Standard Rate</v>
          </cell>
          <cell r="Y5809">
            <v>176.76</v>
          </cell>
          <cell r="Z5809">
            <v>-2</v>
          </cell>
          <cell r="AA5809" t="str">
            <v>Sales</v>
          </cell>
          <cell r="AB5809" t="str">
            <v>Purchases</v>
          </cell>
        </row>
        <row r="5810">
          <cell r="A5810" t="str">
            <v>UNI7024</v>
          </cell>
          <cell r="B5810" t="str">
            <v>CHEFS UNIFORM JACKET BASIC SHORT - BLACK - X LARGE</v>
          </cell>
          <cell r="C5810" t="str">
            <v>BCE</v>
          </cell>
          <cell r="D5810" t="e">
            <v>#N/A</v>
          </cell>
          <cell r="F5810" t="b">
            <v>1</v>
          </cell>
          <cell r="G5810" t="str">
            <v>EACH</v>
          </cell>
          <cell r="H5810">
            <v>242.95</v>
          </cell>
          <cell r="I5810">
            <v>279.39</v>
          </cell>
          <cell r="J5810" t="b">
            <v>1</v>
          </cell>
          <cell r="W5810" t="str">
            <v>Standard Rate</v>
          </cell>
          <cell r="X5810" t="str">
            <v>Standard Rate</v>
          </cell>
          <cell r="Y5810">
            <v>194.36</v>
          </cell>
          <cell r="Z5810">
            <v>-2</v>
          </cell>
          <cell r="AA5810" t="str">
            <v>Sales</v>
          </cell>
          <cell r="AB5810" t="str">
            <v>Purchases</v>
          </cell>
        </row>
        <row r="5811">
          <cell r="A5811" t="str">
            <v>UNI7025</v>
          </cell>
          <cell r="B5811" t="str">
            <v>CHEFS UNIFORM JACKET BASIC SHORT - BLACK - XX LARGE</v>
          </cell>
          <cell r="C5811" t="str">
            <v>BCE</v>
          </cell>
          <cell r="D5811" t="e">
            <v>#N/A</v>
          </cell>
          <cell r="F5811" t="b">
            <v>1</v>
          </cell>
          <cell r="G5811" t="str">
            <v>EACH</v>
          </cell>
          <cell r="H5811">
            <v>264.95</v>
          </cell>
          <cell r="I5811">
            <v>304.69</v>
          </cell>
          <cell r="J5811" t="b">
            <v>1</v>
          </cell>
          <cell r="W5811" t="str">
            <v>Standard Rate</v>
          </cell>
          <cell r="X5811" t="str">
            <v>Standard Rate</v>
          </cell>
          <cell r="Y5811">
            <v>211.96</v>
          </cell>
          <cell r="Z5811">
            <v>0</v>
          </cell>
          <cell r="AA5811" t="str">
            <v>Sales</v>
          </cell>
          <cell r="AB5811" t="str">
            <v>Purchases</v>
          </cell>
        </row>
        <row r="5812">
          <cell r="A5812" t="str">
            <v>UNI7026</v>
          </cell>
          <cell r="B5812" t="str">
            <v>CHEFS UNIFORM JACKET BASIC SHORT - BLACK - XXX LARGE</v>
          </cell>
          <cell r="C5812" t="str">
            <v>BCE</v>
          </cell>
          <cell r="D5812" t="e">
            <v>#N/A</v>
          </cell>
          <cell r="F5812" t="b">
            <v>1</v>
          </cell>
          <cell r="G5812" t="str">
            <v>EACH</v>
          </cell>
          <cell r="H5812">
            <v>286.95</v>
          </cell>
          <cell r="I5812">
            <v>329.99</v>
          </cell>
          <cell r="J5812" t="b">
            <v>1</v>
          </cell>
          <cell r="W5812" t="str">
            <v>Standard Rate</v>
          </cell>
          <cell r="X5812" t="str">
            <v>Standard Rate</v>
          </cell>
          <cell r="Y5812">
            <v>229.56</v>
          </cell>
          <cell r="Z5812">
            <v>0</v>
          </cell>
          <cell r="AA5812" t="str">
            <v>Sales</v>
          </cell>
          <cell r="AB5812" t="str">
            <v>Purchases</v>
          </cell>
        </row>
        <row r="5813">
          <cell r="A5813" t="str">
            <v>UNI7040</v>
          </cell>
          <cell r="B5813" t="str">
            <v>CHEFS UNIFORM - BAGGIES BLACK - X SMALL - DRAWCORD</v>
          </cell>
          <cell r="C5813" t="str">
            <v>BCE</v>
          </cell>
          <cell r="D5813" t="e">
            <v>#N/A</v>
          </cell>
          <cell r="F5813" t="b">
            <v>1</v>
          </cell>
          <cell r="G5813" t="str">
            <v>EACH</v>
          </cell>
          <cell r="H5813">
            <v>217.95</v>
          </cell>
          <cell r="I5813">
            <v>250.64</v>
          </cell>
          <cell r="J5813" t="b">
            <v>1</v>
          </cell>
          <cell r="W5813" t="str">
            <v>Standard Rate</v>
          </cell>
          <cell r="X5813" t="str">
            <v>Standard Rate</v>
          </cell>
          <cell r="Y5813">
            <v>174.36</v>
          </cell>
          <cell r="Z5813">
            <v>0</v>
          </cell>
          <cell r="AA5813" t="str">
            <v>Sales</v>
          </cell>
          <cell r="AB5813" t="str">
            <v>Purchases</v>
          </cell>
        </row>
        <row r="5814">
          <cell r="A5814" t="str">
            <v>UNI7041</v>
          </cell>
          <cell r="B5814" t="str">
            <v>CHEFS UNIFORM - BAGGIES BLACK - SMALL - DRAWCORD</v>
          </cell>
          <cell r="C5814" t="str">
            <v>BCE</v>
          </cell>
          <cell r="D5814" t="e">
            <v>#N/A</v>
          </cell>
          <cell r="F5814" t="b">
            <v>1</v>
          </cell>
          <cell r="G5814" t="str">
            <v>EACH</v>
          </cell>
          <cell r="H5814">
            <v>217.95</v>
          </cell>
          <cell r="I5814">
            <v>250.64</v>
          </cell>
          <cell r="J5814" t="b">
            <v>1</v>
          </cell>
          <cell r="W5814" t="str">
            <v>Standard Rate</v>
          </cell>
          <cell r="X5814" t="str">
            <v>Standard Rate</v>
          </cell>
          <cell r="Y5814">
            <v>174.36</v>
          </cell>
          <cell r="Z5814">
            <v>0</v>
          </cell>
          <cell r="AA5814" t="str">
            <v>Sales</v>
          </cell>
          <cell r="AB5814" t="str">
            <v>Purchases</v>
          </cell>
        </row>
        <row r="5815">
          <cell r="A5815" t="str">
            <v>UNI7042</v>
          </cell>
          <cell r="B5815" t="str">
            <v>CHEFS UNIFORM - BAGGIES BLACK - MEDIUM - DRAWCORD</v>
          </cell>
          <cell r="C5815" t="str">
            <v>BCE</v>
          </cell>
          <cell r="D5815" t="e">
            <v>#N/A</v>
          </cell>
          <cell r="F5815" t="b">
            <v>1</v>
          </cell>
          <cell r="G5815" t="str">
            <v>EACH</v>
          </cell>
          <cell r="H5815">
            <v>217.95</v>
          </cell>
          <cell r="I5815">
            <v>250.64</v>
          </cell>
          <cell r="J5815" t="b">
            <v>1</v>
          </cell>
          <cell r="W5815" t="str">
            <v>Standard Rate</v>
          </cell>
          <cell r="X5815" t="str">
            <v>Standard Rate</v>
          </cell>
          <cell r="Y5815">
            <v>174.36</v>
          </cell>
          <cell r="Z5815">
            <v>0</v>
          </cell>
          <cell r="AA5815" t="str">
            <v>Sales</v>
          </cell>
          <cell r="AB5815" t="str">
            <v>Purchases</v>
          </cell>
        </row>
        <row r="5816">
          <cell r="A5816" t="str">
            <v>UNI7043</v>
          </cell>
          <cell r="B5816" t="str">
            <v>CHEFS UNIFORM - BAGGIES BLACK - LARGE - DRAWCORD</v>
          </cell>
          <cell r="C5816" t="str">
            <v>BCE</v>
          </cell>
          <cell r="D5816" t="e">
            <v>#N/A</v>
          </cell>
          <cell r="F5816" t="b">
            <v>1</v>
          </cell>
          <cell r="G5816" t="str">
            <v>EACH</v>
          </cell>
          <cell r="H5816">
            <v>217.95</v>
          </cell>
          <cell r="I5816">
            <v>250.64</v>
          </cell>
          <cell r="J5816" t="b">
            <v>1</v>
          </cell>
          <cell r="W5816" t="str">
            <v>Standard Rate</v>
          </cell>
          <cell r="X5816" t="str">
            <v>Standard Rate</v>
          </cell>
          <cell r="Y5816">
            <v>174.36</v>
          </cell>
          <cell r="Z5816">
            <v>0</v>
          </cell>
          <cell r="AA5816" t="str">
            <v>Sales</v>
          </cell>
          <cell r="AB5816" t="str">
            <v>Purchases</v>
          </cell>
        </row>
        <row r="5817">
          <cell r="A5817" t="str">
            <v>UNI7044</v>
          </cell>
          <cell r="B5817" t="str">
            <v>CHEFS UNIFORM - BAGGIES BLACK - X LARGE - DRAWCORD</v>
          </cell>
          <cell r="C5817" t="str">
            <v>BCE</v>
          </cell>
          <cell r="D5817" t="e">
            <v>#N/A</v>
          </cell>
          <cell r="F5817" t="b">
            <v>1</v>
          </cell>
          <cell r="G5817" t="str">
            <v>EACH</v>
          </cell>
          <cell r="H5817">
            <v>239.95</v>
          </cell>
          <cell r="I5817">
            <v>275.94</v>
          </cell>
          <cell r="J5817" t="b">
            <v>1</v>
          </cell>
          <cell r="W5817" t="str">
            <v>Standard Rate</v>
          </cell>
          <cell r="X5817" t="str">
            <v>Standard Rate</v>
          </cell>
          <cell r="Y5817">
            <v>191.96</v>
          </cell>
          <cell r="Z5817">
            <v>0</v>
          </cell>
          <cell r="AA5817" t="str">
            <v>Sales</v>
          </cell>
          <cell r="AB5817" t="str">
            <v>Purchases</v>
          </cell>
        </row>
        <row r="5818">
          <cell r="A5818" t="str">
            <v>UNI7045</v>
          </cell>
          <cell r="B5818" t="str">
            <v>CHEFS UNIFORM - BAGGIES BLACK - XX LARGE - DRAWCORD</v>
          </cell>
          <cell r="C5818" t="str">
            <v>BCE</v>
          </cell>
          <cell r="D5818" t="e">
            <v>#N/A</v>
          </cell>
          <cell r="F5818" t="b">
            <v>1</v>
          </cell>
          <cell r="G5818" t="str">
            <v>EACH</v>
          </cell>
          <cell r="H5818">
            <v>261.95</v>
          </cell>
          <cell r="I5818">
            <v>301.24</v>
          </cell>
          <cell r="J5818" t="b">
            <v>1</v>
          </cell>
          <cell r="W5818" t="str">
            <v>Standard Rate</v>
          </cell>
          <cell r="X5818" t="str">
            <v>Standard Rate</v>
          </cell>
          <cell r="Y5818">
            <v>209.56</v>
          </cell>
          <cell r="Z5818">
            <v>0</v>
          </cell>
          <cell r="AA5818" t="str">
            <v>Sales</v>
          </cell>
          <cell r="AB5818" t="str">
            <v>Purchases</v>
          </cell>
        </row>
        <row r="5819">
          <cell r="A5819" t="str">
            <v>UNI7046</v>
          </cell>
          <cell r="B5819" t="str">
            <v>CHEFS UNIFORM - BAGGIES BLACK - XXX LARGE - DRAWCORD</v>
          </cell>
          <cell r="C5819" t="str">
            <v>BCE</v>
          </cell>
          <cell r="D5819" t="e">
            <v>#N/A</v>
          </cell>
          <cell r="F5819" t="b">
            <v>1</v>
          </cell>
          <cell r="G5819" t="str">
            <v>EACH</v>
          </cell>
          <cell r="H5819">
            <v>283.95</v>
          </cell>
          <cell r="I5819">
            <v>326.54000000000002</v>
          </cell>
          <cell r="J5819" t="b">
            <v>1</v>
          </cell>
          <cell r="W5819" t="str">
            <v>Standard Rate</v>
          </cell>
          <cell r="X5819" t="str">
            <v>Standard Rate</v>
          </cell>
          <cell r="Y5819">
            <v>227.16</v>
          </cell>
          <cell r="Z5819">
            <v>0</v>
          </cell>
          <cell r="AA5819" t="str">
            <v>Sales</v>
          </cell>
          <cell r="AB5819" t="str">
            <v>Purchases</v>
          </cell>
        </row>
        <row r="5820">
          <cell r="A5820" t="str">
            <v>UNI9001</v>
          </cell>
          <cell r="B5820" t="str">
            <v>CHEFS UNIFORM - BAR DENIM APRON</v>
          </cell>
          <cell r="C5820" t="str">
            <v>BCE</v>
          </cell>
          <cell r="D5820" t="e">
            <v>#N/A</v>
          </cell>
          <cell r="F5820" t="b">
            <v>1</v>
          </cell>
          <cell r="G5820" t="str">
            <v>EACH</v>
          </cell>
          <cell r="H5820">
            <v>85.95</v>
          </cell>
          <cell r="I5820">
            <v>98.84</v>
          </cell>
          <cell r="J5820" t="b">
            <v>1</v>
          </cell>
          <cell r="W5820" t="str">
            <v>Standard Rate</v>
          </cell>
          <cell r="X5820" t="str">
            <v>Standard Rate</v>
          </cell>
          <cell r="Y5820">
            <v>68.760000000000005</v>
          </cell>
          <cell r="Z5820">
            <v>0</v>
          </cell>
          <cell r="AA5820" t="str">
            <v>Sales</v>
          </cell>
          <cell r="AB5820" t="str">
            <v>Purchases</v>
          </cell>
        </row>
        <row r="5821">
          <cell r="A5821" t="str">
            <v>UNI9002</v>
          </cell>
          <cell r="B5821" t="str">
            <v>CHEFS UNIFORM - BISTRO DENIM APRON</v>
          </cell>
          <cell r="C5821" t="str">
            <v>BCE</v>
          </cell>
          <cell r="D5821" t="e">
            <v>#N/A</v>
          </cell>
          <cell r="F5821" t="b">
            <v>1</v>
          </cell>
          <cell r="G5821" t="str">
            <v>EACH</v>
          </cell>
          <cell r="H5821">
            <v>118.95</v>
          </cell>
          <cell r="I5821">
            <v>136.79</v>
          </cell>
          <cell r="J5821" t="b">
            <v>1</v>
          </cell>
          <cell r="W5821" t="str">
            <v>Standard Rate</v>
          </cell>
          <cell r="X5821" t="str">
            <v>Standard Rate</v>
          </cell>
          <cell r="Y5821">
            <v>95.16</v>
          </cell>
          <cell r="Z5821">
            <v>0</v>
          </cell>
          <cell r="AA5821" t="str">
            <v>Sales</v>
          </cell>
          <cell r="AB5821" t="str">
            <v>Purchases</v>
          </cell>
        </row>
        <row r="5822">
          <cell r="A5822" t="str">
            <v>UNI9003</v>
          </cell>
          <cell r="B5822" t="str">
            <v>CHEFS UNIFORM - FULL BIB DENIM APRON</v>
          </cell>
          <cell r="C5822" t="str">
            <v>BCE</v>
          </cell>
          <cell r="D5822" t="e">
            <v>#N/A</v>
          </cell>
          <cell r="F5822" t="b">
            <v>1</v>
          </cell>
          <cell r="G5822" t="str">
            <v>EACH</v>
          </cell>
          <cell r="H5822">
            <v>125.95</v>
          </cell>
          <cell r="I5822">
            <v>144.84</v>
          </cell>
          <cell r="J5822" t="b">
            <v>1</v>
          </cell>
          <cell r="W5822" t="str">
            <v>Standard Rate</v>
          </cell>
          <cell r="X5822" t="str">
            <v>Standard Rate</v>
          </cell>
          <cell r="Y5822">
            <v>100.76</v>
          </cell>
          <cell r="Z5822">
            <v>0</v>
          </cell>
          <cell r="AA5822" t="str">
            <v>Sales</v>
          </cell>
          <cell r="AB5822" t="str">
            <v>Purchases</v>
          </cell>
        </row>
        <row r="5823">
          <cell r="A5823" t="str">
            <v>UNI9004</v>
          </cell>
          <cell r="B5823" t="str">
            <v>CHEFS UNIFORM - TUXEDO DENIM APRON</v>
          </cell>
          <cell r="C5823" t="str">
            <v>BCE</v>
          </cell>
          <cell r="D5823" t="e">
            <v>#N/A</v>
          </cell>
          <cell r="F5823" t="b">
            <v>1</v>
          </cell>
          <cell r="G5823" t="str">
            <v>EACH</v>
          </cell>
          <cell r="H5823">
            <v>187.95</v>
          </cell>
          <cell r="I5823">
            <v>216.14</v>
          </cell>
          <cell r="J5823" t="b">
            <v>1</v>
          </cell>
          <cell r="W5823" t="str">
            <v>Standard Rate</v>
          </cell>
          <cell r="X5823" t="str">
            <v>Standard Rate</v>
          </cell>
          <cell r="Y5823">
            <v>150.36000000000001</v>
          </cell>
          <cell r="Z5823">
            <v>0</v>
          </cell>
          <cell r="AA5823" t="str">
            <v>Sales</v>
          </cell>
          <cell r="AB5823" t="str">
            <v>Purchases</v>
          </cell>
        </row>
        <row r="5824">
          <cell r="A5824" t="str">
            <v>UNI9010</v>
          </cell>
          <cell r="B5824" t="str">
            <v>CHEFS UNIFORM DENIM JACKET BASIC LONG - X SMALL</v>
          </cell>
          <cell r="C5824" t="str">
            <v>BCE</v>
          </cell>
          <cell r="D5824" t="e">
            <v>#N/A</v>
          </cell>
          <cell r="F5824" t="b">
            <v>1</v>
          </cell>
          <cell r="G5824" t="str">
            <v>EACH</v>
          </cell>
          <cell r="H5824">
            <v>302.95</v>
          </cell>
          <cell r="I5824">
            <v>348.39</v>
          </cell>
          <cell r="J5824" t="b">
            <v>1</v>
          </cell>
          <cell r="W5824" t="str">
            <v>Standard Rate</v>
          </cell>
          <cell r="X5824" t="str">
            <v>Standard Rate</v>
          </cell>
          <cell r="Y5824">
            <v>242.36</v>
          </cell>
          <cell r="Z5824">
            <v>0</v>
          </cell>
          <cell r="AA5824" t="str">
            <v>Sales</v>
          </cell>
          <cell r="AB5824" t="str">
            <v>Purchases</v>
          </cell>
        </row>
        <row r="5825">
          <cell r="A5825" t="str">
            <v>UNI9011</v>
          </cell>
          <cell r="B5825" t="str">
            <v>CHEFS UNIFORM DENIM JACKET BASIC LONG - SMALL</v>
          </cell>
          <cell r="C5825" t="str">
            <v>BCE</v>
          </cell>
          <cell r="D5825" t="e">
            <v>#N/A</v>
          </cell>
          <cell r="F5825" t="b">
            <v>1</v>
          </cell>
          <cell r="G5825" t="str">
            <v>EACH</v>
          </cell>
          <cell r="H5825">
            <v>302.95</v>
          </cell>
          <cell r="I5825">
            <v>348.39</v>
          </cell>
          <cell r="J5825" t="b">
            <v>1</v>
          </cell>
          <cell r="W5825" t="str">
            <v>Standard Rate</v>
          </cell>
          <cell r="X5825" t="str">
            <v>Standard Rate</v>
          </cell>
          <cell r="Y5825">
            <v>242.36</v>
          </cell>
          <cell r="Z5825">
            <v>0</v>
          </cell>
          <cell r="AA5825" t="str">
            <v>Sales</v>
          </cell>
          <cell r="AB5825" t="str">
            <v>Purchases</v>
          </cell>
        </row>
        <row r="5826">
          <cell r="A5826" t="str">
            <v>UNI9012</v>
          </cell>
          <cell r="B5826" t="str">
            <v>CHEFS UNIFORM DENIM JACKET BASIC LONG - MEDIUM</v>
          </cell>
          <cell r="C5826" t="str">
            <v>BCE</v>
          </cell>
          <cell r="D5826" t="e">
            <v>#N/A</v>
          </cell>
          <cell r="F5826" t="b">
            <v>1</v>
          </cell>
          <cell r="G5826" t="str">
            <v>EACH</v>
          </cell>
          <cell r="H5826">
            <v>302.95</v>
          </cell>
          <cell r="I5826">
            <v>348.39</v>
          </cell>
          <cell r="J5826" t="b">
            <v>1</v>
          </cell>
          <cell r="W5826" t="str">
            <v>Standard Rate</v>
          </cell>
          <cell r="X5826" t="str">
            <v>Standard Rate</v>
          </cell>
          <cell r="Y5826">
            <v>242.36</v>
          </cell>
          <cell r="Z5826">
            <v>0</v>
          </cell>
          <cell r="AA5826" t="str">
            <v>Sales</v>
          </cell>
          <cell r="AB5826" t="str">
            <v>Purchases</v>
          </cell>
        </row>
        <row r="5827">
          <cell r="A5827" t="str">
            <v>UNI9013</v>
          </cell>
          <cell r="B5827" t="str">
            <v>CHEFS UNIFORM DENIM JACKET BASIC LONG - LARGE</v>
          </cell>
          <cell r="C5827" t="str">
            <v>BCE</v>
          </cell>
          <cell r="D5827" t="e">
            <v>#N/A</v>
          </cell>
          <cell r="F5827" t="b">
            <v>1</v>
          </cell>
          <cell r="G5827" t="str">
            <v>EACH</v>
          </cell>
          <cell r="H5827">
            <v>302.95</v>
          </cell>
          <cell r="I5827">
            <v>348.39</v>
          </cell>
          <cell r="J5827" t="b">
            <v>1</v>
          </cell>
          <cell r="W5827" t="str">
            <v>Standard Rate</v>
          </cell>
          <cell r="X5827" t="str">
            <v>Standard Rate</v>
          </cell>
          <cell r="Y5827">
            <v>242.36</v>
          </cell>
          <cell r="Z5827">
            <v>0</v>
          </cell>
          <cell r="AA5827" t="str">
            <v>Sales</v>
          </cell>
          <cell r="AB5827" t="str">
            <v>Purchases</v>
          </cell>
        </row>
        <row r="5828">
          <cell r="A5828" t="str">
            <v>UNI9014</v>
          </cell>
          <cell r="B5828" t="str">
            <v>CHEFS UNIFORM DENIM JACKET BASIC LONG - X LARGE</v>
          </cell>
          <cell r="C5828" t="str">
            <v>BCE</v>
          </cell>
          <cell r="D5828" t="e">
            <v>#N/A</v>
          </cell>
          <cell r="F5828" t="b">
            <v>1</v>
          </cell>
          <cell r="G5828" t="str">
            <v>EACH</v>
          </cell>
          <cell r="H5828">
            <v>332.95</v>
          </cell>
          <cell r="I5828">
            <v>382.89</v>
          </cell>
          <cell r="J5828" t="b">
            <v>1</v>
          </cell>
          <cell r="W5828" t="str">
            <v>Standard Rate</v>
          </cell>
          <cell r="X5828" t="str">
            <v>Standard Rate</v>
          </cell>
          <cell r="Y5828">
            <v>266.36</v>
          </cell>
          <cell r="Z5828">
            <v>0</v>
          </cell>
          <cell r="AA5828" t="str">
            <v>Sales</v>
          </cell>
          <cell r="AB5828" t="str">
            <v>Purchases</v>
          </cell>
        </row>
        <row r="5829">
          <cell r="A5829" t="str">
            <v>UNI9015</v>
          </cell>
          <cell r="B5829" t="str">
            <v>CHEFS UNIFORM DENIM JACKET BASIC LONG - XX LARGE</v>
          </cell>
          <cell r="C5829" t="str">
            <v>BCE</v>
          </cell>
          <cell r="D5829" t="e">
            <v>#N/A</v>
          </cell>
          <cell r="F5829" t="b">
            <v>1</v>
          </cell>
          <cell r="G5829" t="str">
            <v>EACH</v>
          </cell>
          <cell r="H5829">
            <v>363.95</v>
          </cell>
          <cell r="I5829">
            <v>418.54</v>
          </cell>
          <cell r="J5829" t="b">
            <v>1</v>
          </cell>
          <cell r="W5829" t="str">
            <v>Standard Rate</v>
          </cell>
          <cell r="X5829" t="str">
            <v>Standard Rate</v>
          </cell>
          <cell r="Y5829">
            <v>291.16000000000003</v>
          </cell>
          <cell r="Z5829">
            <v>0</v>
          </cell>
          <cell r="AA5829" t="str">
            <v>Sales</v>
          </cell>
          <cell r="AB5829" t="str">
            <v>Purchases</v>
          </cell>
        </row>
        <row r="5830">
          <cell r="A5830" t="str">
            <v>UNI9016</v>
          </cell>
          <cell r="B5830" t="str">
            <v>CHEFS UNIFORM DENIM JACKET BASIC LONG - XXX LARGE</v>
          </cell>
          <cell r="C5830" t="str">
            <v>BCE</v>
          </cell>
          <cell r="D5830" t="e">
            <v>#N/A</v>
          </cell>
          <cell r="F5830" t="b">
            <v>1</v>
          </cell>
          <cell r="G5830" t="str">
            <v>EACH</v>
          </cell>
          <cell r="H5830">
            <v>393.95</v>
          </cell>
          <cell r="I5830">
            <v>453.04</v>
          </cell>
          <cell r="J5830" t="b">
            <v>1</v>
          </cell>
          <cell r="W5830" t="str">
            <v>Standard Rate</v>
          </cell>
          <cell r="X5830" t="str">
            <v>Standard Rate</v>
          </cell>
          <cell r="Y5830">
            <v>315.16000000000003</v>
          </cell>
          <cell r="Z5830">
            <v>0</v>
          </cell>
          <cell r="AA5830" t="str">
            <v>Sales</v>
          </cell>
          <cell r="AB5830" t="str">
            <v>Purchases</v>
          </cell>
        </row>
        <row r="5831">
          <cell r="A5831" t="str">
            <v>UNICA-CO-011</v>
          </cell>
          <cell r="B5831" t="str">
            <v>1 Group Semi- Automatic - CO-011 ESPRESSO COFFEE MACHINE</v>
          </cell>
          <cell r="D5831" t="e">
            <v>#N/A</v>
          </cell>
          <cell r="F5831" t="b">
            <v>1</v>
          </cell>
          <cell r="G5831" t="str">
            <v>EACH</v>
          </cell>
          <cell r="H5831">
            <v>0</v>
          </cell>
          <cell r="I5831">
            <v>0</v>
          </cell>
          <cell r="J5831" t="b">
            <v>1</v>
          </cell>
          <cell r="T5831" t="b">
            <v>0</v>
          </cell>
          <cell r="U5831" t="b">
            <v>0</v>
          </cell>
          <cell r="V5831" t="b">
            <v>0</v>
          </cell>
          <cell r="W5831" t="str">
            <v>Standard Rate</v>
          </cell>
          <cell r="X5831" t="str">
            <v>Standard Rate</v>
          </cell>
          <cell r="Y5831">
            <v>32300</v>
          </cell>
          <cell r="Z5831">
            <v>0</v>
          </cell>
          <cell r="AA5831" t="str">
            <v>Sales</v>
          </cell>
          <cell r="AB5831" t="str">
            <v>Purchases</v>
          </cell>
        </row>
        <row r="5832">
          <cell r="A5832" t="str">
            <v>UNICA-E2</v>
          </cell>
          <cell r="B5832" t="str">
            <v>2 Groups Automatic/Electronic - E2</v>
          </cell>
          <cell r="C5832" t="str">
            <v>COFFEE</v>
          </cell>
          <cell r="D5832" t="e">
            <v>#N/A</v>
          </cell>
          <cell r="F5832" t="b">
            <v>1</v>
          </cell>
          <cell r="G5832" t="str">
            <v>EACH</v>
          </cell>
          <cell r="H5832">
            <v>0</v>
          </cell>
          <cell r="I5832">
            <v>0</v>
          </cell>
          <cell r="J5832" t="b">
            <v>1</v>
          </cell>
          <cell r="T5832" t="b">
            <v>0</v>
          </cell>
          <cell r="U5832" t="b">
            <v>0</v>
          </cell>
          <cell r="V5832" t="b">
            <v>0</v>
          </cell>
          <cell r="W5832" t="str">
            <v>Standard Rate</v>
          </cell>
          <cell r="X5832" t="str">
            <v>Standard Rate</v>
          </cell>
          <cell r="Y5832">
            <v>0</v>
          </cell>
          <cell r="Z5832">
            <v>0</v>
          </cell>
          <cell r="AA5832" t="str">
            <v>Sales</v>
          </cell>
          <cell r="AB5832" t="str">
            <v>Purchases</v>
          </cell>
        </row>
        <row r="5833">
          <cell r="A5833" t="str">
            <v>UNICA-P2</v>
          </cell>
          <cell r="B5833" t="str">
            <v>2 Group Semi- Automatic - P2 ESPRESSO COFFEE MACHINE</v>
          </cell>
          <cell r="C5833" t="str">
            <v>COFFEE</v>
          </cell>
          <cell r="D5833" t="e">
            <v>#N/A</v>
          </cell>
          <cell r="F5833" t="b">
            <v>1</v>
          </cell>
          <cell r="G5833" t="str">
            <v>EACH</v>
          </cell>
          <cell r="H5833">
            <v>0</v>
          </cell>
          <cell r="I5833">
            <v>0</v>
          </cell>
          <cell r="J5833" t="b">
            <v>1</v>
          </cell>
          <cell r="T5833" t="b">
            <v>0</v>
          </cell>
          <cell r="U5833" t="b">
            <v>0</v>
          </cell>
          <cell r="V5833" t="b">
            <v>0</v>
          </cell>
          <cell r="W5833" t="str">
            <v>Standard Rate</v>
          </cell>
          <cell r="X5833" t="str">
            <v>Standard Rate</v>
          </cell>
          <cell r="Y5833">
            <v>0</v>
          </cell>
          <cell r="Z5833">
            <v>0</v>
          </cell>
          <cell r="AA5833" t="str">
            <v>Sales</v>
          </cell>
          <cell r="AB5833" t="str">
            <v>Purchases</v>
          </cell>
        </row>
        <row r="5834">
          <cell r="A5834" t="str">
            <v>UNN0350</v>
          </cell>
          <cell r="B5834" t="str">
            <v>CHEFEQUIP NAPKIN 350MM X 350MM PACK OF 24 (WHITE)</v>
          </cell>
          <cell r="C5834" t="str">
            <v>BCE</v>
          </cell>
          <cell r="D5834" t="e">
            <v>#N/A</v>
          </cell>
          <cell r="F5834" t="b">
            <v>1</v>
          </cell>
          <cell r="G5834" t="str">
            <v>EACH</v>
          </cell>
          <cell r="H5834">
            <v>499.95</v>
          </cell>
          <cell r="I5834">
            <v>574.94000000000005</v>
          </cell>
          <cell r="J5834" t="b">
            <v>1</v>
          </cell>
          <cell r="W5834" t="str">
            <v>Standard Rate</v>
          </cell>
          <cell r="X5834" t="str">
            <v>Standard Rate</v>
          </cell>
          <cell r="Y5834">
            <v>399.96</v>
          </cell>
          <cell r="Z5834">
            <v>0</v>
          </cell>
          <cell r="AA5834" t="str">
            <v>Sales</v>
          </cell>
          <cell r="AB5834" t="str">
            <v>Purchases</v>
          </cell>
        </row>
        <row r="5835">
          <cell r="A5835" t="str">
            <v>UNN0450</v>
          </cell>
          <cell r="B5835" t="str">
            <v>CHEFEQUIP NAPKIN 450MM X 450MM PACK OF 24 (WHITE)</v>
          </cell>
          <cell r="C5835" t="str">
            <v>BCE</v>
          </cell>
          <cell r="D5835" t="e">
            <v>#N/A</v>
          </cell>
          <cell r="F5835" t="b">
            <v>1</v>
          </cell>
          <cell r="G5835" t="str">
            <v>EACH</v>
          </cell>
          <cell r="H5835">
            <v>574.95000000000005</v>
          </cell>
          <cell r="I5835">
            <v>661.19</v>
          </cell>
          <cell r="J5835" t="b">
            <v>1</v>
          </cell>
          <cell r="W5835" t="str">
            <v>Standard Rate</v>
          </cell>
          <cell r="X5835" t="str">
            <v>Standard Rate</v>
          </cell>
          <cell r="Y5835">
            <v>459.96</v>
          </cell>
          <cell r="Z5835">
            <v>0</v>
          </cell>
          <cell r="AA5835" t="str">
            <v>Sales</v>
          </cell>
          <cell r="AB5835" t="str">
            <v>Purchases</v>
          </cell>
        </row>
        <row r="5836">
          <cell r="A5836" t="str">
            <v>UNT0900</v>
          </cell>
          <cell r="B5836" t="str">
            <v>CHEFEQUIP TABLE CLOTH - 900MM X 900MM (WHITE) SQUARE</v>
          </cell>
          <cell r="C5836" t="str">
            <v>BCE</v>
          </cell>
          <cell r="D5836" t="e">
            <v>#N/A</v>
          </cell>
          <cell r="F5836" t="b">
            <v>1</v>
          </cell>
          <cell r="G5836" t="str">
            <v>EACH</v>
          </cell>
          <cell r="H5836">
            <v>99.95</v>
          </cell>
          <cell r="I5836">
            <v>114.94</v>
          </cell>
          <cell r="J5836" t="b">
            <v>1</v>
          </cell>
          <cell r="W5836" t="str">
            <v>Standard Rate</v>
          </cell>
          <cell r="X5836" t="str">
            <v>Standard Rate</v>
          </cell>
          <cell r="Y5836">
            <v>79.959999999999994</v>
          </cell>
          <cell r="Z5836">
            <v>0</v>
          </cell>
          <cell r="AA5836" t="str">
            <v>Sales</v>
          </cell>
          <cell r="AB5836" t="str">
            <v>Purchases</v>
          </cell>
        </row>
        <row r="5837">
          <cell r="A5837" t="str">
            <v>UNT1350</v>
          </cell>
          <cell r="B5837" t="str">
            <v>CHEFEQUIP TABLE CLOTH - 1350MM X 1350MM (WHITE) SQUARE</v>
          </cell>
          <cell r="C5837" t="str">
            <v>BCE</v>
          </cell>
          <cell r="D5837" t="e">
            <v>#N/A</v>
          </cell>
          <cell r="F5837" t="b">
            <v>1</v>
          </cell>
          <cell r="G5837" t="str">
            <v>EACH</v>
          </cell>
          <cell r="H5837">
            <v>197.95</v>
          </cell>
          <cell r="I5837">
            <v>227.64</v>
          </cell>
          <cell r="J5837" t="b">
            <v>1</v>
          </cell>
          <cell r="W5837" t="str">
            <v>Standard Rate</v>
          </cell>
          <cell r="X5837" t="str">
            <v>Standard Rate</v>
          </cell>
          <cell r="Y5837">
            <v>158.36000000000001</v>
          </cell>
          <cell r="Z5837">
            <v>0</v>
          </cell>
          <cell r="AA5837" t="str">
            <v>Sales</v>
          </cell>
          <cell r="AB5837" t="str">
            <v>Purchases</v>
          </cell>
        </row>
        <row r="5838">
          <cell r="A5838" t="str">
            <v>UNT1500</v>
          </cell>
          <cell r="B5838" t="str">
            <v>CHEFEQUIP TABLE CLOTH - 1350MM X 2300MM (WHITE) RECTANGULAR</v>
          </cell>
          <cell r="C5838" t="str">
            <v>BCE</v>
          </cell>
          <cell r="D5838" t="e">
            <v>#N/A</v>
          </cell>
          <cell r="F5838" t="b">
            <v>1</v>
          </cell>
          <cell r="G5838" t="str">
            <v>EACH</v>
          </cell>
          <cell r="H5838">
            <v>323.95</v>
          </cell>
          <cell r="I5838">
            <v>372.54</v>
          </cell>
          <cell r="J5838" t="b">
            <v>1</v>
          </cell>
          <cell r="W5838" t="str">
            <v>Standard Rate</v>
          </cell>
          <cell r="X5838" t="str">
            <v>Standard Rate</v>
          </cell>
          <cell r="Y5838">
            <v>0</v>
          </cell>
          <cell r="Z5838">
            <v>0</v>
          </cell>
          <cell r="AA5838" t="str">
            <v>Sales</v>
          </cell>
          <cell r="AB5838" t="str">
            <v>Purchases</v>
          </cell>
        </row>
        <row r="5839">
          <cell r="A5839" t="str">
            <v>UNT2300</v>
          </cell>
          <cell r="B5839" t="str">
            <v>CHEFEQUIP TABLE CLOTH - 2300MM (WHITE) ROUND</v>
          </cell>
          <cell r="C5839" t="str">
            <v>BCE</v>
          </cell>
          <cell r="D5839" t="e">
            <v>#N/A</v>
          </cell>
          <cell r="F5839" t="b">
            <v>1</v>
          </cell>
          <cell r="G5839" t="str">
            <v>EACH</v>
          </cell>
          <cell r="H5839">
            <v>461.95</v>
          </cell>
          <cell r="I5839">
            <v>531.24</v>
          </cell>
          <cell r="J5839" t="b">
            <v>1</v>
          </cell>
          <cell r="W5839" t="str">
            <v>Standard Rate</v>
          </cell>
          <cell r="X5839" t="str">
            <v>Standard Rate</v>
          </cell>
          <cell r="Y5839">
            <v>369.56</v>
          </cell>
          <cell r="Z5839">
            <v>0</v>
          </cell>
          <cell r="AA5839" t="str">
            <v>Sales</v>
          </cell>
          <cell r="AB5839" t="str">
            <v>Purchases</v>
          </cell>
        </row>
        <row r="5840">
          <cell r="A5840" t="str">
            <v>UNT5150</v>
          </cell>
          <cell r="B5840" t="str">
            <v>CHEFEQUIP TABLE CLOTH - 1500MM X 1500MM (WHITE) SQUARE</v>
          </cell>
          <cell r="C5840" t="str">
            <v>BCE</v>
          </cell>
          <cell r="D5840" t="e">
            <v>#N/A</v>
          </cell>
          <cell r="F5840" t="b">
            <v>1</v>
          </cell>
          <cell r="G5840" t="str">
            <v>EACH</v>
          </cell>
          <cell r="H5840">
            <v>263.95</v>
          </cell>
          <cell r="I5840">
            <v>303.54000000000002</v>
          </cell>
          <cell r="J5840" t="b">
            <v>1</v>
          </cell>
          <cell r="W5840" t="str">
            <v>Standard Rate</v>
          </cell>
          <cell r="X5840" t="str">
            <v>Standard Rate</v>
          </cell>
          <cell r="Y5840">
            <v>211.16</v>
          </cell>
          <cell r="Z5840">
            <v>0</v>
          </cell>
          <cell r="AA5840" t="str">
            <v>Sales</v>
          </cell>
          <cell r="AB5840" t="str">
            <v>Purchases</v>
          </cell>
        </row>
        <row r="5841">
          <cell r="A5841" t="str">
            <v>UOTF2.5M</v>
          </cell>
          <cell r="B5841" t="str">
            <v>UPRIGHT OPEN TYPE FRIDGE 2.5M</v>
          </cell>
          <cell r="D5841" t="e">
            <v>#N/A</v>
          </cell>
          <cell r="F5841" t="b">
            <v>1</v>
          </cell>
          <cell r="G5841" t="str">
            <v>EACH</v>
          </cell>
          <cell r="H5841">
            <v>81900</v>
          </cell>
          <cell r="I5841">
            <v>94185</v>
          </cell>
          <cell r="J5841" t="b">
            <v>1</v>
          </cell>
          <cell r="W5841" t="str">
            <v>Standard Rate</v>
          </cell>
          <cell r="X5841" t="str">
            <v>Standard Rate</v>
          </cell>
          <cell r="Y5841">
            <v>65000</v>
          </cell>
          <cell r="Z5841">
            <v>0</v>
          </cell>
          <cell r="AA5841" t="str">
            <v>Sales</v>
          </cell>
          <cell r="AB5841" t="str">
            <v>Purchases</v>
          </cell>
        </row>
        <row r="5842">
          <cell r="A5842" t="str">
            <v>UPR0001</v>
          </cell>
          <cell r="B5842" t="str">
            <v>SLICERS 1MM CL50/CL60/R502</v>
          </cell>
          <cell r="C5842" t="str">
            <v>BCE</v>
          </cell>
          <cell r="D5842" t="e">
            <v>#N/A</v>
          </cell>
          <cell r="F5842" t="b">
            <v>1</v>
          </cell>
          <cell r="G5842" t="str">
            <v>EACH</v>
          </cell>
          <cell r="H5842">
            <v>2188</v>
          </cell>
          <cell r="I5842">
            <v>2516.1999999999998</v>
          </cell>
          <cell r="J5842" t="b">
            <v>1</v>
          </cell>
          <cell r="W5842" t="str">
            <v>Standard Rate</v>
          </cell>
          <cell r="X5842" t="str">
            <v>Standard Rate</v>
          </cell>
          <cell r="Y5842">
            <v>1750.4</v>
          </cell>
          <cell r="Z5842">
            <v>0</v>
          </cell>
          <cell r="AA5842" t="str">
            <v>Sales</v>
          </cell>
          <cell r="AB5842" t="str">
            <v>Purchases</v>
          </cell>
        </row>
        <row r="5843">
          <cell r="A5843" t="str">
            <v>UPR0002</v>
          </cell>
          <cell r="B5843" t="str">
            <v>SLICERS 2MM CL50/CL60/R502</v>
          </cell>
          <cell r="C5843" t="str">
            <v>BCE</v>
          </cell>
          <cell r="D5843" t="e">
            <v>#N/A</v>
          </cell>
          <cell r="F5843" t="b">
            <v>1</v>
          </cell>
          <cell r="G5843" t="str">
            <v>EACH</v>
          </cell>
          <cell r="H5843">
            <v>2188</v>
          </cell>
          <cell r="I5843">
            <v>2516.1999999999998</v>
          </cell>
          <cell r="J5843" t="b">
            <v>1</v>
          </cell>
          <cell r="W5843" t="str">
            <v>Standard Rate</v>
          </cell>
          <cell r="X5843" t="str">
            <v>Standard Rate</v>
          </cell>
          <cell r="Y5843">
            <v>0</v>
          </cell>
          <cell r="Z5843">
            <v>0</v>
          </cell>
          <cell r="AA5843" t="str">
            <v>Sales</v>
          </cell>
          <cell r="AB5843" t="str">
            <v>Purchases</v>
          </cell>
        </row>
        <row r="5844">
          <cell r="A5844" t="str">
            <v>UPR0003</v>
          </cell>
          <cell r="B5844" t="str">
            <v>SLICERS 3MM CL50/CL60/R502</v>
          </cell>
          <cell r="C5844" t="str">
            <v>BCE</v>
          </cell>
          <cell r="D5844" t="e">
            <v>#N/A</v>
          </cell>
          <cell r="F5844" t="b">
            <v>1</v>
          </cell>
          <cell r="G5844" t="str">
            <v>EACH</v>
          </cell>
          <cell r="H5844">
            <v>2188</v>
          </cell>
          <cell r="I5844">
            <v>2516.1999999999998</v>
          </cell>
          <cell r="J5844" t="b">
            <v>1</v>
          </cell>
          <cell r="W5844" t="str">
            <v>Standard Rate</v>
          </cell>
          <cell r="X5844" t="str">
            <v>Standard Rate</v>
          </cell>
          <cell r="Y5844">
            <v>1666.4</v>
          </cell>
          <cell r="Z5844">
            <v>0</v>
          </cell>
          <cell r="AA5844" t="str">
            <v>Sales</v>
          </cell>
          <cell r="AB5844" t="str">
            <v>Purchases</v>
          </cell>
        </row>
        <row r="5845">
          <cell r="A5845" t="str">
            <v>UPR0004</v>
          </cell>
          <cell r="B5845" t="str">
            <v>SLICERS 4MM CL50/CL60/R502</v>
          </cell>
          <cell r="C5845" t="str">
            <v>BCE</v>
          </cell>
          <cell r="D5845" t="e">
            <v>#N/A</v>
          </cell>
          <cell r="F5845" t="b">
            <v>1</v>
          </cell>
          <cell r="G5845" t="str">
            <v>EACH</v>
          </cell>
          <cell r="H5845">
            <v>2188</v>
          </cell>
          <cell r="I5845">
            <v>2516.1999999999998</v>
          </cell>
          <cell r="J5845" t="b">
            <v>1</v>
          </cell>
          <cell r="W5845" t="str">
            <v>Standard Rate</v>
          </cell>
          <cell r="X5845" t="str">
            <v>Standard Rate</v>
          </cell>
          <cell r="Y5845">
            <v>1750.4</v>
          </cell>
          <cell r="Z5845">
            <v>0</v>
          </cell>
          <cell r="AA5845" t="str">
            <v>Sales</v>
          </cell>
          <cell r="AB5845" t="str">
            <v>Purchases</v>
          </cell>
        </row>
        <row r="5846">
          <cell r="A5846" t="str">
            <v>UPR0005</v>
          </cell>
          <cell r="B5846" t="str">
            <v>SLICERS 5MM CL50/CL60/R502</v>
          </cell>
          <cell r="C5846" t="str">
            <v>BCE</v>
          </cell>
          <cell r="D5846" t="e">
            <v>#N/A</v>
          </cell>
          <cell r="F5846" t="b">
            <v>1</v>
          </cell>
          <cell r="G5846" t="str">
            <v>EACH</v>
          </cell>
          <cell r="H5846">
            <v>2188</v>
          </cell>
          <cell r="I5846">
            <v>2516.1999999999998</v>
          </cell>
          <cell r="J5846" t="b">
            <v>1</v>
          </cell>
          <cell r="W5846" t="str">
            <v>Standard Rate</v>
          </cell>
          <cell r="X5846" t="str">
            <v>Standard Rate</v>
          </cell>
          <cell r="Y5846">
            <v>1750.4</v>
          </cell>
          <cell r="Z5846">
            <v>0</v>
          </cell>
          <cell r="AA5846" t="str">
            <v>Sales</v>
          </cell>
          <cell r="AB5846" t="str">
            <v>Purchases</v>
          </cell>
        </row>
        <row r="5847">
          <cell r="A5847" t="str">
            <v>UPR0006</v>
          </cell>
          <cell r="B5847" t="str">
            <v>SLICERS ALMONDS 0.6MM CL50/CL60/R502</v>
          </cell>
          <cell r="C5847" t="str">
            <v>BCE</v>
          </cell>
          <cell r="D5847" t="e">
            <v>#N/A</v>
          </cell>
          <cell r="F5847" t="b">
            <v>1</v>
          </cell>
          <cell r="G5847" t="str">
            <v>EACH</v>
          </cell>
          <cell r="H5847">
            <v>2188</v>
          </cell>
          <cell r="I5847">
            <v>2516.1999999999998</v>
          </cell>
          <cell r="J5847" t="b">
            <v>1</v>
          </cell>
          <cell r="W5847" t="str">
            <v>Standard Rate</v>
          </cell>
          <cell r="X5847" t="str">
            <v>Standard Rate</v>
          </cell>
          <cell r="Y5847">
            <v>1750.4</v>
          </cell>
          <cell r="Z5847">
            <v>0</v>
          </cell>
          <cell r="AA5847" t="str">
            <v>Sales</v>
          </cell>
          <cell r="AB5847" t="str">
            <v>Purchases</v>
          </cell>
        </row>
        <row r="5848">
          <cell r="A5848" t="str">
            <v>UPR0008</v>
          </cell>
          <cell r="B5848" t="str">
            <v>SLICERS 8MM CL50/CL60/R502</v>
          </cell>
          <cell r="C5848" t="str">
            <v>BCE</v>
          </cell>
          <cell r="D5848" t="e">
            <v>#N/A</v>
          </cell>
          <cell r="F5848" t="b">
            <v>1</v>
          </cell>
          <cell r="G5848" t="str">
            <v>EACH</v>
          </cell>
          <cell r="H5848">
            <v>2188</v>
          </cell>
          <cell r="I5848">
            <v>2516.1999999999998</v>
          </cell>
          <cell r="J5848" t="b">
            <v>1</v>
          </cell>
          <cell r="W5848" t="str">
            <v>Standard Rate</v>
          </cell>
          <cell r="X5848" t="str">
            <v>Standard Rate</v>
          </cell>
          <cell r="Y5848">
            <v>1750.4</v>
          </cell>
          <cell r="Z5848">
            <v>0</v>
          </cell>
          <cell r="AA5848" t="str">
            <v>Sales</v>
          </cell>
          <cell r="AB5848" t="str">
            <v>Purchases</v>
          </cell>
        </row>
        <row r="5849">
          <cell r="A5849" t="str">
            <v>UPR0010</v>
          </cell>
          <cell r="B5849" t="str">
            <v>SLICERS 10MM CL50/CL60/R502</v>
          </cell>
          <cell r="C5849" t="str">
            <v>BCE</v>
          </cell>
          <cell r="D5849" t="e">
            <v>#N/A</v>
          </cell>
          <cell r="F5849" t="b">
            <v>1</v>
          </cell>
          <cell r="G5849" t="str">
            <v>EACH</v>
          </cell>
          <cell r="H5849">
            <v>2188</v>
          </cell>
          <cell r="I5849">
            <v>2516.1999999999998</v>
          </cell>
          <cell r="J5849" t="b">
            <v>1</v>
          </cell>
          <cell r="W5849" t="str">
            <v>Standard Rate</v>
          </cell>
          <cell r="X5849" t="str">
            <v>Standard Rate</v>
          </cell>
          <cell r="Y5849">
            <v>0</v>
          </cell>
          <cell r="Z5849">
            <v>0</v>
          </cell>
          <cell r="AA5849" t="str">
            <v>Sales</v>
          </cell>
          <cell r="AB5849" t="str">
            <v>Purchases</v>
          </cell>
        </row>
        <row r="5850">
          <cell r="A5850" t="str">
            <v>UPR0014</v>
          </cell>
          <cell r="B5850" t="str">
            <v>SLICERS 14MM CL50/CL60/R502</v>
          </cell>
          <cell r="C5850" t="str">
            <v>BCE</v>
          </cell>
          <cell r="D5850" t="e">
            <v>#N/A</v>
          </cell>
          <cell r="F5850" t="b">
            <v>1</v>
          </cell>
          <cell r="G5850" t="str">
            <v>EACH</v>
          </cell>
          <cell r="H5850">
            <v>2188</v>
          </cell>
          <cell r="I5850">
            <v>2516.1999999999998</v>
          </cell>
          <cell r="J5850" t="b">
            <v>1</v>
          </cell>
          <cell r="W5850" t="str">
            <v>Standard Rate</v>
          </cell>
          <cell r="X5850" t="str">
            <v>Standard Rate</v>
          </cell>
          <cell r="Y5850">
            <v>1750.4</v>
          </cell>
          <cell r="Z5850">
            <v>0</v>
          </cell>
          <cell r="AA5850" t="str">
            <v>Sales</v>
          </cell>
          <cell r="AB5850" t="str">
            <v>Purchases</v>
          </cell>
        </row>
        <row r="5851">
          <cell r="A5851" t="str">
            <v>UPR1008</v>
          </cell>
          <cell r="B5851" t="str">
            <v>SLICERS 0.8MM CL50/CL60/R502</v>
          </cell>
          <cell r="C5851" t="str">
            <v>BCE</v>
          </cell>
          <cell r="D5851" t="e">
            <v>#N/A</v>
          </cell>
          <cell r="F5851" t="b">
            <v>1</v>
          </cell>
          <cell r="G5851" t="str">
            <v>EACH</v>
          </cell>
          <cell r="H5851">
            <v>2188</v>
          </cell>
          <cell r="I5851">
            <v>2516.1999999999998</v>
          </cell>
          <cell r="J5851" t="b">
            <v>1</v>
          </cell>
          <cell r="W5851" t="str">
            <v>Standard Rate</v>
          </cell>
          <cell r="X5851" t="str">
            <v>Standard Rate</v>
          </cell>
          <cell r="Y5851">
            <v>1750.4</v>
          </cell>
          <cell r="Z5851">
            <v>0</v>
          </cell>
          <cell r="AA5851" t="str">
            <v>Sales</v>
          </cell>
          <cell r="AB5851" t="str">
            <v>Purchases</v>
          </cell>
        </row>
        <row r="5852">
          <cell r="A5852" t="str">
            <v>UPR2002</v>
          </cell>
          <cell r="B5852" t="str">
            <v>RIPPLE CUT SLICERS 2MM CL50/CL60/R502</v>
          </cell>
          <cell r="C5852" t="str">
            <v>BCE</v>
          </cell>
          <cell r="D5852" t="e">
            <v>#N/A</v>
          </cell>
          <cell r="F5852" t="b">
            <v>1</v>
          </cell>
          <cell r="G5852" t="str">
            <v>EACH</v>
          </cell>
          <cell r="H5852">
            <v>2712</v>
          </cell>
          <cell r="I5852">
            <v>3118.8</v>
          </cell>
          <cell r="J5852" t="b">
            <v>1</v>
          </cell>
          <cell r="W5852" t="str">
            <v>Standard Rate</v>
          </cell>
          <cell r="X5852" t="str">
            <v>Standard Rate</v>
          </cell>
          <cell r="Y5852">
            <v>2169.6</v>
          </cell>
          <cell r="Z5852">
            <v>0</v>
          </cell>
          <cell r="AA5852" t="str">
            <v>Sales</v>
          </cell>
          <cell r="AB5852" t="str">
            <v>Purchases</v>
          </cell>
        </row>
        <row r="5853">
          <cell r="A5853" t="str">
            <v>UPR2003</v>
          </cell>
          <cell r="B5853" t="str">
            <v>RIPPLE CUT SLICERS 3MM CL50/CL60/R502</v>
          </cell>
          <cell r="C5853" t="str">
            <v>BCE</v>
          </cell>
          <cell r="D5853" t="e">
            <v>#N/A</v>
          </cell>
          <cell r="F5853" t="b">
            <v>1</v>
          </cell>
          <cell r="G5853" t="str">
            <v>EACH</v>
          </cell>
          <cell r="H5853">
            <v>2712</v>
          </cell>
          <cell r="I5853">
            <v>3118.8</v>
          </cell>
          <cell r="J5853" t="b">
            <v>1</v>
          </cell>
          <cell r="W5853" t="str">
            <v>Standard Rate</v>
          </cell>
          <cell r="X5853" t="str">
            <v>Standard Rate</v>
          </cell>
          <cell r="Y5853">
            <v>2169.6</v>
          </cell>
          <cell r="Z5853">
            <v>0</v>
          </cell>
          <cell r="AA5853" t="str">
            <v>Sales</v>
          </cell>
          <cell r="AB5853" t="str">
            <v>Purchases</v>
          </cell>
        </row>
        <row r="5854">
          <cell r="A5854" t="str">
            <v>UPR2005</v>
          </cell>
          <cell r="B5854" t="str">
            <v>RIPPLE CUT SLICERS 5MM CL50/CL60/R502</v>
          </cell>
          <cell r="C5854" t="str">
            <v>BCE</v>
          </cell>
          <cell r="D5854" t="e">
            <v>#N/A</v>
          </cell>
          <cell r="F5854" t="b">
            <v>1</v>
          </cell>
          <cell r="G5854" t="str">
            <v>EACH</v>
          </cell>
          <cell r="H5854">
            <v>2712</v>
          </cell>
          <cell r="I5854">
            <v>3118.8</v>
          </cell>
          <cell r="J5854" t="b">
            <v>1</v>
          </cell>
          <cell r="W5854" t="str">
            <v>Standard Rate</v>
          </cell>
          <cell r="X5854" t="str">
            <v>Standard Rate</v>
          </cell>
          <cell r="Y5854">
            <v>0</v>
          </cell>
          <cell r="Z5854">
            <v>0</v>
          </cell>
          <cell r="AA5854" t="str">
            <v>Sales</v>
          </cell>
          <cell r="AB5854" t="str">
            <v>Purchases</v>
          </cell>
        </row>
        <row r="5855">
          <cell r="A5855" t="str">
            <v>UPR2006</v>
          </cell>
          <cell r="B5855" t="str">
            <v>SLICER 6MM CL50/CL60/R502</v>
          </cell>
          <cell r="C5855" t="str">
            <v>BCE</v>
          </cell>
          <cell r="D5855" t="e">
            <v>#N/A</v>
          </cell>
          <cell r="F5855" t="b">
            <v>1</v>
          </cell>
          <cell r="G5855" t="str">
            <v>EACH</v>
          </cell>
          <cell r="H5855">
            <v>2188</v>
          </cell>
          <cell r="I5855">
            <v>2516.1999999999998</v>
          </cell>
          <cell r="J5855" t="b">
            <v>1</v>
          </cell>
          <cell r="W5855" t="str">
            <v>Standard Rate</v>
          </cell>
          <cell r="X5855" t="str">
            <v>Standard Rate</v>
          </cell>
          <cell r="Y5855">
            <v>1750.4</v>
          </cell>
          <cell r="Z5855">
            <v>0</v>
          </cell>
          <cell r="AA5855" t="str">
            <v>Sales</v>
          </cell>
          <cell r="AB5855" t="str">
            <v>Purchases</v>
          </cell>
        </row>
        <row r="5856">
          <cell r="A5856" t="str">
            <v>UPR3002</v>
          </cell>
          <cell r="B5856" t="str">
            <v>GRATERS 2MM CL50/CL60/R502</v>
          </cell>
          <cell r="C5856" t="str">
            <v>BCE</v>
          </cell>
          <cell r="D5856" t="e">
            <v>#N/A</v>
          </cell>
          <cell r="F5856" t="b">
            <v>1</v>
          </cell>
          <cell r="G5856" t="str">
            <v>EACH</v>
          </cell>
          <cell r="H5856">
            <v>1784</v>
          </cell>
          <cell r="I5856">
            <v>2051.6</v>
          </cell>
          <cell r="J5856" t="b">
            <v>1</v>
          </cell>
          <cell r="W5856" t="str">
            <v>Standard Rate</v>
          </cell>
          <cell r="X5856" t="str">
            <v>Standard Rate</v>
          </cell>
          <cell r="Y5856">
            <v>1427.2</v>
          </cell>
          <cell r="Z5856">
            <v>0</v>
          </cell>
          <cell r="AA5856" t="str">
            <v>Sales</v>
          </cell>
          <cell r="AB5856" t="str">
            <v>Purchases</v>
          </cell>
        </row>
        <row r="5857">
          <cell r="A5857" t="str">
            <v>UPR3003</v>
          </cell>
          <cell r="B5857" t="str">
            <v>GRATERS 3MM R502 CL50 - CL60</v>
          </cell>
          <cell r="C5857" t="str">
            <v>BCE</v>
          </cell>
          <cell r="D5857" t="e">
            <v>#N/A</v>
          </cell>
          <cell r="F5857" t="b">
            <v>1</v>
          </cell>
          <cell r="G5857" t="str">
            <v>EACH</v>
          </cell>
          <cell r="H5857">
            <v>1784</v>
          </cell>
          <cell r="I5857">
            <v>2051.6</v>
          </cell>
          <cell r="J5857" t="b">
            <v>1</v>
          </cell>
          <cell r="W5857" t="str">
            <v>Standard Rate</v>
          </cell>
          <cell r="X5857" t="str">
            <v>Standard Rate</v>
          </cell>
          <cell r="Y5857">
            <v>0</v>
          </cell>
          <cell r="Z5857">
            <v>0</v>
          </cell>
          <cell r="AA5857" t="str">
            <v>Sales</v>
          </cell>
          <cell r="AB5857" t="str">
            <v>Purchases</v>
          </cell>
        </row>
        <row r="5858">
          <cell r="A5858" t="str">
            <v>UPR3004</v>
          </cell>
          <cell r="B5858" t="str">
            <v>GRATERS 4MM CL50/CL60/R502</v>
          </cell>
          <cell r="C5858" t="str">
            <v>BCE</v>
          </cell>
          <cell r="D5858" t="e">
            <v>#N/A</v>
          </cell>
          <cell r="F5858" t="b">
            <v>1</v>
          </cell>
          <cell r="G5858" t="str">
            <v>EACH</v>
          </cell>
          <cell r="H5858">
            <v>1784</v>
          </cell>
          <cell r="I5858">
            <v>2051.6</v>
          </cell>
          <cell r="J5858" t="b">
            <v>1</v>
          </cell>
          <cell r="W5858" t="str">
            <v>Standard Rate</v>
          </cell>
          <cell r="X5858" t="str">
            <v>Standard Rate</v>
          </cell>
          <cell r="Y5858">
            <v>1359.2</v>
          </cell>
          <cell r="Z5858">
            <v>0</v>
          </cell>
          <cell r="AA5858" t="str">
            <v>Sales</v>
          </cell>
          <cell r="AB5858" t="str">
            <v>Purchases</v>
          </cell>
        </row>
        <row r="5859">
          <cell r="A5859" t="str">
            <v>UPR3005</v>
          </cell>
          <cell r="B5859" t="str">
            <v>GRATERS 5MM CL50/CL60/R502</v>
          </cell>
          <cell r="C5859" t="str">
            <v>BCE</v>
          </cell>
          <cell r="D5859" t="e">
            <v>#N/A</v>
          </cell>
          <cell r="F5859" t="b">
            <v>1</v>
          </cell>
          <cell r="G5859" t="str">
            <v>EACH</v>
          </cell>
          <cell r="H5859">
            <v>1784</v>
          </cell>
          <cell r="I5859">
            <v>2051.6</v>
          </cell>
          <cell r="J5859" t="b">
            <v>1</v>
          </cell>
          <cell r="W5859" t="str">
            <v>Standard Rate</v>
          </cell>
          <cell r="X5859" t="str">
            <v>Standard Rate</v>
          </cell>
          <cell r="Y5859">
            <v>0</v>
          </cell>
          <cell r="Z5859">
            <v>0</v>
          </cell>
          <cell r="AA5859" t="str">
            <v>Sales</v>
          </cell>
          <cell r="AB5859" t="str">
            <v>Purchases</v>
          </cell>
        </row>
        <row r="5860">
          <cell r="A5860" t="str">
            <v>UPR3007</v>
          </cell>
          <cell r="B5860" t="str">
            <v>GRATERS 7MM CL50/CL60/R502</v>
          </cell>
          <cell r="C5860" t="str">
            <v>BCE</v>
          </cell>
          <cell r="D5860" t="e">
            <v>#N/A</v>
          </cell>
          <cell r="F5860" t="b">
            <v>1</v>
          </cell>
          <cell r="G5860" t="str">
            <v>EACH</v>
          </cell>
          <cell r="H5860">
            <v>1784</v>
          </cell>
          <cell r="I5860">
            <v>2051.6</v>
          </cell>
          <cell r="J5860" t="b">
            <v>1</v>
          </cell>
          <cell r="W5860" t="str">
            <v>Standard Rate</v>
          </cell>
          <cell r="X5860" t="str">
            <v>Standard Rate</v>
          </cell>
          <cell r="Y5860">
            <v>1427.2</v>
          </cell>
          <cell r="Z5860">
            <v>0</v>
          </cell>
          <cell r="AA5860" t="str">
            <v>Sales</v>
          </cell>
          <cell r="AB5860" t="str">
            <v>Purchases</v>
          </cell>
        </row>
        <row r="5861">
          <cell r="A5861" t="str">
            <v>UPR3009</v>
          </cell>
          <cell r="B5861" t="str">
            <v>GRATERS 9MM CL50/CL60/R502</v>
          </cell>
          <cell r="C5861" t="str">
            <v>BCE</v>
          </cell>
          <cell r="D5861" t="e">
            <v>#N/A</v>
          </cell>
          <cell r="F5861" t="b">
            <v>1</v>
          </cell>
          <cell r="G5861" t="str">
            <v>EACH</v>
          </cell>
          <cell r="H5861">
            <v>1784</v>
          </cell>
          <cell r="I5861">
            <v>2051.6</v>
          </cell>
          <cell r="J5861" t="b">
            <v>1</v>
          </cell>
          <cell r="W5861" t="str">
            <v>Standard Rate</v>
          </cell>
          <cell r="X5861" t="str">
            <v>Standard Rate</v>
          </cell>
          <cell r="Y5861">
            <v>1427.2</v>
          </cell>
          <cell r="Z5861">
            <v>0</v>
          </cell>
          <cell r="AA5861" t="str">
            <v>Sales</v>
          </cell>
          <cell r="AB5861" t="str">
            <v>Purchases</v>
          </cell>
        </row>
        <row r="5862">
          <cell r="A5862" t="str">
            <v>UPR3015</v>
          </cell>
          <cell r="B5862" t="str">
            <v>GRATERS 1.5MM CL50/CL60/R502</v>
          </cell>
          <cell r="C5862" t="str">
            <v>BCE</v>
          </cell>
          <cell r="D5862" t="e">
            <v>#N/A</v>
          </cell>
          <cell r="F5862" t="b">
            <v>1</v>
          </cell>
          <cell r="G5862" t="str">
            <v>EACH</v>
          </cell>
          <cell r="H5862">
            <v>1784</v>
          </cell>
          <cell r="I5862">
            <v>2051.6</v>
          </cell>
          <cell r="J5862" t="b">
            <v>1</v>
          </cell>
          <cell r="W5862" t="str">
            <v>Standard Rate</v>
          </cell>
          <cell r="X5862" t="str">
            <v>Standard Rate</v>
          </cell>
          <cell r="Y5862">
            <v>1427.2</v>
          </cell>
          <cell r="Z5862">
            <v>0</v>
          </cell>
          <cell r="AA5862" t="str">
            <v>Sales</v>
          </cell>
          <cell r="AB5862" t="str">
            <v>Purchases</v>
          </cell>
        </row>
        <row r="5863">
          <cell r="A5863" t="str">
            <v>UPR4001</v>
          </cell>
          <cell r="B5863" t="str">
            <v>GRATERS - PARMESAN CL50/CL60/R502</v>
          </cell>
          <cell r="C5863" t="str">
            <v>BCE</v>
          </cell>
          <cell r="D5863" t="e">
            <v>#N/A</v>
          </cell>
          <cell r="F5863" t="b">
            <v>1</v>
          </cell>
          <cell r="G5863" t="str">
            <v>EACH</v>
          </cell>
          <cell r="H5863">
            <v>1784</v>
          </cell>
          <cell r="I5863">
            <v>2051.6</v>
          </cell>
          <cell r="J5863" t="b">
            <v>1</v>
          </cell>
          <cell r="W5863" t="str">
            <v>Standard Rate</v>
          </cell>
          <cell r="X5863" t="str">
            <v>Standard Rate</v>
          </cell>
          <cell r="Y5863">
            <v>1427.2</v>
          </cell>
          <cell r="Z5863">
            <v>0</v>
          </cell>
          <cell r="AA5863" t="str">
            <v>Sales</v>
          </cell>
          <cell r="AB5863" t="str">
            <v>Purchases</v>
          </cell>
        </row>
        <row r="5864">
          <cell r="A5864" t="str">
            <v>UPR4002</v>
          </cell>
          <cell r="B5864" t="str">
            <v>GRATERS ROSTIS POTATOES CL50/CL60/R502</v>
          </cell>
          <cell r="C5864" t="str">
            <v>BCE</v>
          </cell>
          <cell r="D5864" t="e">
            <v>#N/A</v>
          </cell>
          <cell r="F5864" t="b">
            <v>1</v>
          </cell>
          <cell r="G5864" t="str">
            <v>EACH</v>
          </cell>
          <cell r="H5864">
            <v>2892</v>
          </cell>
          <cell r="I5864">
            <v>3325.8</v>
          </cell>
          <cell r="J5864" t="b">
            <v>1</v>
          </cell>
          <cell r="W5864" t="str">
            <v>Standard Rate</v>
          </cell>
          <cell r="X5864" t="str">
            <v>Standard Rate</v>
          </cell>
          <cell r="Y5864">
            <v>2313.6</v>
          </cell>
          <cell r="Z5864">
            <v>0</v>
          </cell>
          <cell r="AA5864" t="str">
            <v>Sales</v>
          </cell>
          <cell r="AB5864" t="str">
            <v>Purchases</v>
          </cell>
        </row>
        <row r="5865">
          <cell r="A5865" t="str">
            <v>UPR4008</v>
          </cell>
          <cell r="B5865" t="str">
            <v>JULIENNE 1MM X 8MM CL50/CL60/R502</v>
          </cell>
          <cell r="C5865" t="str">
            <v>BCE</v>
          </cell>
          <cell r="D5865" t="e">
            <v>#N/A</v>
          </cell>
          <cell r="F5865" t="b">
            <v>1</v>
          </cell>
          <cell r="G5865" t="str">
            <v>EACH</v>
          </cell>
          <cell r="H5865">
            <v>2874</v>
          </cell>
          <cell r="I5865">
            <v>3305.1</v>
          </cell>
          <cell r="J5865" t="b">
            <v>1</v>
          </cell>
          <cell r="W5865" t="str">
            <v>Standard Rate</v>
          </cell>
          <cell r="X5865" t="str">
            <v>Standard Rate</v>
          </cell>
          <cell r="Y5865">
            <v>2299.1999999999998</v>
          </cell>
          <cell r="Z5865">
            <v>0</v>
          </cell>
          <cell r="AA5865" t="str">
            <v>Sales</v>
          </cell>
          <cell r="AB5865" t="str">
            <v>Purchases</v>
          </cell>
        </row>
        <row r="5866">
          <cell r="A5866" t="str">
            <v>UPR4030</v>
          </cell>
          <cell r="B5866" t="str">
            <v>JULIENNE 1MM X 26MM ONIONS/CABBAGE CL50/CL60/R502</v>
          </cell>
          <cell r="C5866" t="str">
            <v>BCE</v>
          </cell>
          <cell r="D5866" t="e">
            <v>#N/A</v>
          </cell>
          <cell r="F5866" t="b">
            <v>1</v>
          </cell>
          <cell r="G5866" t="str">
            <v>EACH</v>
          </cell>
          <cell r="H5866">
            <v>5073</v>
          </cell>
          <cell r="I5866">
            <v>5833.95</v>
          </cell>
          <cell r="J5866" t="b">
            <v>1</v>
          </cell>
          <cell r="W5866" t="str">
            <v>Standard Rate</v>
          </cell>
          <cell r="X5866" t="str">
            <v>Standard Rate</v>
          </cell>
          <cell r="Y5866">
            <v>4058.4</v>
          </cell>
          <cell r="Z5866">
            <v>0</v>
          </cell>
          <cell r="AA5866" t="str">
            <v>Sales</v>
          </cell>
          <cell r="AB5866" t="str">
            <v>Purchases</v>
          </cell>
        </row>
        <row r="5867">
          <cell r="A5867" t="str">
            <v>UPR5002</v>
          </cell>
          <cell r="B5867" t="str">
            <v>JULIENNE 2MM X 2MM CL50/CL60/R502</v>
          </cell>
          <cell r="C5867" t="str">
            <v>BCE</v>
          </cell>
          <cell r="D5867" t="e">
            <v>#N/A</v>
          </cell>
          <cell r="F5867" t="b">
            <v>1</v>
          </cell>
          <cell r="G5867" t="str">
            <v>EACH</v>
          </cell>
          <cell r="H5867">
            <v>2874</v>
          </cell>
          <cell r="I5867">
            <v>3305.1</v>
          </cell>
          <cell r="J5867" t="b">
            <v>1</v>
          </cell>
          <cell r="W5867" t="str">
            <v>Standard Rate</v>
          </cell>
          <cell r="X5867" t="str">
            <v>Standard Rate</v>
          </cell>
          <cell r="Y5867">
            <v>2299.1999999999998</v>
          </cell>
          <cell r="Z5867">
            <v>0</v>
          </cell>
          <cell r="AA5867" t="str">
            <v>Sales</v>
          </cell>
          <cell r="AB5867" t="str">
            <v>Purchases</v>
          </cell>
        </row>
        <row r="5868">
          <cell r="A5868" t="str">
            <v>UPR5004</v>
          </cell>
          <cell r="B5868" t="str">
            <v>JULIENNE 2MM X 4MM CL50/CL60/R502</v>
          </cell>
          <cell r="C5868" t="str">
            <v>BCE</v>
          </cell>
          <cell r="D5868" t="e">
            <v>#N/A</v>
          </cell>
          <cell r="F5868" t="b">
            <v>1</v>
          </cell>
          <cell r="G5868" t="str">
            <v>EACH</v>
          </cell>
          <cell r="H5868">
            <v>2874</v>
          </cell>
          <cell r="I5868">
            <v>3305.1</v>
          </cell>
          <cell r="J5868" t="b">
            <v>1</v>
          </cell>
          <cell r="W5868" t="str">
            <v>Standard Rate</v>
          </cell>
          <cell r="X5868" t="str">
            <v>Standard Rate</v>
          </cell>
          <cell r="Y5868">
            <v>2299.1999999999998</v>
          </cell>
          <cell r="Z5868">
            <v>0</v>
          </cell>
          <cell r="AA5868" t="str">
            <v>Sales</v>
          </cell>
          <cell r="AB5868" t="str">
            <v>Purchases</v>
          </cell>
        </row>
        <row r="5869">
          <cell r="A5869" t="str">
            <v>UPR5006</v>
          </cell>
          <cell r="B5869" t="str">
            <v>JULIENNE 2MM X 6MM CL50/CL60/R502</v>
          </cell>
          <cell r="C5869" t="str">
            <v>BCE</v>
          </cell>
          <cell r="D5869" t="e">
            <v>#N/A</v>
          </cell>
          <cell r="F5869" t="b">
            <v>1</v>
          </cell>
          <cell r="G5869" t="str">
            <v>EACH</v>
          </cell>
          <cell r="H5869">
            <v>2874</v>
          </cell>
          <cell r="I5869">
            <v>3305.1</v>
          </cell>
          <cell r="J5869" t="b">
            <v>1</v>
          </cell>
          <cell r="W5869" t="str">
            <v>Standard Rate</v>
          </cell>
          <cell r="X5869" t="str">
            <v>Standard Rate</v>
          </cell>
          <cell r="Y5869">
            <v>0</v>
          </cell>
          <cell r="Z5869">
            <v>0</v>
          </cell>
          <cell r="AA5869" t="str">
            <v>Sales</v>
          </cell>
          <cell r="AB5869" t="str">
            <v>Purchases</v>
          </cell>
        </row>
        <row r="5870">
          <cell r="A5870" t="str">
            <v>UPR5008</v>
          </cell>
          <cell r="B5870" t="str">
            <v>JULIENNE 2MM X 8MM CL50/CL60/R502</v>
          </cell>
          <cell r="C5870" t="str">
            <v>BCE</v>
          </cell>
          <cell r="D5870" t="e">
            <v>#N/A</v>
          </cell>
          <cell r="F5870" t="b">
            <v>1</v>
          </cell>
          <cell r="G5870" t="str">
            <v>EACH</v>
          </cell>
          <cell r="H5870">
            <v>2874</v>
          </cell>
          <cell r="I5870">
            <v>3305.1</v>
          </cell>
          <cell r="J5870" t="b">
            <v>1</v>
          </cell>
          <cell r="W5870" t="str">
            <v>Standard Rate</v>
          </cell>
          <cell r="X5870" t="str">
            <v>Standard Rate</v>
          </cell>
          <cell r="Y5870">
            <v>0</v>
          </cell>
          <cell r="Z5870">
            <v>0</v>
          </cell>
          <cell r="AA5870" t="str">
            <v>Sales</v>
          </cell>
          <cell r="AB5870" t="str">
            <v>Purchases</v>
          </cell>
        </row>
        <row r="5871">
          <cell r="A5871" t="str">
            <v>UPR5010</v>
          </cell>
          <cell r="B5871" t="str">
            <v>JULIENNE 2MM X 10MM CL50/CL60/R502</v>
          </cell>
          <cell r="C5871" t="str">
            <v>BCE</v>
          </cell>
          <cell r="D5871" t="e">
            <v>#N/A</v>
          </cell>
          <cell r="F5871" t="b">
            <v>1</v>
          </cell>
          <cell r="G5871" t="str">
            <v>EACH</v>
          </cell>
          <cell r="H5871">
            <v>2874</v>
          </cell>
          <cell r="I5871">
            <v>3305.1</v>
          </cell>
          <cell r="J5871" t="b">
            <v>1</v>
          </cell>
          <cell r="W5871" t="str">
            <v>Standard Rate</v>
          </cell>
          <cell r="X5871" t="str">
            <v>Standard Rate</v>
          </cell>
          <cell r="Y5871">
            <v>2299.1999999999998</v>
          </cell>
          <cell r="Z5871">
            <v>0</v>
          </cell>
          <cell r="AA5871" t="str">
            <v>Sales</v>
          </cell>
          <cell r="AB5871" t="str">
            <v>Purchases</v>
          </cell>
        </row>
        <row r="5872">
          <cell r="A5872" t="str">
            <v>UPR5025</v>
          </cell>
          <cell r="B5872" t="str">
            <v>JULIENNE 2.5MM X 2.5MM CL50/CL52/CL60</v>
          </cell>
          <cell r="C5872" t="str">
            <v>BCE</v>
          </cell>
          <cell r="D5872" t="e">
            <v>#N/A</v>
          </cell>
          <cell r="F5872" t="b">
            <v>1</v>
          </cell>
          <cell r="G5872" t="str">
            <v>EACH</v>
          </cell>
          <cell r="H5872">
            <v>2874</v>
          </cell>
          <cell r="I5872">
            <v>3305.1</v>
          </cell>
          <cell r="J5872" t="b">
            <v>1</v>
          </cell>
          <cell r="W5872" t="str">
            <v>Standard Rate</v>
          </cell>
          <cell r="X5872" t="str">
            <v>Standard Rate</v>
          </cell>
          <cell r="Y5872">
            <v>2189.6</v>
          </cell>
          <cell r="Z5872">
            <v>0</v>
          </cell>
          <cell r="AA5872" t="str">
            <v>Sales</v>
          </cell>
          <cell r="AB5872" t="str">
            <v>Purchases</v>
          </cell>
        </row>
        <row r="5873">
          <cell r="A5873" t="str">
            <v>UPR6003</v>
          </cell>
          <cell r="B5873" t="str">
            <v>JULIENNE 3MM X 3MM CL50/CL60/R502</v>
          </cell>
          <cell r="C5873" t="str">
            <v>BCE</v>
          </cell>
          <cell r="D5873" t="e">
            <v>#N/A</v>
          </cell>
          <cell r="F5873" t="b">
            <v>1</v>
          </cell>
          <cell r="G5873" t="str">
            <v>EACH</v>
          </cell>
          <cell r="H5873">
            <v>2874</v>
          </cell>
          <cell r="I5873">
            <v>3305.1</v>
          </cell>
          <cell r="J5873" t="b">
            <v>1</v>
          </cell>
          <cell r="W5873" t="str">
            <v>Standard Rate</v>
          </cell>
          <cell r="X5873" t="str">
            <v>Standard Rate</v>
          </cell>
          <cell r="Y5873">
            <v>2299.1999999999998</v>
          </cell>
          <cell r="Z5873">
            <v>0</v>
          </cell>
          <cell r="AA5873" t="str">
            <v>Sales</v>
          </cell>
          <cell r="AB5873" t="str">
            <v>Purchases</v>
          </cell>
        </row>
        <row r="5874">
          <cell r="A5874" t="str">
            <v>UPR6004</v>
          </cell>
          <cell r="B5874" t="str">
            <v>JULIENNE 4MM X 4MM CL50/CL60/R502</v>
          </cell>
          <cell r="C5874" t="str">
            <v>BCE</v>
          </cell>
          <cell r="D5874" t="e">
            <v>#N/A</v>
          </cell>
          <cell r="F5874" t="b">
            <v>1</v>
          </cell>
          <cell r="G5874" t="str">
            <v>EACH</v>
          </cell>
          <cell r="H5874">
            <v>2874</v>
          </cell>
          <cell r="I5874">
            <v>3305.1</v>
          </cell>
          <cell r="J5874" t="b">
            <v>1</v>
          </cell>
          <cell r="W5874" t="str">
            <v>Standard Rate</v>
          </cell>
          <cell r="X5874" t="str">
            <v>Standard Rate</v>
          </cell>
          <cell r="Y5874">
            <v>2299.1999999999998</v>
          </cell>
          <cell r="Z5874">
            <v>0</v>
          </cell>
          <cell r="AA5874" t="str">
            <v>Sales</v>
          </cell>
          <cell r="AB5874" t="str">
            <v>Purchases</v>
          </cell>
        </row>
        <row r="5875">
          <cell r="A5875" t="str">
            <v>UPR6005</v>
          </cell>
          <cell r="B5875" t="str">
            <v>DICING EQUIP (GRID + SLICER) 5MM X 5MM X 5MM</v>
          </cell>
          <cell r="C5875" t="str">
            <v>BCE</v>
          </cell>
          <cell r="D5875" t="e">
            <v>#N/A</v>
          </cell>
          <cell r="F5875" t="b">
            <v>1</v>
          </cell>
          <cell r="G5875" t="str">
            <v>EACH</v>
          </cell>
          <cell r="H5875">
            <v>4714</v>
          </cell>
          <cell r="I5875">
            <v>5421.1</v>
          </cell>
          <cell r="J5875" t="b">
            <v>1</v>
          </cell>
          <cell r="W5875" t="str">
            <v>Standard Rate</v>
          </cell>
          <cell r="X5875" t="str">
            <v>Standard Rate</v>
          </cell>
          <cell r="Y5875">
            <v>3591.2</v>
          </cell>
          <cell r="Z5875">
            <v>0</v>
          </cell>
          <cell r="AA5875" t="str">
            <v>Sales</v>
          </cell>
          <cell r="AB5875" t="str">
            <v>Purchases</v>
          </cell>
        </row>
        <row r="5876">
          <cell r="A5876" t="str">
            <v>UPR6006</v>
          </cell>
          <cell r="B5876" t="str">
            <v>JULIENNE 6MM X 6MM CL50/CL60/R502</v>
          </cell>
          <cell r="C5876" t="str">
            <v>BCE</v>
          </cell>
          <cell r="D5876" t="e">
            <v>#N/A</v>
          </cell>
          <cell r="F5876" t="b">
            <v>1</v>
          </cell>
          <cell r="G5876" t="str">
            <v>EACH</v>
          </cell>
          <cell r="H5876">
            <v>2874</v>
          </cell>
          <cell r="I5876">
            <v>3305.1</v>
          </cell>
          <cell r="J5876" t="b">
            <v>1</v>
          </cell>
          <cell r="W5876" t="str">
            <v>Standard Rate</v>
          </cell>
          <cell r="X5876" t="str">
            <v>Standard Rate</v>
          </cell>
          <cell r="Y5876">
            <v>2299.1999999999998</v>
          </cell>
          <cell r="Z5876">
            <v>0</v>
          </cell>
          <cell r="AA5876" t="str">
            <v>Sales</v>
          </cell>
          <cell r="AB5876" t="str">
            <v>Purchases</v>
          </cell>
        </row>
        <row r="5877">
          <cell r="A5877" t="str">
            <v>UPR6008</v>
          </cell>
          <cell r="B5877" t="str">
            <v>JULIENNE 8MM X 8MM CL50/ CL60/R502</v>
          </cell>
          <cell r="C5877" t="str">
            <v>BCE</v>
          </cell>
          <cell r="D5877" t="e">
            <v>#N/A</v>
          </cell>
          <cell r="F5877" t="b">
            <v>1</v>
          </cell>
          <cell r="G5877" t="str">
            <v>EACH</v>
          </cell>
          <cell r="H5877">
            <v>2874</v>
          </cell>
          <cell r="I5877">
            <v>3305.1</v>
          </cell>
          <cell r="J5877" t="b">
            <v>1</v>
          </cell>
          <cell r="W5877" t="str">
            <v>Standard Rate</v>
          </cell>
          <cell r="X5877" t="str">
            <v>Standard Rate</v>
          </cell>
          <cell r="Y5877">
            <v>2299.1999999999998</v>
          </cell>
          <cell r="Z5877">
            <v>0</v>
          </cell>
          <cell r="AA5877" t="str">
            <v>Sales</v>
          </cell>
          <cell r="AB5877" t="str">
            <v>Purchases</v>
          </cell>
        </row>
        <row r="5878">
          <cell r="A5878" t="str">
            <v>UPR6010</v>
          </cell>
          <cell r="B5878" t="str">
            <v>DICING EQUIP (GRID + SLICERS) 10MM X 10MM X 10MM</v>
          </cell>
          <cell r="C5878" t="str">
            <v>BCE</v>
          </cell>
          <cell r="D5878" t="e">
            <v>#N/A</v>
          </cell>
          <cell r="F5878" t="b">
            <v>1</v>
          </cell>
          <cell r="G5878" t="str">
            <v>EACH</v>
          </cell>
          <cell r="H5878">
            <v>4714</v>
          </cell>
          <cell r="I5878">
            <v>5421.1</v>
          </cell>
          <cell r="J5878" t="b">
            <v>1</v>
          </cell>
          <cell r="W5878" t="str">
            <v>Standard Rate</v>
          </cell>
          <cell r="X5878" t="str">
            <v>Standard Rate</v>
          </cell>
          <cell r="Y5878">
            <v>0</v>
          </cell>
          <cell r="Z5878">
            <v>0</v>
          </cell>
          <cell r="AA5878" t="str">
            <v>Sales</v>
          </cell>
          <cell r="AB5878" t="str">
            <v>Purchases</v>
          </cell>
        </row>
        <row r="5879">
          <cell r="A5879" t="str">
            <v>UPR6014</v>
          </cell>
          <cell r="B5879" t="str">
            <v>DICING EQUIP (GRID + SLICER) 14MM X 14MM X 14MM</v>
          </cell>
          <cell r="C5879" t="str">
            <v>BCE</v>
          </cell>
          <cell r="D5879" t="e">
            <v>#N/A</v>
          </cell>
          <cell r="F5879" t="b">
            <v>1</v>
          </cell>
          <cell r="G5879" t="str">
            <v>EACH</v>
          </cell>
          <cell r="H5879">
            <v>4309</v>
          </cell>
          <cell r="I5879">
            <v>4955.3500000000004</v>
          </cell>
          <cell r="J5879" t="b">
            <v>1</v>
          </cell>
          <cell r="W5879" t="str">
            <v>Standard Rate</v>
          </cell>
          <cell r="X5879" t="str">
            <v>Standard Rate</v>
          </cell>
          <cell r="Y5879">
            <v>3447.2</v>
          </cell>
          <cell r="Z5879">
            <v>0</v>
          </cell>
          <cell r="AA5879" t="str">
            <v>Sales</v>
          </cell>
          <cell r="AB5879" t="str">
            <v>Purchases</v>
          </cell>
        </row>
        <row r="5880">
          <cell r="A5880" t="str">
            <v>UPR6015</v>
          </cell>
          <cell r="B5880" t="str">
            <v>DICING EQUIP (GRID + SLICER) 14MM X 14MM X 5MM (MOZZARELLA)</v>
          </cell>
          <cell r="C5880" t="str">
            <v>BCE</v>
          </cell>
          <cell r="D5880" t="e">
            <v>#N/A</v>
          </cell>
          <cell r="F5880" t="b">
            <v>1</v>
          </cell>
          <cell r="G5880" t="str">
            <v>EACH</v>
          </cell>
          <cell r="H5880">
            <v>4309</v>
          </cell>
          <cell r="I5880">
            <v>4955.3500000000004</v>
          </cell>
          <cell r="J5880" t="b">
            <v>1</v>
          </cell>
          <cell r="W5880" t="str">
            <v>Standard Rate</v>
          </cell>
          <cell r="X5880" t="str">
            <v>Standard Rate</v>
          </cell>
          <cell r="Y5880">
            <v>3447.2</v>
          </cell>
          <cell r="Z5880">
            <v>0</v>
          </cell>
          <cell r="AA5880" t="str">
            <v>Sales</v>
          </cell>
          <cell r="AB5880" t="str">
            <v>Purchases</v>
          </cell>
        </row>
        <row r="5881">
          <cell r="A5881" t="str">
            <v>UPR6018</v>
          </cell>
          <cell r="B5881" t="str">
            <v>DICING EQUIP (GRID + SLICER) 8MM x 8MM x 8MM</v>
          </cell>
          <cell r="C5881" t="str">
            <v>BCE</v>
          </cell>
          <cell r="D5881" t="e">
            <v>#N/A</v>
          </cell>
          <cell r="F5881" t="b">
            <v>1</v>
          </cell>
          <cell r="G5881" t="str">
            <v>EACH</v>
          </cell>
          <cell r="H5881">
            <v>4714</v>
          </cell>
          <cell r="I5881">
            <v>5421.1</v>
          </cell>
          <cell r="J5881" t="b">
            <v>1</v>
          </cell>
          <cell r="W5881" t="str">
            <v>Standard Rate</v>
          </cell>
          <cell r="X5881" t="str">
            <v>Standard Rate</v>
          </cell>
          <cell r="Y5881">
            <v>3771.2</v>
          </cell>
          <cell r="Z5881">
            <v>0</v>
          </cell>
          <cell r="AA5881" t="str">
            <v>Sales</v>
          </cell>
          <cell r="AB5881" t="str">
            <v>Purchases</v>
          </cell>
        </row>
        <row r="5882">
          <cell r="A5882" t="str">
            <v>UPR6020</v>
          </cell>
          <cell r="B5882" t="str">
            <v>DICING EQUIP (GRID + SLICER) 20MM X 20MM X 20MM</v>
          </cell>
          <cell r="C5882" t="str">
            <v>BCE</v>
          </cell>
          <cell r="D5882" t="e">
            <v>#N/A</v>
          </cell>
          <cell r="F5882" t="b">
            <v>1</v>
          </cell>
          <cell r="G5882" t="str">
            <v>EACH</v>
          </cell>
          <cell r="H5882">
            <v>4309</v>
          </cell>
          <cell r="I5882">
            <v>4955.3500000000004</v>
          </cell>
          <cell r="J5882" t="b">
            <v>1</v>
          </cell>
          <cell r="W5882" t="str">
            <v>Standard Rate</v>
          </cell>
          <cell r="X5882" t="str">
            <v>Standard Rate</v>
          </cell>
          <cell r="Y5882">
            <v>3447.2</v>
          </cell>
          <cell r="Z5882">
            <v>0</v>
          </cell>
          <cell r="AA5882" t="str">
            <v>Sales</v>
          </cell>
          <cell r="AB5882" t="str">
            <v>Purchases</v>
          </cell>
        </row>
        <row r="5883">
          <cell r="A5883" t="str">
            <v>UPR6025</v>
          </cell>
          <cell r="B5883" t="str">
            <v>DICING EQUIP (GRID + SLICER) 25MM X 25MM X 25MM</v>
          </cell>
          <cell r="C5883" t="str">
            <v>BCE</v>
          </cell>
          <cell r="D5883" t="e">
            <v>#N/A</v>
          </cell>
          <cell r="F5883" t="b">
            <v>1</v>
          </cell>
          <cell r="G5883" t="str">
            <v>EACH</v>
          </cell>
          <cell r="H5883">
            <v>4309</v>
          </cell>
          <cell r="I5883">
            <v>4955.3500000000004</v>
          </cell>
          <cell r="J5883" t="b">
            <v>1</v>
          </cell>
          <cell r="W5883" t="str">
            <v>Standard Rate</v>
          </cell>
          <cell r="X5883" t="str">
            <v>Standard Rate</v>
          </cell>
          <cell r="Y5883">
            <v>3447.2</v>
          </cell>
          <cell r="Z5883">
            <v>0</v>
          </cell>
          <cell r="AA5883" t="str">
            <v>Sales</v>
          </cell>
          <cell r="AB5883" t="str">
            <v>Purchases</v>
          </cell>
        </row>
        <row r="5884">
          <cell r="A5884" t="str">
            <v>UPR6050</v>
          </cell>
          <cell r="B5884" t="str">
            <v>DICING EQUIP (GRID + SLICER) 50MM X 70MM X25MM</v>
          </cell>
          <cell r="C5884" t="str">
            <v>BCE</v>
          </cell>
          <cell r="D5884" t="e">
            <v>#N/A</v>
          </cell>
          <cell r="F5884" t="b">
            <v>1</v>
          </cell>
          <cell r="G5884" t="str">
            <v>EACH</v>
          </cell>
          <cell r="H5884">
            <v>6428</v>
          </cell>
          <cell r="I5884">
            <v>7392.2</v>
          </cell>
          <cell r="J5884" t="b">
            <v>1</v>
          </cell>
          <cell r="W5884" t="str">
            <v>Standard Rate</v>
          </cell>
          <cell r="X5884" t="str">
            <v>Standard Rate</v>
          </cell>
          <cell r="Y5884">
            <v>5142.3999999999996</v>
          </cell>
          <cell r="Z5884">
            <v>0</v>
          </cell>
          <cell r="AA5884" t="str">
            <v>Sales</v>
          </cell>
          <cell r="AB5884" t="str">
            <v>Purchases</v>
          </cell>
        </row>
        <row r="5885">
          <cell r="A5885" t="str">
            <v>UPR6111</v>
          </cell>
          <cell r="B5885" t="str">
            <v>DICING EQUIP (GRID + SLICER) 14MM X 14MM X 10MM</v>
          </cell>
          <cell r="C5885" t="str">
            <v>BCE</v>
          </cell>
          <cell r="D5885" t="e">
            <v>#N/A</v>
          </cell>
          <cell r="F5885" t="b">
            <v>1</v>
          </cell>
          <cell r="G5885" t="str">
            <v>EACH</v>
          </cell>
          <cell r="H5885">
            <v>4309</v>
          </cell>
          <cell r="I5885">
            <v>4955.3500000000004</v>
          </cell>
          <cell r="J5885" t="b">
            <v>1</v>
          </cell>
          <cell r="W5885" t="str">
            <v>Standard Rate</v>
          </cell>
          <cell r="X5885" t="str">
            <v>Standard Rate</v>
          </cell>
          <cell r="Y5885">
            <v>3447.2</v>
          </cell>
          <cell r="Z5885">
            <v>0</v>
          </cell>
          <cell r="AA5885" t="str">
            <v>Sales</v>
          </cell>
          <cell r="AB5885" t="str">
            <v>Purchases</v>
          </cell>
        </row>
        <row r="5886">
          <cell r="A5886" t="str">
            <v>UPR7008</v>
          </cell>
          <cell r="B5886" t="str">
            <v>FRENCH FRIES EQUIP 8MM X 8MM</v>
          </cell>
          <cell r="C5886" t="str">
            <v>BCE</v>
          </cell>
          <cell r="D5886" t="e">
            <v>#N/A</v>
          </cell>
          <cell r="F5886" t="b">
            <v>1</v>
          </cell>
          <cell r="G5886" t="str">
            <v>EACH</v>
          </cell>
          <cell r="H5886">
            <v>4449</v>
          </cell>
          <cell r="I5886">
            <v>5116.3500000000004</v>
          </cell>
          <cell r="J5886" t="b">
            <v>1</v>
          </cell>
          <cell r="W5886" t="str">
            <v>Standard Rate</v>
          </cell>
          <cell r="X5886" t="str">
            <v>Standard Rate</v>
          </cell>
          <cell r="Y5886">
            <v>3559.2</v>
          </cell>
          <cell r="Z5886">
            <v>0</v>
          </cell>
          <cell r="AA5886" t="str">
            <v>Sales</v>
          </cell>
          <cell r="AB5886" t="str">
            <v>Purchases</v>
          </cell>
        </row>
        <row r="5887">
          <cell r="A5887" t="str">
            <v>UPR7010</v>
          </cell>
          <cell r="B5887" t="str">
            <v>FRENCH FRIES EQUIPMENT - [CL50] 10MM X 10MM</v>
          </cell>
          <cell r="C5887" t="str">
            <v>BCE</v>
          </cell>
          <cell r="D5887" t="e">
            <v>#N/A</v>
          </cell>
          <cell r="F5887" t="b">
            <v>1</v>
          </cell>
          <cell r="G5887" t="str">
            <v>EACH</v>
          </cell>
          <cell r="H5887">
            <v>4449</v>
          </cell>
          <cell r="I5887">
            <v>5116.3500000000004</v>
          </cell>
          <cell r="J5887" t="b">
            <v>1</v>
          </cell>
          <cell r="W5887" t="str">
            <v>Standard Rate</v>
          </cell>
          <cell r="X5887" t="str">
            <v>Standard Rate</v>
          </cell>
          <cell r="Y5887">
            <v>0</v>
          </cell>
          <cell r="Z5887">
            <v>0</v>
          </cell>
          <cell r="AA5887" t="str">
            <v>Sales</v>
          </cell>
          <cell r="AB5887" t="str">
            <v>Purchases</v>
          </cell>
        </row>
        <row r="5888">
          <cell r="A5888" t="str">
            <v>UPR7016</v>
          </cell>
          <cell r="B5888" t="str">
            <v>FRENCH FRIES EQUIP 10MM X 16MM</v>
          </cell>
          <cell r="C5888" t="str">
            <v>BCE</v>
          </cell>
          <cell r="D5888" t="e">
            <v>#N/A</v>
          </cell>
          <cell r="F5888" t="b">
            <v>1</v>
          </cell>
          <cell r="G5888" t="str">
            <v>EACH</v>
          </cell>
          <cell r="H5888">
            <v>4449</v>
          </cell>
          <cell r="I5888">
            <v>5116.3500000000004</v>
          </cell>
          <cell r="J5888" t="b">
            <v>1</v>
          </cell>
          <cell r="W5888" t="str">
            <v>Standard Rate</v>
          </cell>
          <cell r="X5888" t="str">
            <v>Standard Rate</v>
          </cell>
          <cell r="Y5888">
            <v>3559.2</v>
          </cell>
          <cell r="Z5888">
            <v>0</v>
          </cell>
          <cell r="AA5888" t="str">
            <v>Sales</v>
          </cell>
          <cell r="AB5888" t="str">
            <v>Purchases</v>
          </cell>
        </row>
        <row r="5889">
          <cell r="A5889" t="str">
            <v>UPS7018-R02</v>
          </cell>
          <cell r="B5889" t="str">
            <v>UNDERBAR WITH PIZZA TOP 2 AND HALF DOOR - SOLID DOOR - 750MM</v>
          </cell>
          <cell r="C5889" t="str">
            <v>BCE</v>
          </cell>
          <cell r="D5889" t="e">
            <v>#N/A</v>
          </cell>
          <cell r="F5889" t="b">
            <v>1</v>
          </cell>
          <cell r="G5889" t="str">
            <v>EACH</v>
          </cell>
          <cell r="H5889">
            <v>30935</v>
          </cell>
          <cell r="I5889">
            <v>35575.25</v>
          </cell>
          <cell r="J5889" t="b">
            <v>1</v>
          </cell>
          <cell r="W5889" t="str">
            <v>Standard Rate</v>
          </cell>
          <cell r="X5889" t="str">
            <v>Standard Rate</v>
          </cell>
          <cell r="Y5889">
            <v>0</v>
          </cell>
          <cell r="Z5889">
            <v>0</v>
          </cell>
          <cell r="AA5889" t="str">
            <v>Sales</v>
          </cell>
          <cell r="AB5889" t="str">
            <v>Purchases</v>
          </cell>
        </row>
        <row r="5890">
          <cell r="A5890" t="str">
            <v>UPS7024-R02</v>
          </cell>
          <cell r="B5890" t="str">
            <v>UNDERBAR WITH PIZZA TOP 3 AND HALF DOOR - SOLID DOOR - 750MM</v>
          </cell>
          <cell r="C5890" t="str">
            <v>BCE</v>
          </cell>
          <cell r="D5890" t="e">
            <v>#N/A</v>
          </cell>
          <cell r="F5890" t="b">
            <v>1</v>
          </cell>
          <cell r="G5890" t="str">
            <v>EACH</v>
          </cell>
          <cell r="H5890">
            <v>37515</v>
          </cell>
          <cell r="I5890">
            <v>43142.25</v>
          </cell>
          <cell r="J5890" t="b">
            <v>1</v>
          </cell>
          <cell r="W5890" t="str">
            <v>Standard Rate</v>
          </cell>
          <cell r="X5890" t="str">
            <v>Standard Rate</v>
          </cell>
          <cell r="Y5890">
            <v>30012</v>
          </cell>
          <cell r="Z5890">
            <v>-1</v>
          </cell>
          <cell r="AA5890" t="str">
            <v>Sales</v>
          </cell>
          <cell r="AB5890" t="str">
            <v>Purchases</v>
          </cell>
        </row>
        <row r="5891">
          <cell r="A5891" t="str">
            <v>URA0016-R01</v>
          </cell>
          <cell r="B5891" t="str">
            <v>URN ELECTRIC AVENIA - 16LT</v>
          </cell>
          <cell r="C5891" t="str">
            <v>BCE</v>
          </cell>
          <cell r="D5891" t="e">
            <v>#N/A</v>
          </cell>
          <cell r="F5891" t="b">
            <v>1</v>
          </cell>
          <cell r="G5891" t="str">
            <v>EACH</v>
          </cell>
          <cell r="H5891">
            <v>1495</v>
          </cell>
          <cell r="I5891">
            <v>1719.25</v>
          </cell>
          <cell r="J5891" t="b">
            <v>1</v>
          </cell>
          <cell r="W5891" t="str">
            <v>Standard Rate</v>
          </cell>
          <cell r="X5891" t="str">
            <v>Standard Rate</v>
          </cell>
          <cell r="Y5891">
            <v>0</v>
          </cell>
          <cell r="Z5891">
            <v>-3</v>
          </cell>
          <cell r="AA5891" t="str">
            <v>Sales</v>
          </cell>
          <cell r="AB5891" t="str">
            <v>Purchases</v>
          </cell>
        </row>
        <row r="5892">
          <cell r="A5892" t="str">
            <v>URA0020</v>
          </cell>
          <cell r="B5892" t="str">
            <v>URN ELECTRIC AVENIA - 20LT</v>
          </cell>
          <cell r="D5892" t="e">
            <v>#N/A</v>
          </cell>
          <cell r="F5892" t="b">
            <v>1</v>
          </cell>
          <cell r="G5892" t="str">
            <v>EACH</v>
          </cell>
          <cell r="H5892">
            <v>0</v>
          </cell>
          <cell r="I5892">
            <v>0</v>
          </cell>
          <cell r="J5892" t="b">
            <v>1</v>
          </cell>
          <cell r="W5892" t="str">
            <v>Standard Rate</v>
          </cell>
          <cell r="X5892" t="str">
            <v>Standard Rate</v>
          </cell>
          <cell r="Y5892">
            <v>0</v>
          </cell>
          <cell r="Z5892">
            <v>-1</v>
          </cell>
          <cell r="AA5892" t="str">
            <v>Sales</v>
          </cell>
          <cell r="AB5892" t="str">
            <v>Purchases</v>
          </cell>
        </row>
        <row r="5893">
          <cell r="A5893" t="str">
            <v>URA0020-R01</v>
          </cell>
          <cell r="B5893" t="str">
            <v>URN ELECTRIC AVENIA - 20LT</v>
          </cell>
          <cell r="C5893" t="str">
            <v>BCE</v>
          </cell>
          <cell r="D5893" t="e">
            <v>#N/A</v>
          </cell>
          <cell r="F5893" t="b">
            <v>1</v>
          </cell>
          <cell r="G5893" t="str">
            <v>EACH</v>
          </cell>
          <cell r="H5893">
            <v>1625</v>
          </cell>
          <cell r="I5893">
            <v>1868.75</v>
          </cell>
          <cell r="J5893" t="b">
            <v>1</v>
          </cell>
          <cell r="W5893" t="str">
            <v>Standard Rate</v>
          </cell>
          <cell r="X5893" t="str">
            <v>Standard Rate</v>
          </cell>
          <cell r="Y5893">
            <v>1300</v>
          </cell>
          <cell r="Z5893">
            <v>-1</v>
          </cell>
          <cell r="AA5893" t="str">
            <v>Sales</v>
          </cell>
          <cell r="AB5893" t="str">
            <v>Purchases</v>
          </cell>
        </row>
        <row r="5894">
          <cell r="A5894" t="str">
            <v>URA0030-R01</v>
          </cell>
          <cell r="B5894" t="str">
            <v>URN ELECTRIC AVENIA - 30LT</v>
          </cell>
          <cell r="C5894" t="str">
            <v>BCE</v>
          </cell>
          <cell r="D5894" t="e">
            <v>#N/A</v>
          </cell>
          <cell r="F5894" t="b">
            <v>1</v>
          </cell>
          <cell r="G5894" t="str">
            <v>EACH</v>
          </cell>
          <cell r="H5894">
            <v>1665</v>
          </cell>
          <cell r="I5894">
            <v>1914.75</v>
          </cell>
          <cell r="J5894" t="b">
            <v>1</v>
          </cell>
          <cell r="W5894" t="str">
            <v>Standard Rate</v>
          </cell>
          <cell r="X5894" t="str">
            <v>Standard Rate</v>
          </cell>
          <cell r="Y5894">
            <v>0</v>
          </cell>
          <cell r="Z5894">
            <v>-1</v>
          </cell>
          <cell r="AA5894" t="str">
            <v>Sales</v>
          </cell>
          <cell r="AB5894" t="str">
            <v>Purchases</v>
          </cell>
        </row>
        <row r="5895">
          <cell r="A5895" t="str">
            <v>URA1020-R01</v>
          </cell>
          <cell r="B5895" t="str">
            <v>URN ELECTRIC AVENIA - 20LT MATT BLACK</v>
          </cell>
          <cell r="C5895" t="str">
            <v>BCE</v>
          </cell>
          <cell r="D5895" t="e">
            <v>#N/A</v>
          </cell>
          <cell r="F5895" t="b">
            <v>1</v>
          </cell>
          <cell r="G5895" t="str">
            <v>EACH</v>
          </cell>
          <cell r="H5895">
            <v>1785</v>
          </cell>
          <cell r="I5895">
            <v>2052.75</v>
          </cell>
          <cell r="J5895" t="b">
            <v>1</v>
          </cell>
          <cell r="W5895" t="str">
            <v>Standard Rate</v>
          </cell>
          <cell r="X5895" t="str">
            <v>Standard Rate</v>
          </cell>
          <cell r="Y5895">
            <v>1428</v>
          </cell>
          <cell r="Z5895">
            <v>-2</v>
          </cell>
          <cell r="AA5895" t="str">
            <v>Sales</v>
          </cell>
          <cell r="AB5895" t="str">
            <v>Purchases</v>
          </cell>
        </row>
        <row r="5896">
          <cell r="A5896" t="str">
            <v>URF1140AAKH</v>
          </cell>
          <cell r="B5896" t="str">
            <v>Double glass door freezer - 980Lt (8 Shelves)</v>
          </cell>
          <cell r="D5896" t="e">
            <v>#N/A</v>
          </cell>
          <cell r="F5896" t="b">
            <v>1</v>
          </cell>
          <cell r="G5896" t="str">
            <v>EACH</v>
          </cell>
          <cell r="H5896">
            <v>43177.36</v>
          </cell>
          <cell r="I5896">
            <v>49653.96</v>
          </cell>
          <cell r="J5896" t="b">
            <v>1</v>
          </cell>
          <cell r="W5896" t="str">
            <v>Standard Rate</v>
          </cell>
          <cell r="X5896" t="str">
            <v>Standard Rate</v>
          </cell>
          <cell r="Y5896">
            <v>34267.75</v>
          </cell>
          <cell r="Z5896">
            <v>0</v>
          </cell>
          <cell r="AA5896" t="str">
            <v>Sales</v>
          </cell>
          <cell r="AB5896" t="str">
            <v>Purchases</v>
          </cell>
        </row>
        <row r="5897">
          <cell r="A5897" t="str">
            <v>URN0009</v>
          </cell>
          <cell r="B5897" t="str">
            <v>HOT WATER URN - 9LT - STAINLESS STEEL</v>
          </cell>
          <cell r="D5897" t="str">
            <v>URN0009</v>
          </cell>
          <cell r="F5897" t="b">
            <v>1</v>
          </cell>
          <cell r="G5897" t="str">
            <v>EACH</v>
          </cell>
          <cell r="H5897">
            <v>1286.25</v>
          </cell>
          <cell r="I5897">
            <v>1479.19</v>
          </cell>
          <cell r="J5897" t="b">
            <v>1</v>
          </cell>
          <cell r="W5897" t="str">
            <v>Standard Rate</v>
          </cell>
          <cell r="X5897" t="str">
            <v>Standard Rate</v>
          </cell>
          <cell r="Y5897">
            <v>0</v>
          </cell>
          <cell r="Z5897">
            <v>-3</v>
          </cell>
          <cell r="AA5897" t="str">
            <v>Sales</v>
          </cell>
          <cell r="AB5897" t="str">
            <v>Purchases</v>
          </cell>
        </row>
        <row r="5898">
          <cell r="A5898" t="str">
            <v>URN0009-MR</v>
          </cell>
          <cell r="B5898" t="str">
            <v>HOT WATER URN - 9LT - MATT RED</v>
          </cell>
          <cell r="D5898" t="str">
            <v>URN0009-MR</v>
          </cell>
          <cell r="F5898" t="b">
            <v>1</v>
          </cell>
          <cell r="G5898" t="str">
            <v>EACH</v>
          </cell>
          <cell r="H5898">
            <v>1515.94</v>
          </cell>
          <cell r="I5898">
            <v>1743.33</v>
          </cell>
          <cell r="J5898" t="b">
            <v>1</v>
          </cell>
          <cell r="W5898" t="str">
            <v>Standard Rate</v>
          </cell>
          <cell r="X5898" t="str">
            <v>Standard Rate</v>
          </cell>
          <cell r="Y5898">
            <v>0</v>
          </cell>
          <cell r="Z5898">
            <v>0</v>
          </cell>
          <cell r="AA5898" t="str">
            <v>Sales</v>
          </cell>
          <cell r="AB5898" t="str">
            <v>Purchases</v>
          </cell>
        </row>
        <row r="5899">
          <cell r="A5899" t="str">
            <v>URN0016</v>
          </cell>
          <cell r="B5899" t="str">
            <v>HOT WATER URN - 16LT - STAINLESS STEEL</v>
          </cell>
          <cell r="C5899" t="str">
            <v>CaterMarket</v>
          </cell>
          <cell r="D5899" t="str">
            <v>URN0016</v>
          </cell>
          <cell r="E5899" t="str">
            <v>URN0016</v>
          </cell>
          <cell r="F5899" t="b">
            <v>1</v>
          </cell>
          <cell r="G5899" t="str">
            <v>EACH</v>
          </cell>
          <cell r="H5899">
            <v>1470</v>
          </cell>
          <cell r="I5899">
            <v>1690.5</v>
          </cell>
          <cell r="J5899" t="b">
            <v>1</v>
          </cell>
          <cell r="W5899" t="str">
            <v>Standard Rate</v>
          </cell>
          <cell r="X5899" t="str">
            <v>Standard Rate</v>
          </cell>
          <cell r="Y5899">
            <v>0</v>
          </cell>
          <cell r="Z5899">
            <v>0</v>
          </cell>
          <cell r="AA5899" t="str">
            <v>Sales</v>
          </cell>
          <cell r="AB5899" t="str">
            <v>Purchases</v>
          </cell>
        </row>
        <row r="5900">
          <cell r="A5900" t="str">
            <v>URN0016-B</v>
          </cell>
          <cell r="B5900" t="str">
            <v>HOT WATER URN - 16LT - MATT BALCK</v>
          </cell>
          <cell r="C5900" t="str">
            <v>CaterMarket</v>
          </cell>
          <cell r="D5900" t="str">
            <v>URN0016-B</v>
          </cell>
          <cell r="E5900" t="str">
            <v>URN0016-B</v>
          </cell>
          <cell r="F5900" t="b">
            <v>1</v>
          </cell>
          <cell r="G5900" t="str">
            <v>EACH</v>
          </cell>
          <cell r="H5900">
            <v>1653.75</v>
          </cell>
          <cell r="I5900">
            <v>1901.81</v>
          </cell>
          <cell r="J5900" t="b">
            <v>1</v>
          </cell>
          <cell r="W5900" t="str">
            <v>Standard Rate</v>
          </cell>
          <cell r="X5900" t="str">
            <v>Standard Rate</v>
          </cell>
          <cell r="Y5900">
            <v>0</v>
          </cell>
          <cell r="Z5900">
            <v>0</v>
          </cell>
          <cell r="AA5900" t="str">
            <v>Sales</v>
          </cell>
          <cell r="AB5900" t="str">
            <v>Purchases</v>
          </cell>
        </row>
        <row r="5901">
          <cell r="A5901" t="str">
            <v>URN0016-MR</v>
          </cell>
          <cell r="B5901" t="str">
            <v>HOT WATER URN - 16LT - MATT RED</v>
          </cell>
          <cell r="C5901" t="str">
            <v>CaterMarket</v>
          </cell>
          <cell r="D5901" t="str">
            <v>URN0016-MR</v>
          </cell>
          <cell r="E5901" t="str">
            <v>URN0016-MR</v>
          </cell>
          <cell r="F5901" t="b">
            <v>1</v>
          </cell>
          <cell r="G5901" t="str">
            <v>EACH</v>
          </cell>
          <cell r="H5901">
            <v>1653.75</v>
          </cell>
          <cell r="I5901">
            <v>1901.81</v>
          </cell>
          <cell r="J5901" t="b">
            <v>1</v>
          </cell>
          <cell r="W5901" t="str">
            <v>Standard Rate</v>
          </cell>
          <cell r="X5901" t="str">
            <v>Standard Rate</v>
          </cell>
          <cell r="Y5901">
            <v>1260</v>
          </cell>
          <cell r="Z5901">
            <v>0</v>
          </cell>
          <cell r="AA5901" t="str">
            <v>Sales</v>
          </cell>
          <cell r="AB5901" t="str">
            <v>Purchases</v>
          </cell>
        </row>
        <row r="5902">
          <cell r="A5902" t="str">
            <v>URN0016-MY</v>
          </cell>
          <cell r="B5902" t="str">
            <v>HOT WATER URN - 16LT - YELLOW</v>
          </cell>
          <cell r="C5902" t="str">
            <v>CaterMarket</v>
          </cell>
          <cell r="D5902" t="str">
            <v>URN0016-MY</v>
          </cell>
          <cell r="E5902" t="str">
            <v>URN0016-MY</v>
          </cell>
          <cell r="F5902" t="b">
            <v>1</v>
          </cell>
          <cell r="G5902" t="str">
            <v>EACH</v>
          </cell>
          <cell r="H5902">
            <v>1653.75</v>
          </cell>
          <cell r="I5902">
            <v>1901.81</v>
          </cell>
          <cell r="J5902" t="b">
            <v>1</v>
          </cell>
          <cell r="W5902" t="str">
            <v>Standard Rate</v>
          </cell>
          <cell r="X5902" t="str">
            <v>Standard Rate</v>
          </cell>
          <cell r="Y5902">
            <v>1260</v>
          </cell>
          <cell r="Z5902">
            <v>0</v>
          </cell>
          <cell r="AA5902" t="str">
            <v>Sales</v>
          </cell>
          <cell r="AB5902" t="str">
            <v>Purchases</v>
          </cell>
        </row>
        <row r="5903">
          <cell r="A5903" t="str">
            <v>URN0016-O</v>
          </cell>
          <cell r="B5903" t="str">
            <v>HOT WATER URN - 16LT - COPPER COLOUR</v>
          </cell>
          <cell r="C5903" t="str">
            <v>CaterMarket</v>
          </cell>
          <cell r="D5903" t="str">
            <v>URN0016-O</v>
          </cell>
          <cell r="E5903" t="str">
            <v>URN0016-O</v>
          </cell>
          <cell r="F5903" t="b">
            <v>1</v>
          </cell>
          <cell r="G5903" t="str">
            <v>EACH</v>
          </cell>
          <cell r="H5903">
            <v>1653.75</v>
          </cell>
          <cell r="I5903">
            <v>1901.81</v>
          </cell>
          <cell r="J5903" t="b">
            <v>1</v>
          </cell>
          <cell r="W5903" t="str">
            <v>Standard Rate</v>
          </cell>
          <cell r="X5903" t="str">
            <v>Standard Rate</v>
          </cell>
          <cell r="Y5903">
            <v>1260</v>
          </cell>
          <cell r="Z5903">
            <v>0</v>
          </cell>
          <cell r="AA5903" t="str">
            <v>Sales</v>
          </cell>
          <cell r="AB5903" t="str">
            <v>Purchases</v>
          </cell>
        </row>
        <row r="5904">
          <cell r="A5904" t="str">
            <v>URN0024</v>
          </cell>
          <cell r="B5904" t="str">
            <v>HOT WATER URN - 24LT - STAINLESS STEEL</v>
          </cell>
          <cell r="D5904" t="str">
            <v>URN0024</v>
          </cell>
          <cell r="F5904" t="b">
            <v>1</v>
          </cell>
          <cell r="G5904" t="str">
            <v>EACH</v>
          </cell>
          <cell r="H5904">
            <v>1607.81</v>
          </cell>
          <cell r="I5904">
            <v>1848.98</v>
          </cell>
          <cell r="J5904" t="b">
            <v>1</v>
          </cell>
          <cell r="W5904" t="str">
            <v>Standard Rate</v>
          </cell>
          <cell r="X5904" t="str">
            <v>Standard Rate</v>
          </cell>
          <cell r="Y5904">
            <v>0</v>
          </cell>
          <cell r="Z5904">
            <v>-2</v>
          </cell>
          <cell r="AA5904" t="str">
            <v>Sales</v>
          </cell>
          <cell r="AB5904" t="str">
            <v>Purchases</v>
          </cell>
        </row>
        <row r="5905">
          <cell r="A5905" t="str">
            <v>URN0024-MR</v>
          </cell>
          <cell r="B5905" t="str">
            <v>HOT WATER URN - 24LT - MATT RED</v>
          </cell>
          <cell r="C5905" t="str">
            <v>CaterMarket</v>
          </cell>
          <cell r="D5905" t="str">
            <v>URN0024-MR</v>
          </cell>
          <cell r="E5905" t="str">
            <v>URN0024-MR</v>
          </cell>
          <cell r="F5905" t="b">
            <v>1</v>
          </cell>
          <cell r="G5905" t="str">
            <v>EACH</v>
          </cell>
          <cell r="H5905">
            <v>1837.5</v>
          </cell>
          <cell r="I5905">
            <v>2113.13</v>
          </cell>
          <cell r="J5905" t="b">
            <v>1</v>
          </cell>
          <cell r="W5905" t="str">
            <v>Standard Rate</v>
          </cell>
          <cell r="X5905" t="str">
            <v>Standard Rate</v>
          </cell>
          <cell r="Y5905">
            <v>1400</v>
          </cell>
          <cell r="Z5905">
            <v>0</v>
          </cell>
          <cell r="AA5905" t="str">
            <v>Sales</v>
          </cell>
          <cell r="AB5905" t="str">
            <v>Purchases</v>
          </cell>
        </row>
        <row r="5906">
          <cell r="A5906" t="str">
            <v>URN0024-MY</v>
          </cell>
          <cell r="B5906" t="str">
            <v>HOT WATER URN - 24LT - YELLOW</v>
          </cell>
          <cell r="C5906" t="str">
            <v>CaterMarket</v>
          </cell>
          <cell r="D5906" t="str">
            <v>URN0024-MY</v>
          </cell>
          <cell r="E5906" t="str">
            <v>URN0024-MY</v>
          </cell>
          <cell r="F5906" t="b">
            <v>1</v>
          </cell>
          <cell r="G5906" t="str">
            <v>EACH</v>
          </cell>
          <cell r="H5906">
            <v>1837.5</v>
          </cell>
          <cell r="I5906">
            <v>2113.13</v>
          </cell>
          <cell r="J5906" t="b">
            <v>1</v>
          </cell>
          <cell r="W5906" t="str">
            <v>Standard Rate</v>
          </cell>
          <cell r="X5906" t="str">
            <v>Standard Rate</v>
          </cell>
          <cell r="Y5906">
            <v>1400</v>
          </cell>
          <cell r="Z5906">
            <v>0</v>
          </cell>
          <cell r="AA5906" t="str">
            <v>Sales</v>
          </cell>
          <cell r="AB5906" t="str">
            <v>Purchases</v>
          </cell>
        </row>
        <row r="5907">
          <cell r="A5907" t="str">
            <v>URN0024-O</v>
          </cell>
          <cell r="B5907" t="str">
            <v>HOT WATER URN - 24LT - COPPER COLOUR</v>
          </cell>
          <cell r="C5907" t="str">
            <v>CaterMarket</v>
          </cell>
          <cell r="D5907" t="str">
            <v>URN0024-O</v>
          </cell>
          <cell r="E5907" t="str">
            <v>URN0024-O</v>
          </cell>
          <cell r="F5907" t="b">
            <v>1</v>
          </cell>
          <cell r="G5907" t="str">
            <v>EACH</v>
          </cell>
          <cell r="H5907">
            <v>1837.5</v>
          </cell>
          <cell r="I5907">
            <v>2113.13</v>
          </cell>
          <cell r="J5907" t="b">
            <v>1</v>
          </cell>
          <cell r="W5907" t="str">
            <v>Standard Rate</v>
          </cell>
          <cell r="X5907" t="str">
            <v>Standard Rate</v>
          </cell>
          <cell r="Y5907">
            <v>1400</v>
          </cell>
          <cell r="Z5907">
            <v>0</v>
          </cell>
          <cell r="AA5907" t="str">
            <v>Sales</v>
          </cell>
          <cell r="AB5907" t="str">
            <v>Purchases</v>
          </cell>
        </row>
        <row r="5908">
          <cell r="A5908" t="str">
            <v>URN0035</v>
          </cell>
          <cell r="B5908" t="str">
            <v>URN 35LT</v>
          </cell>
          <cell r="D5908" t="e">
            <v>#N/A</v>
          </cell>
          <cell r="F5908" t="b">
            <v>1</v>
          </cell>
          <cell r="G5908" t="str">
            <v>EACH</v>
          </cell>
          <cell r="H5908">
            <v>0</v>
          </cell>
          <cell r="I5908">
            <v>0</v>
          </cell>
          <cell r="J5908" t="b">
            <v>1</v>
          </cell>
          <cell r="W5908" t="str">
            <v>Standard Rate</v>
          </cell>
          <cell r="X5908" t="str">
            <v>Standard Rate</v>
          </cell>
          <cell r="Y5908">
            <v>0</v>
          </cell>
          <cell r="Z5908">
            <v>0</v>
          </cell>
          <cell r="AA5908" t="str">
            <v>Sales</v>
          </cell>
          <cell r="AB5908" t="str">
            <v>Purchases</v>
          </cell>
        </row>
        <row r="5909">
          <cell r="A5909" t="str">
            <v>USC0020</v>
          </cell>
          <cell r="B5909" t="str">
            <v>UTILTY SCOOPS - 20CM</v>
          </cell>
          <cell r="C5909" t="str">
            <v>BCE</v>
          </cell>
          <cell r="D5909" t="e">
            <v>#N/A</v>
          </cell>
          <cell r="F5909" t="b">
            <v>1</v>
          </cell>
          <cell r="G5909" t="str">
            <v>EACH</v>
          </cell>
          <cell r="H5909">
            <v>518.95000000000005</v>
          </cell>
          <cell r="I5909">
            <v>596.79</v>
          </cell>
          <cell r="J5909" t="b">
            <v>1</v>
          </cell>
          <cell r="W5909" t="str">
            <v>Standard Rate</v>
          </cell>
          <cell r="X5909" t="str">
            <v>Standard Rate</v>
          </cell>
          <cell r="Y5909">
            <v>415.16</v>
          </cell>
          <cell r="Z5909">
            <v>0</v>
          </cell>
          <cell r="AA5909" t="str">
            <v>Sales</v>
          </cell>
          <cell r="AB5909" t="str">
            <v>Purchases</v>
          </cell>
        </row>
        <row r="5910">
          <cell r="A5910" t="str">
            <v>USC0225</v>
          </cell>
          <cell r="B5910" t="str">
            <v>UTILTY SCOOPS - 22.5CM</v>
          </cell>
          <cell r="C5910" t="str">
            <v>BCE</v>
          </cell>
          <cell r="D5910" t="e">
            <v>#N/A</v>
          </cell>
          <cell r="F5910" t="b">
            <v>1</v>
          </cell>
          <cell r="G5910" t="str">
            <v>EACH</v>
          </cell>
          <cell r="H5910">
            <v>549.95000000000005</v>
          </cell>
          <cell r="I5910">
            <v>632.44000000000005</v>
          </cell>
          <cell r="J5910" t="b">
            <v>1</v>
          </cell>
          <cell r="W5910" t="str">
            <v>Standard Rate</v>
          </cell>
          <cell r="X5910" t="str">
            <v>Standard Rate</v>
          </cell>
          <cell r="Y5910">
            <v>439.96</v>
          </cell>
          <cell r="Z5910">
            <v>0</v>
          </cell>
          <cell r="AA5910" t="str">
            <v>Sales</v>
          </cell>
          <cell r="AB5910" t="str">
            <v>Purchases</v>
          </cell>
        </row>
        <row r="5911">
          <cell r="A5911" t="str">
            <v>USF0200</v>
          </cell>
          <cell r="B5911" t="str">
            <v>UNDERCOUNTER STORAGE FREEZER - SALVADORE - 200L (598MM X 679MM X 838MM)</v>
          </cell>
          <cell r="C5911" t="str">
            <v>BCE</v>
          </cell>
          <cell r="D5911" t="e">
            <v>#N/A</v>
          </cell>
          <cell r="F5911" t="b">
            <v>1</v>
          </cell>
          <cell r="G5911" t="str">
            <v>EACH</v>
          </cell>
          <cell r="H5911">
            <v>13995</v>
          </cell>
          <cell r="I5911">
            <v>16094.25</v>
          </cell>
          <cell r="J5911" t="b">
            <v>1</v>
          </cell>
          <cell r="W5911" t="str">
            <v>Standard Rate</v>
          </cell>
          <cell r="X5911" t="str">
            <v>Standard Rate</v>
          </cell>
          <cell r="Y5911">
            <v>11196</v>
          </cell>
          <cell r="Z5911">
            <v>0</v>
          </cell>
          <cell r="AA5911" t="str">
            <v>Sales</v>
          </cell>
          <cell r="AB5911" t="str">
            <v>Purchases</v>
          </cell>
        </row>
        <row r="5912">
          <cell r="A5912" t="str">
            <v>USFTG1100</v>
          </cell>
          <cell r="B5912" t="str">
            <v>UNDERSHELF FOR TABLE GALVANIZED 1100MM</v>
          </cell>
          <cell r="C5912" t="str">
            <v>TABLES</v>
          </cell>
          <cell r="D5912" t="e">
            <v>#N/A</v>
          </cell>
          <cell r="F5912" t="b">
            <v>1</v>
          </cell>
          <cell r="G5912" t="str">
            <v>EACH</v>
          </cell>
          <cell r="H5912">
            <v>0</v>
          </cell>
          <cell r="I5912">
            <v>0</v>
          </cell>
          <cell r="J5912" t="b">
            <v>1</v>
          </cell>
          <cell r="T5912" t="b">
            <v>0</v>
          </cell>
          <cell r="U5912" t="b">
            <v>0</v>
          </cell>
          <cell r="V5912" t="b">
            <v>0</v>
          </cell>
          <cell r="W5912" t="str">
            <v>Standard Rate</v>
          </cell>
          <cell r="X5912" t="str">
            <v>Standard Rate</v>
          </cell>
          <cell r="Y5912">
            <v>230</v>
          </cell>
          <cell r="Z5912">
            <v>-20</v>
          </cell>
          <cell r="AA5912" t="str">
            <v>Sales</v>
          </cell>
          <cell r="AB5912" t="str">
            <v>Purchases</v>
          </cell>
        </row>
        <row r="5913">
          <cell r="A5913" t="str">
            <v>USFTG1400</v>
          </cell>
          <cell r="B5913" t="str">
            <v>UNDERSHELF FOR TABLE GALVINISED 1400</v>
          </cell>
          <cell r="D5913" t="e">
            <v>#N/A</v>
          </cell>
          <cell r="F5913" t="b">
            <v>1</v>
          </cell>
          <cell r="G5913" t="str">
            <v>EACH</v>
          </cell>
          <cell r="H5913">
            <v>0</v>
          </cell>
          <cell r="I5913">
            <v>0</v>
          </cell>
          <cell r="J5913" t="b">
            <v>1</v>
          </cell>
          <cell r="W5913" t="str">
            <v>Standard Rate</v>
          </cell>
          <cell r="X5913" t="str">
            <v>Standard Rate</v>
          </cell>
          <cell r="Y5913">
            <v>0</v>
          </cell>
          <cell r="Z5913">
            <v>-3</v>
          </cell>
          <cell r="AA5913" t="str">
            <v>Sales</v>
          </cell>
          <cell r="AB5913" t="str">
            <v>Purchases</v>
          </cell>
        </row>
        <row r="5914">
          <cell r="A5914" t="str">
            <v>USFTG1700</v>
          </cell>
          <cell r="B5914" t="str">
            <v>UNDERSHELF FOR TABLE GALVANIZED 1700MM</v>
          </cell>
          <cell r="C5914" t="str">
            <v>TABLES</v>
          </cell>
          <cell r="D5914" t="e">
            <v>#N/A</v>
          </cell>
          <cell r="F5914" t="b">
            <v>1</v>
          </cell>
          <cell r="G5914" t="str">
            <v>EACH</v>
          </cell>
          <cell r="H5914">
            <v>0</v>
          </cell>
          <cell r="I5914">
            <v>0</v>
          </cell>
          <cell r="J5914" t="b">
            <v>1</v>
          </cell>
          <cell r="T5914" t="b">
            <v>0</v>
          </cell>
          <cell r="U5914" t="b">
            <v>0</v>
          </cell>
          <cell r="V5914" t="b">
            <v>0</v>
          </cell>
          <cell r="W5914" t="str">
            <v>Standard Rate</v>
          </cell>
          <cell r="X5914" t="str">
            <v>Standard Rate</v>
          </cell>
          <cell r="Y5914">
            <v>310</v>
          </cell>
          <cell r="Z5914">
            <v>-23</v>
          </cell>
          <cell r="AA5914" t="str">
            <v>Sales</v>
          </cell>
          <cell r="AB5914" t="str">
            <v>Purchases</v>
          </cell>
        </row>
        <row r="5915">
          <cell r="A5915" t="str">
            <v>USFTG2300</v>
          </cell>
          <cell r="B5915" t="str">
            <v>UNDER SHELF FOR TABLE GALVANIZED 2300MM</v>
          </cell>
          <cell r="C5915" t="str">
            <v>TABLES</v>
          </cell>
          <cell r="D5915" t="e">
            <v>#N/A</v>
          </cell>
          <cell r="F5915" t="b">
            <v>1</v>
          </cell>
          <cell r="G5915" t="str">
            <v>EACH</v>
          </cell>
          <cell r="H5915">
            <v>0</v>
          </cell>
          <cell r="I5915">
            <v>0</v>
          </cell>
          <cell r="J5915" t="b">
            <v>1</v>
          </cell>
          <cell r="T5915" t="b">
            <v>0</v>
          </cell>
          <cell r="U5915" t="b">
            <v>0</v>
          </cell>
          <cell r="V5915" t="b">
            <v>0</v>
          </cell>
          <cell r="W5915" t="str">
            <v>Standard Rate</v>
          </cell>
          <cell r="X5915" t="str">
            <v>Standard Rate</v>
          </cell>
          <cell r="Y5915">
            <v>450</v>
          </cell>
          <cell r="Z5915">
            <v>-10</v>
          </cell>
          <cell r="AA5915" t="str">
            <v>Sales</v>
          </cell>
          <cell r="AB5915" t="str">
            <v>Purchases</v>
          </cell>
        </row>
        <row r="5916">
          <cell r="A5916" t="str">
            <v>USFTG900</v>
          </cell>
          <cell r="B5916" t="str">
            <v>UNDERSHELF FOR TABLE GALVINISED 900</v>
          </cell>
          <cell r="D5916" t="e">
            <v>#N/A</v>
          </cell>
          <cell r="F5916" t="b">
            <v>1</v>
          </cell>
          <cell r="G5916" t="str">
            <v>EACH</v>
          </cell>
          <cell r="H5916">
            <v>0</v>
          </cell>
          <cell r="I5916">
            <v>0</v>
          </cell>
          <cell r="J5916" t="b">
            <v>1</v>
          </cell>
          <cell r="T5916" t="b">
            <v>0</v>
          </cell>
          <cell r="U5916" t="b">
            <v>0</v>
          </cell>
          <cell r="V5916" t="b">
            <v>0</v>
          </cell>
          <cell r="W5916" t="str">
            <v>Standard Rate</v>
          </cell>
          <cell r="X5916" t="str">
            <v>Standard Rate</v>
          </cell>
          <cell r="Y5916">
            <v>0</v>
          </cell>
          <cell r="Z5916">
            <v>-10</v>
          </cell>
          <cell r="AA5916" t="str">
            <v>Sales</v>
          </cell>
          <cell r="AB5916" t="str">
            <v>Purchases</v>
          </cell>
        </row>
        <row r="5917">
          <cell r="A5917" t="str">
            <v>USFTSS0900</v>
          </cell>
          <cell r="B5917" t="str">
            <v>UNDERSHELF FOR TABLE STAINLESS STEEL 900MM</v>
          </cell>
          <cell r="D5917" t="e">
            <v>#N/A</v>
          </cell>
          <cell r="F5917" t="b">
            <v>1</v>
          </cell>
          <cell r="G5917" t="str">
            <v>EACH</v>
          </cell>
          <cell r="H5917">
            <v>0</v>
          </cell>
          <cell r="I5917">
            <v>0</v>
          </cell>
          <cell r="J5917" t="b">
            <v>1</v>
          </cell>
          <cell r="W5917" t="str">
            <v>Standard Rate</v>
          </cell>
          <cell r="X5917" t="str">
            <v>Standard Rate</v>
          </cell>
          <cell r="Y5917">
            <v>0</v>
          </cell>
          <cell r="Z5917">
            <v>0</v>
          </cell>
          <cell r="AA5917" t="str">
            <v>Sales</v>
          </cell>
          <cell r="AB5917" t="str">
            <v>Purchases</v>
          </cell>
        </row>
        <row r="5918">
          <cell r="A5918" t="str">
            <v>USFTSS1100</v>
          </cell>
          <cell r="B5918" t="str">
            <v>UNDERSHELF FOR TABLE STAINLESS STEEL 1100MM</v>
          </cell>
          <cell r="C5918" t="str">
            <v>TABLES</v>
          </cell>
          <cell r="D5918" t="e">
            <v>#N/A</v>
          </cell>
          <cell r="F5918" t="b">
            <v>1</v>
          </cell>
          <cell r="G5918" t="str">
            <v>EACH</v>
          </cell>
          <cell r="H5918">
            <v>0</v>
          </cell>
          <cell r="I5918">
            <v>0</v>
          </cell>
          <cell r="J5918" t="b">
            <v>1</v>
          </cell>
          <cell r="T5918" t="b">
            <v>0</v>
          </cell>
          <cell r="U5918" t="b">
            <v>0</v>
          </cell>
          <cell r="V5918" t="b">
            <v>0</v>
          </cell>
          <cell r="W5918" t="str">
            <v>Standard Rate</v>
          </cell>
          <cell r="X5918" t="str">
            <v>Standard Rate</v>
          </cell>
          <cell r="Y5918">
            <v>1950</v>
          </cell>
          <cell r="Z5918">
            <v>-11</v>
          </cell>
          <cell r="AA5918" t="str">
            <v>Sales</v>
          </cell>
          <cell r="AB5918" t="str">
            <v>Purchases</v>
          </cell>
        </row>
        <row r="5919">
          <cell r="A5919" t="str">
            <v>USFTSS1400</v>
          </cell>
          <cell r="B5919" t="str">
            <v>UNDERSHELF FOR TABLE STAINLESS STEEL 1400</v>
          </cell>
          <cell r="D5919" t="e">
            <v>#N/A</v>
          </cell>
          <cell r="F5919" t="b">
            <v>1</v>
          </cell>
          <cell r="G5919" t="str">
            <v>EACH</v>
          </cell>
          <cell r="H5919">
            <v>0</v>
          </cell>
          <cell r="I5919">
            <v>0</v>
          </cell>
          <cell r="J5919" t="b">
            <v>1</v>
          </cell>
          <cell r="T5919" t="b">
            <v>0</v>
          </cell>
          <cell r="U5919" t="b">
            <v>0</v>
          </cell>
          <cell r="V5919" t="b">
            <v>0</v>
          </cell>
          <cell r="W5919" t="str">
            <v>Standard Rate</v>
          </cell>
          <cell r="X5919" t="str">
            <v>Standard Rate</v>
          </cell>
          <cell r="Y5919">
            <v>0</v>
          </cell>
          <cell r="Z5919">
            <v>0</v>
          </cell>
          <cell r="AA5919" t="str">
            <v>Sales</v>
          </cell>
          <cell r="AB5919" t="str">
            <v>Purchases</v>
          </cell>
        </row>
        <row r="5920">
          <cell r="A5920" t="str">
            <v>USFTSS1700</v>
          </cell>
          <cell r="B5920" t="str">
            <v>UNDERSHELF FOR TABLE STAINLESS STEEL 1700MM</v>
          </cell>
          <cell r="C5920" t="str">
            <v>TABLES</v>
          </cell>
          <cell r="D5920" t="e">
            <v>#N/A</v>
          </cell>
          <cell r="F5920" t="b">
            <v>1</v>
          </cell>
          <cell r="G5920" t="str">
            <v>EACH</v>
          </cell>
          <cell r="H5920">
            <v>0</v>
          </cell>
          <cell r="I5920">
            <v>0</v>
          </cell>
          <cell r="J5920" t="b">
            <v>1</v>
          </cell>
          <cell r="T5920" t="b">
            <v>0</v>
          </cell>
          <cell r="U5920" t="b">
            <v>0</v>
          </cell>
          <cell r="V5920" t="b">
            <v>0</v>
          </cell>
          <cell r="W5920" t="str">
            <v>Standard Rate</v>
          </cell>
          <cell r="X5920" t="str">
            <v>Standard Rate</v>
          </cell>
          <cell r="Y5920">
            <v>2280</v>
          </cell>
          <cell r="Z5920">
            <v>-16</v>
          </cell>
          <cell r="AA5920" t="str">
            <v>Sales</v>
          </cell>
          <cell r="AB5920" t="str">
            <v>Purchases</v>
          </cell>
        </row>
        <row r="5921">
          <cell r="A5921" t="str">
            <v>USFTSS1840</v>
          </cell>
          <cell r="B5921" t="str">
            <v>UNDERSHELF FOR TABLE STAINLESS STEEL 1840</v>
          </cell>
          <cell r="D5921" t="e">
            <v>#N/A</v>
          </cell>
          <cell r="F5921" t="b">
            <v>1</v>
          </cell>
          <cell r="G5921" t="str">
            <v>EACH</v>
          </cell>
          <cell r="H5921">
            <v>0</v>
          </cell>
          <cell r="I5921">
            <v>0</v>
          </cell>
          <cell r="J5921" t="b">
            <v>1</v>
          </cell>
          <cell r="T5921" t="b">
            <v>0</v>
          </cell>
          <cell r="U5921" t="b">
            <v>0</v>
          </cell>
          <cell r="V5921" t="b">
            <v>0</v>
          </cell>
          <cell r="W5921" t="str">
            <v>Standard Rate</v>
          </cell>
          <cell r="X5921" t="str">
            <v>Standard Rate</v>
          </cell>
          <cell r="Y5921">
            <v>0</v>
          </cell>
          <cell r="Z5921">
            <v>0</v>
          </cell>
          <cell r="AA5921" t="str">
            <v>Sales</v>
          </cell>
          <cell r="AB5921" t="str">
            <v>Purchases</v>
          </cell>
        </row>
        <row r="5922">
          <cell r="A5922" t="str">
            <v>USFTSS2300</v>
          </cell>
          <cell r="B5922" t="str">
            <v>UNDERSHELF FOR TABLE STAINLESS STEEL 2300MM</v>
          </cell>
          <cell r="C5922" t="str">
            <v>TABLES</v>
          </cell>
          <cell r="D5922" t="e">
            <v>#N/A</v>
          </cell>
          <cell r="F5922" t="b">
            <v>1</v>
          </cell>
          <cell r="G5922" t="str">
            <v>EACH</v>
          </cell>
          <cell r="H5922">
            <v>0</v>
          </cell>
          <cell r="I5922">
            <v>0</v>
          </cell>
          <cell r="J5922" t="b">
            <v>1</v>
          </cell>
          <cell r="T5922" t="b">
            <v>0</v>
          </cell>
          <cell r="U5922" t="b">
            <v>0</v>
          </cell>
          <cell r="V5922" t="b">
            <v>0</v>
          </cell>
          <cell r="W5922" t="str">
            <v>Standard Rate</v>
          </cell>
          <cell r="X5922" t="str">
            <v>Standard Rate</v>
          </cell>
          <cell r="Y5922">
            <v>2830</v>
          </cell>
          <cell r="Z5922">
            <v>-9</v>
          </cell>
          <cell r="AA5922" t="str">
            <v>Sales</v>
          </cell>
          <cell r="AB5922" t="str">
            <v>Purchases</v>
          </cell>
        </row>
        <row r="5923">
          <cell r="A5923" t="str">
            <v>USFTTG1700</v>
          </cell>
          <cell r="B5923" t="str">
            <v>UNDERSHELF FOR TABLE TUBULAR GALVANIZED 1700 mm</v>
          </cell>
          <cell r="C5923" t="str">
            <v>TABLES</v>
          </cell>
          <cell r="D5923" t="e">
            <v>#N/A</v>
          </cell>
          <cell r="F5923" t="b">
            <v>1</v>
          </cell>
          <cell r="G5923" t="str">
            <v>EACH</v>
          </cell>
          <cell r="H5923">
            <v>0</v>
          </cell>
          <cell r="I5923">
            <v>0</v>
          </cell>
          <cell r="J5923" t="b">
            <v>1</v>
          </cell>
          <cell r="T5923" t="b">
            <v>0</v>
          </cell>
          <cell r="U5923" t="b">
            <v>0</v>
          </cell>
          <cell r="V5923" t="b">
            <v>0</v>
          </cell>
          <cell r="W5923" t="str">
            <v>Standard Rate</v>
          </cell>
          <cell r="X5923" t="str">
            <v>Standard Rate</v>
          </cell>
          <cell r="Y5923">
            <v>1590</v>
          </cell>
          <cell r="Z5923">
            <v>-4</v>
          </cell>
          <cell r="AA5923" t="str">
            <v>Sales</v>
          </cell>
          <cell r="AB5923" t="str">
            <v>Purchases</v>
          </cell>
        </row>
        <row r="5924">
          <cell r="A5924" t="str">
            <v>USG1050</v>
          </cell>
          <cell r="B5924" t="str">
            <v>Galvanised Under Shelf 1.2mm.</v>
          </cell>
          <cell r="C5924" t="str">
            <v>SHP</v>
          </cell>
          <cell r="D5924" t="e">
            <v>#N/A</v>
          </cell>
          <cell r="F5924" t="b">
            <v>1</v>
          </cell>
          <cell r="G5924" t="str">
            <v>EACH</v>
          </cell>
          <cell r="H5924">
            <v>504</v>
          </cell>
          <cell r="I5924">
            <v>579.6</v>
          </cell>
          <cell r="J5924" t="b">
            <v>1</v>
          </cell>
          <cell r="W5924" t="str">
            <v>Standard Rate</v>
          </cell>
          <cell r="X5924" t="str">
            <v>Standard Rate</v>
          </cell>
          <cell r="Y5924">
            <v>400</v>
          </cell>
          <cell r="Z5924">
            <v>0</v>
          </cell>
          <cell r="AA5924" t="str">
            <v>Sales</v>
          </cell>
          <cell r="AB5924" t="str">
            <v>Purchases</v>
          </cell>
        </row>
        <row r="5925">
          <cell r="A5925" t="str">
            <v>USG1350</v>
          </cell>
          <cell r="B5925" t="str">
            <v>Galvanised Under Shelf 1.2mm.</v>
          </cell>
          <cell r="C5925" t="str">
            <v>SHP</v>
          </cell>
          <cell r="D5925" t="e">
            <v>#N/A</v>
          </cell>
          <cell r="F5925" t="b">
            <v>1</v>
          </cell>
          <cell r="G5925" t="str">
            <v>EACH</v>
          </cell>
          <cell r="H5925">
            <v>693</v>
          </cell>
          <cell r="I5925">
            <v>796.95</v>
          </cell>
          <cell r="J5925" t="b">
            <v>1</v>
          </cell>
          <cell r="W5925" t="str">
            <v>Standard Rate</v>
          </cell>
          <cell r="X5925" t="str">
            <v>Standard Rate</v>
          </cell>
          <cell r="Y5925">
            <v>550</v>
          </cell>
          <cell r="Z5925">
            <v>0</v>
          </cell>
          <cell r="AA5925" t="str">
            <v>Sales</v>
          </cell>
          <cell r="AB5925" t="str">
            <v>Purchases</v>
          </cell>
        </row>
        <row r="5926">
          <cell r="A5926" t="str">
            <v>USG1650</v>
          </cell>
          <cell r="B5926" t="str">
            <v>Galvanised Under Shelf 1.2mm.</v>
          </cell>
          <cell r="C5926" t="str">
            <v>SHP</v>
          </cell>
          <cell r="D5926" t="e">
            <v>#N/A</v>
          </cell>
          <cell r="F5926" t="b">
            <v>1</v>
          </cell>
          <cell r="G5926" t="str">
            <v>EACH</v>
          </cell>
          <cell r="H5926">
            <v>819</v>
          </cell>
          <cell r="I5926">
            <v>941.85</v>
          </cell>
          <cell r="J5926" t="b">
            <v>1</v>
          </cell>
          <cell r="W5926" t="str">
            <v>Standard Rate</v>
          </cell>
          <cell r="X5926" t="str">
            <v>Standard Rate</v>
          </cell>
          <cell r="Y5926">
            <v>650</v>
          </cell>
          <cell r="Z5926">
            <v>0</v>
          </cell>
          <cell r="AA5926" t="str">
            <v>Sales</v>
          </cell>
          <cell r="AB5926" t="str">
            <v>Purchases</v>
          </cell>
        </row>
        <row r="5927">
          <cell r="A5927" t="str">
            <v>USG1840</v>
          </cell>
          <cell r="B5927" t="str">
            <v>Galvanised Under Shelf 1.2mm.</v>
          </cell>
          <cell r="C5927" t="str">
            <v>SHP</v>
          </cell>
          <cell r="D5927" t="e">
            <v>#N/A</v>
          </cell>
          <cell r="F5927" t="b">
            <v>1</v>
          </cell>
          <cell r="G5927" t="str">
            <v>EACH</v>
          </cell>
          <cell r="H5927">
            <v>945</v>
          </cell>
          <cell r="I5927">
            <v>1086.75</v>
          </cell>
          <cell r="J5927" t="b">
            <v>1</v>
          </cell>
          <cell r="W5927" t="str">
            <v>Standard Rate</v>
          </cell>
          <cell r="X5927" t="str">
            <v>Standard Rate</v>
          </cell>
          <cell r="Y5927">
            <v>750</v>
          </cell>
          <cell r="Z5927">
            <v>0</v>
          </cell>
          <cell r="AA5927" t="str">
            <v>Sales</v>
          </cell>
          <cell r="AB5927" t="str">
            <v>Purchases</v>
          </cell>
        </row>
        <row r="5928">
          <cell r="A5928" t="str">
            <v>USG2250</v>
          </cell>
          <cell r="B5928" t="str">
            <v>Galvanised Under Shelf 1.2mm.</v>
          </cell>
          <cell r="C5928" t="str">
            <v>SHP</v>
          </cell>
          <cell r="D5928" t="e">
            <v>#N/A</v>
          </cell>
          <cell r="F5928" t="b">
            <v>1</v>
          </cell>
          <cell r="G5928" t="str">
            <v>EACH</v>
          </cell>
          <cell r="H5928">
            <v>1127.7</v>
          </cell>
          <cell r="I5928">
            <v>1296.8599999999999</v>
          </cell>
          <cell r="J5928" t="b">
            <v>1</v>
          </cell>
          <cell r="W5928" t="str">
            <v>Standard Rate</v>
          </cell>
          <cell r="X5928" t="str">
            <v>Standard Rate</v>
          </cell>
          <cell r="Y5928">
            <v>895</v>
          </cell>
          <cell r="Z5928">
            <v>0</v>
          </cell>
          <cell r="AA5928" t="str">
            <v>Sales</v>
          </cell>
          <cell r="AB5928" t="str">
            <v>Purchases</v>
          </cell>
        </row>
        <row r="5929">
          <cell r="A5929" t="str">
            <v>USG900</v>
          </cell>
          <cell r="B5929" t="str">
            <v>Galvanised Under Shelf 1.2mm.</v>
          </cell>
          <cell r="C5929" t="str">
            <v>SHP</v>
          </cell>
          <cell r="D5929" t="e">
            <v>#N/A</v>
          </cell>
          <cell r="F5929" t="b">
            <v>1</v>
          </cell>
          <cell r="G5929" t="str">
            <v>EACH</v>
          </cell>
          <cell r="H5929">
            <v>441</v>
          </cell>
          <cell r="I5929">
            <v>507.15</v>
          </cell>
          <cell r="J5929" t="b">
            <v>1</v>
          </cell>
          <cell r="W5929" t="str">
            <v>Standard Rate</v>
          </cell>
          <cell r="X5929" t="str">
            <v>Standard Rate</v>
          </cell>
          <cell r="Y5929">
            <v>350</v>
          </cell>
          <cell r="Z5929">
            <v>0</v>
          </cell>
          <cell r="AA5929" t="str">
            <v>Sales</v>
          </cell>
          <cell r="AB5929" t="str">
            <v>Purchases</v>
          </cell>
        </row>
        <row r="5930">
          <cell r="A5930" t="str">
            <v>USR0200</v>
          </cell>
          <cell r="B5930" t="str">
            <v>UNDERCOUNTER STORAGE REFRIGERATOR - SALVADORE - 200L (598MM X 679MM X 838MM)</v>
          </cell>
          <cell r="C5930" t="str">
            <v>BCE</v>
          </cell>
          <cell r="D5930" t="e">
            <v>#N/A</v>
          </cell>
          <cell r="F5930" t="b">
            <v>1</v>
          </cell>
          <cell r="G5930" t="str">
            <v>EACH</v>
          </cell>
          <cell r="H5930">
            <v>13315</v>
          </cell>
          <cell r="I5930">
            <v>15312.25</v>
          </cell>
          <cell r="J5930" t="b">
            <v>1</v>
          </cell>
          <cell r="W5930" t="str">
            <v>Standard Rate</v>
          </cell>
          <cell r="X5930" t="str">
            <v>Standard Rate</v>
          </cell>
          <cell r="Y5930">
            <v>10652</v>
          </cell>
          <cell r="Z5930">
            <v>0</v>
          </cell>
          <cell r="AA5930" t="str">
            <v>Sales</v>
          </cell>
          <cell r="AB5930" t="str">
            <v>Purchases</v>
          </cell>
        </row>
        <row r="5931">
          <cell r="A5931" t="str">
            <v>USS1050</v>
          </cell>
          <cell r="B5931" t="str">
            <v>Stainless Steel Under Shelf 1.2mm.</v>
          </cell>
          <cell r="C5931" t="str">
            <v>SHP</v>
          </cell>
          <cell r="D5931" t="e">
            <v>#N/A</v>
          </cell>
          <cell r="F5931" t="b">
            <v>1</v>
          </cell>
          <cell r="G5931" t="str">
            <v>EACH</v>
          </cell>
          <cell r="H5931">
            <v>982.8</v>
          </cell>
          <cell r="I5931">
            <v>1130.22</v>
          </cell>
          <cell r="J5931" t="b">
            <v>1</v>
          </cell>
          <cell r="W5931" t="str">
            <v>Standard Rate</v>
          </cell>
          <cell r="X5931" t="str">
            <v>Standard Rate</v>
          </cell>
          <cell r="Y5931">
            <v>780</v>
          </cell>
          <cell r="Z5931">
            <v>0</v>
          </cell>
          <cell r="AA5931" t="str">
            <v>Sales</v>
          </cell>
          <cell r="AB5931" t="str">
            <v>Purchases</v>
          </cell>
        </row>
        <row r="5932">
          <cell r="A5932" t="str">
            <v>USS1350</v>
          </cell>
          <cell r="B5932" t="str">
            <v>Stainless Steel Under Shelf 1.2mm.</v>
          </cell>
          <cell r="C5932" t="str">
            <v>SHP</v>
          </cell>
          <cell r="D5932" t="e">
            <v>#N/A</v>
          </cell>
          <cell r="F5932" t="b">
            <v>1</v>
          </cell>
          <cell r="G5932" t="str">
            <v>EACH</v>
          </cell>
          <cell r="H5932">
            <v>1197</v>
          </cell>
          <cell r="I5932">
            <v>1376.55</v>
          </cell>
          <cell r="J5932" t="b">
            <v>1</v>
          </cell>
          <cell r="W5932" t="str">
            <v>Standard Rate</v>
          </cell>
          <cell r="X5932" t="str">
            <v>Standard Rate</v>
          </cell>
          <cell r="Y5932">
            <v>950</v>
          </cell>
          <cell r="Z5932">
            <v>0</v>
          </cell>
          <cell r="AA5932" t="str">
            <v>Sales</v>
          </cell>
          <cell r="AB5932" t="str">
            <v>Purchases</v>
          </cell>
        </row>
        <row r="5933">
          <cell r="A5933" t="str">
            <v>USS1650</v>
          </cell>
          <cell r="B5933" t="str">
            <v>Stainless Steel Under Shelf 1.2mm.</v>
          </cell>
          <cell r="C5933" t="str">
            <v>SHP</v>
          </cell>
          <cell r="D5933" t="e">
            <v>#N/A</v>
          </cell>
          <cell r="F5933" t="b">
            <v>1</v>
          </cell>
          <cell r="G5933" t="str">
            <v>EACH</v>
          </cell>
          <cell r="H5933">
            <v>1449</v>
          </cell>
          <cell r="I5933">
            <v>1666.35</v>
          </cell>
          <cell r="J5933" t="b">
            <v>1</v>
          </cell>
          <cell r="W5933" t="str">
            <v>Standard Rate</v>
          </cell>
          <cell r="X5933" t="str">
            <v>Standard Rate</v>
          </cell>
          <cell r="Y5933">
            <v>1150</v>
          </cell>
          <cell r="Z5933">
            <v>0</v>
          </cell>
          <cell r="AA5933" t="str">
            <v>Sales</v>
          </cell>
          <cell r="AB5933" t="str">
            <v>Purchases</v>
          </cell>
        </row>
        <row r="5934">
          <cell r="A5934" t="str">
            <v>USS1840</v>
          </cell>
          <cell r="B5934" t="str">
            <v>Stainless Steel Under Shelf 1.2mm.</v>
          </cell>
          <cell r="C5934" t="str">
            <v>SHP</v>
          </cell>
          <cell r="D5934" t="e">
            <v>#N/A</v>
          </cell>
          <cell r="F5934" t="b">
            <v>1</v>
          </cell>
          <cell r="G5934" t="str">
            <v>EACH</v>
          </cell>
          <cell r="H5934">
            <v>1726.2</v>
          </cell>
          <cell r="I5934">
            <v>1985.13</v>
          </cell>
          <cell r="J5934" t="b">
            <v>1</v>
          </cell>
          <cell r="W5934" t="str">
            <v>Standard Rate</v>
          </cell>
          <cell r="X5934" t="str">
            <v>Standard Rate</v>
          </cell>
          <cell r="Y5934">
            <v>1370</v>
          </cell>
          <cell r="Z5934">
            <v>0</v>
          </cell>
          <cell r="AA5934" t="str">
            <v>Sales</v>
          </cell>
          <cell r="AB5934" t="str">
            <v>Purchases</v>
          </cell>
        </row>
        <row r="5935">
          <cell r="A5935" t="str">
            <v>USS2250</v>
          </cell>
          <cell r="B5935" t="str">
            <v>Stainless Steel Under Shelf 1.2mm.</v>
          </cell>
          <cell r="C5935" t="str">
            <v>SHP</v>
          </cell>
          <cell r="D5935" t="e">
            <v>#N/A</v>
          </cell>
          <cell r="F5935" t="b">
            <v>1</v>
          </cell>
          <cell r="G5935" t="str">
            <v>EACH</v>
          </cell>
          <cell r="H5935">
            <v>2016</v>
          </cell>
          <cell r="I5935">
            <v>2318.4</v>
          </cell>
          <cell r="J5935" t="b">
            <v>1</v>
          </cell>
          <cell r="W5935" t="str">
            <v>Standard Rate</v>
          </cell>
          <cell r="X5935" t="str">
            <v>Standard Rate</v>
          </cell>
          <cell r="Y5935">
            <v>1600</v>
          </cell>
          <cell r="Z5935">
            <v>0</v>
          </cell>
          <cell r="AA5935" t="str">
            <v>Sales</v>
          </cell>
          <cell r="AB5935" t="str">
            <v>Purchases</v>
          </cell>
        </row>
        <row r="5936">
          <cell r="A5936" t="str">
            <v>USS900</v>
          </cell>
          <cell r="B5936" t="str">
            <v>Stainless Steel Under Shelf 1.2mm.</v>
          </cell>
          <cell r="C5936" t="str">
            <v>SHP</v>
          </cell>
          <cell r="D5936" t="e">
            <v>#N/A</v>
          </cell>
          <cell r="F5936" t="b">
            <v>1</v>
          </cell>
          <cell r="G5936" t="str">
            <v>EACH</v>
          </cell>
          <cell r="H5936">
            <v>919.8</v>
          </cell>
          <cell r="I5936">
            <v>1057.77</v>
          </cell>
          <cell r="J5936" t="b">
            <v>1</v>
          </cell>
          <cell r="W5936" t="str">
            <v>Standard Rate</v>
          </cell>
          <cell r="X5936" t="str">
            <v>Standard Rate</v>
          </cell>
          <cell r="Y5936">
            <v>730</v>
          </cell>
          <cell r="Z5936">
            <v>0</v>
          </cell>
          <cell r="AA5936" t="str">
            <v>Sales</v>
          </cell>
          <cell r="AB5936" t="str">
            <v>Purchases</v>
          </cell>
        </row>
        <row r="5937">
          <cell r="A5937" t="str">
            <v>UST1050</v>
          </cell>
          <cell r="B5937" t="str">
            <v>Stainless Steel Tubular Under Shelf.</v>
          </cell>
          <cell r="C5937" t="str">
            <v>SHP</v>
          </cell>
          <cell r="D5937" t="e">
            <v>#N/A</v>
          </cell>
          <cell r="F5937" t="b">
            <v>1</v>
          </cell>
          <cell r="G5937" t="str">
            <v>EACH</v>
          </cell>
          <cell r="H5937">
            <v>945</v>
          </cell>
          <cell r="I5937">
            <v>1086.75</v>
          </cell>
          <cell r="J5937" t="b">
            <v>1</v>
          </cell>
          <cell r="W5937" t="str">
            <v>Standard Rate</v>
          </cell>
          <cell r="X5937" t="str">
            <v>Standard Rate</v>
          </cell>
          <cell r="Y5937">
            <v>750</v>
          </cell>
          <cell r="Z5937">
            <v>0</v>
          </cell>
          <cell r="AA5937" t="str">
            <v>Sales</v>
          </cell>
          <cell r="AB5937" t="str">
            <v>Purchases</v>
          </cell>
        </row>
        <row r="5938">
          <cell r="A5938" t="str">
            <v>UST1200</v>
          </cell>
          <cell r="B5938" t="str">
            <v>Stainless Steel Tubular Under Shelf.</v>
          </cell>
          <cell r="C5938" t="str">
            <v>SHP</v>
          </cell>
          <cell r="D5938" t="e">
            <v>#N/A</v>
          </cell>
          <cell r="F5938" t="b">
            <v>1</v>
          </cell>
          <cell r="G5938" t="str">
            <v>EACH</v>
          </cell>
          <cell r="H5938">
            <v>1033.2</v>
          </cell>
          <cell r="I5938">
            <v>1188.18</v>
          </cell>
          <cell r="J5938" t="b">
            <v>1</v>
          </cell>
          <cell r="W5938" t="str">
            <v>Standard Rate</v>
          </cell>
          <cell r="X5938" t="str">
            <v>Standard Rate</v>
          </cell>
          <cell r="Y5938">
            <v>820</v>
          </cell>
          <cell r="Z5938">
            <v>0</v>
          </cell>
          <cell r="AA5938" t="str">
            <v>Sales</v>
          </cell>
          <cell r="AB5938" t="str">
            <v>Purchases</v>
          </cell>
        </row>
        <row r="5939">
          <cell r="A5939" t="str">
            <v>UST1350</v>
          </cell>
          <cell r="B5939" t="str">
            <v>Stainless Steel Tubular Under Shelf.</v>
          </cell>
          <cell r="C5939" t="str">
            <v>SHP</v>
          </cell>
          <cell r="D5939" t="e">
            <v>#N/A</v>
          </cell>
          <cell r="F5939" t="b">
            <v>1</v>
          </cell>
          <cell r="G5939" t="str">
            <v>EACH</v>
          </cell>
          <cell r="H5939">
            <v>1184.4000000000001</v>
          </cell>
          <cell r="I5939">
            <v>1362.06</v>
          </cell>
          <cell r="J5939" t="b">
            <v>1</v>
          </cell>
          <cell r="W5939" t="str">
            <v>Standard Rate</v>
          </cell>
          <cell r="X5939" t="str">
            <v>Standard Rate</v>
          </cell>
          <cell r="Y5939">
            <v>940</v>
          </cell>
          <cell r="Z5939">
            <v>0</v>
          </cell>
          <cell r="AA5939" t="str">
            <v>Sales</v>
          </cell>
          <cell r="AB5939" t="str">
            <v>Purchases</v>
          </cell>
        </row>
        <row r="5940">
          <cell r="A5940" t="str">
            <v>UST1650</v>
          </cell>
          <cell r="B5940" t="str">
            <v>Stainless Steel Tubular Under Shelf.</v>
          </cell>
          <cell r="C5940" t="str">
            <v>SHP</v>
          </cell>
          <cell r="D5940" t="e">
            <v>#N/A</v>
          </cell>
          <cell r="F5940" t="b">
            <v>1</v>
          </cell>
          <cell r="G5940" t="str">
            <v>EACH</v>
          </cell>
          <cell r="H5940">
            <v>1505.7</v>
          </cell>
          <cell r="I5940">
            <v>1731.56</v>
          </cell>
          <cell r="J5940" t="b">
            <v>1</v>
          </cell>
          <cell r="W5940" t="str">
            <v>Standard Rate</v>
          </cell>
          <cell r="X5940" t="str">
            <v>Standard Rate</v>
          </cell>
          <cell r="Y5940">
            <v>1195</v>
          </cell>
          <cell r="Z5940">
            <v>0</v>
          </cell>
          <cell r="AA5940" t="str">
            <v>Sales</v>
          </cell>
          <cell r="AB5940" t="str">
            <v>Purchases</v>
          </cell>
        </row>
        <row r="5941">
          <cell r="A5941" t="str">
            <v>UST1850</v>
          </cell>
          <cell r="B5941" t="str">
            <v>Stainless Steel Tubular Under Shelf.</v>
          </cell>
          <cell r="C5941" t="str">
            <v>SHP</v>
          </cell>
          <cell r="D5941" t="e">
            <v>#N/A</v>
          </cell>
          <cell r="F5941" t="b">
            <v>1</v>
          </cell>
          <cell r="G5941" t="str">
            <v>EACH</v>
          </cell>
          <cell r="H5941">
            <v>1701</v>
          </cell>
          <cell r="I5941">
            <v>1956.15</v>
          </cell>
          <cell r="J5941" t="b">
            <v>1</v>
          </cell>
          <cell r="W5941" t="str">
            <v>Standard Rate</v>
          </cell>
          <cell r="X5941" t="str">
            <v>Standard Rate</v>
          </cell>
          <cell r="Y5941">
            <v>1350</v>
          </cell>
          <cell r="Z5941">
            <v>0</v>
          </cell>
          <cell r="AA5941" t="str">
            <v>Sales</v>
          </cell>
          <cell r="AB5941" t="str">
            <v>Purchases</v>
          </cell>
        </row>
        <row r="5942">
          <cell r="A5942" t="str">
            <v>UST2250</v>
          </cell>
          <cell r="B5942" t="str">
            <v>Stainless Steel Tubular Under Shelf.</v>
          </cell>
          <cell r="C5942" t="str">
            <v>SHP</v>
          </cell>
          <cell r="D5942" t="e">
            <v>#N/A</v>
          </cell>
          <cell r="F5942" t="b">
            <v>1</v>
          </cell>
          <cell r="G5942" t="str">
            <v>EACH</v>
          </cell>
          <cell r="H5942">
            <v>1953</v>
          </cell>
          <cell r="I5942">
            <v>2245.9499999999998</v>
          </cell>
          <cell r="J5942" t="b">
            <v>1</v>
          </cell>
          <cell r="W5942" t="str">
            <v>Standard Rate</v>
          </cell>
          <cell r="X5942" t="str">
            <v>Standard Rate</v>
          </cell>
          <cell r="Y5942">
            <v>1550</v>
          </cell>
          <cell r="Z5942">
            <v>0</v>
          </cell>
          <cell r="AA5942" t="str">
            <v>Sales</v>
          </cell>
          <cell r="AB5942" t="str">
            <v>Purchases</v>
          </cell>
        </row>
        <row r="5943">
          <cell r="A5943" t="str">
            <v>UST760</v>
          </cell>
          <cell r="B5943" t="str">
            <v>Stainless Steel Tubular Under Shelf.</v>
          </cell>
          <cell r="C5943" t="str">
            <v>SHP</v>
          </cell>
          <cell r="D5943" t="e">
            <v>#N/A</v>
          </cell>
          <cell r="F5943" t="b">
            <v>1</v>
          </cell>
          <cell r="G5943" t="str">
            <v>EACH</v>
          </cell>
          <cell r="H5943">
            <v>882</v>
          </cell>
          <cell r="I5943">
            <v>1014.3</v>
          </cell>
          <cell r="J5943" t="b">
            <v>1</v>
          </cell>
          <cell r="W5943" t="str">
            <v>Standard Rate</v>
          </cell>
          <cell r="X5943" t="str">
            <v>Standard Rate</v>
          </cell>
          <cell r="Y5943">
            <v>700</v>
          </cell>
          <cell r="Z5943">
            <v>0</v>
          </cell>
          <cell r="AA5943" t="str">
            <v>Sales</v>
          </cell>
          <cell r="AB5943" t="str">
            <v>Purchases</v>
          </cell>
        </row>
        <row r="5944">
          <cell r="A5944" t="str">
            <v>UST900</v>
          </cell>
          <cell r="B5944" t="str">
            <v>Stainless Steel Tubular Under Shelf.</v>
          </cell>
          <cell r="C5944" t="str">
            <v>SHP</v>
          </cell>
          <cell r="D5944" t="e">
            <v>#N/A</v>
          </cell>
          <cell r="F5944" t="b">
            <v>1</v>
          </cell>
          <cell r="G5944" t="str">
            <v>EACH</v>
          </cell>
          <cell r="H5944">
            <v>907.2</v>
          </cell>
          <cell r="I5944">
            <v>1043.28</v>
          </cell>
          <cell r="J5944" t="b">
            <v>1</v>
          </cell>
          <cell r="W5944" t="str">
            <v>Standard Rate</v>
          </cell>
          <cell r="X5944" t="str">
            <v>Standard Rate</v>
          </cell>
          <cell r="Y5944">
            <v>720</v>
          </cell>
          <cell r="Z5944">
            <v>0</v>
          </cell>
          <cell r="AA5944" t="str">
            <v>Sales</v>
          </cell>
          <cell r="AB5944" t="str">
            <v>Purchases</v>
          </cell>
        </row>
        <row r="5945">
          <cell r="A5945" t="str">
            <v>USTSS1100</v>
          </cell>
          <cell r="B5945" t="str">
            <v>UNDERSHELF TUBULAR STAINLESS STEEL 1100</v>
          </cell>
          <cell r="D5945" t="e">
            <v>#N/A</v>
          </cell>
          <cell r="F5945" t="b">
            <v>1</v>
          </cell>
          <cell r="G5945" t="str">
            <v>EACH</v>
          </cell>
          <cell r="H5945">
            <v>1881.25</v>
          </cell>
          <cell r="I5945">
            <v>2163.44</v>
          </cell>
          <cell r="J5945" t="b">
            <v>1</v>
          </cell>
          <cell r="W5945" t="str">
            <v>Standard Rate</v>
          </cell>
          <cell r="X5945" t="str">
            <v>Standard Rate</v>
          </cell>
          <cell r="Y5945">
            <v>1380</v>
          </cell>
          <cell r="Z5945">
            <v>0</v>
          </cell>
          <cell r="AA5945" t="str">
            <v>Sales</v>
          </cell>
          <cell r="AB5945" t="str">
            <v>Purchases</v>
          </cell>
        </row>
        <row r="5946">
          <cell r="A5946" t="str">
            <v>USTSS1700</v>
          </cell>
          <cell r="B5946" t="str">
            <v>UNDERSHELF TUBULAR STAINLESS STEEL 1700</v>
          </cell>
          <cell r="C5946" t="str">
            <v>TABLES</v>
          </cell>
          <cell r="D5946" t="e">
            <v>#N/A</v>
          </cell>
          <cell r="F5946" t="b">
            <v>1</v>
          </cell>
          <cell r="G5946" t="str">
            <v>EACH</v>
          </cell>
          <cell r="H5946">
            <v>0</v>
          </cell>
          <cell r="I5946">
            <v>0</v>
          </cell>
          <cell r="J5946" t="b">
            <v>1</v>
          </cell>
          <cell r="T5946" t="b">
            <v>0</v>
          </cell>
          <cell r="U5946" t="b">
            <v>0</v>
          </cell>
          <cell r="V5946" t="b">
            <v>0</v>
          </cell>
          <cell r="W5946" t="str">
            <v>Standard Rate</v>
          </cell>
          <cell r="X5946" t="str">
            <v>Standard Rate</v>
          </cell>
          <cell r="Y5946">
            <v>1590</v>
          </cell>
          <cell r="Z5946">
            <v>-3</v>
          </cell>
          <cell r="AA5946" t="str">
            <v>Sales</v>
          </cell>
          <cell r="AB5946" t="str">
            <v>Purchases</v>
          </cell>
        </row>
        <row r="5947">
          <cell r="A5947" t="str">
            <v>USTSS2300</v>
          </cell>
          <cell r="B5947" t="str">
            <v>2300mm Stainless steel Tubular undershelf</v>
          </cell>
          <cell r="D5947" t="e">
            <v>#N/A</v>
          </cell>
          <cell r="F5947" t="b">
            <v>1</v>
          </cell>
          <cell r="G5947" t="str">
            <v>EACH</v>
          </cell>
          <cell r="H5947">
            <v>0</v>
          </cell>
          <cell r="I5947">
            <v>0</v>
          </cell>
          <cell r="J5947" t="b">
            <v>1</v>
          </cell>
          <cell r="W5947" t="str">
            <v>Standard Rate</v>
          </cell>
          <cell r="X5947" t="str">
            <v>Standard Rate</v>
          </cell>
          <cell r="Y5947">
            <v>0</v>
          </cell>
          <cell r="Z5947">
            <v>0</v>
          </cell>
          <cell r="AA5947" t="str">
            <v>Sales</v>
          </cell>
          <cell r="AB5947" t="str">
            <v>Purchases</v>
          </cell>
        </row>
        <row r="5948">
          <cell r="A5948" t="str">
            <v>UTL0305</v>
          </cell>
          <cell r="B5948" t="str">
            <v>UPC TOP LOADER SLATE BLUE 63CM W X 44CM D X 30.5CM H - TAKES 20CM DEEP GN FOODPANS</v>
          </cell>
          <cell r="C5948" t="str">
            <v>BCE</v>
          </cell>
          <cell r="D5948" t="e">
            <v>#N/A</v>
          </cell>
          <cell r="F5948" t="b">
            <v>1</v>
          </cell>
          <cell r="G5948" t="str">
            <v>EACH</v>
          </cell>
          <cell r="H5948">
            <v>4985</v>
          </cell>
          <cell r="I5948">
            <v>5732.75</v>
          </cell>
          <cell r="J5948" t="b">
            <v>1</v>
          </cell>
          <cell r="W5948" t="str">
            <v>Standard Rate</v>
          </cell>
          <cell r="X5948" t="str">
            <v>Standard Rate</v>
          </cell>
          <cell r="Y5948">
            <v>3988</v>
          </cell>
          <cell r="Z5948">
            <v>0</v>
          </cell>
          <cell r="AA5948" t="str">
            <v>Sales</v>
          </cell>
          <cell r="AB5948" t="str">
            <v>Purchases</v>
          </cell>
        </row>
        <row r="5949">
          <cell r="A5949" t="str">
            <v>VC12200</v>
          </cell>
          <cell r="B5949" t="str">
            <v>Champion 1 12.8V 200Ah lithium</v>
          </cell>
          <cell r="D5949" t="e">
            <v>#N/A</v>
          </cell>
          <cell r="F5949" t="b">
            <v>1</v>
          </cell>
          <cell r="G5949" t="str">
            <v>EACH</v>
          </cell>
          <cell r="H5949">
            <v>8029</v>
          </cell>
          <cell r="I5949">
            <v>9233.35</v>
          </cell>
          <cell r="J5949" t="b">
            <v>1</v>
          </cell>
          <cell r="T5949" t="b">
            <v>0</v>
          </cell>
          <cell r="U5949" t="b">
            <v>0</v>
          </cell>
          <cell r="V5949" t="b">
            <v>0</v>
          </cell>
          <cell r="W5949" t="str">
            <v>Standard Rate</v>
          </cell>
          <cell r="X5949" t="str">
            <v>Standard Rate</v>
          </cell>
          <cell r="Y5949">
            <v>0</v>
          </cell>
          <cell r="Z5949">
            <v>0</v>
          </cell>
          <cell r="AA5949" t="str">
            <v>Sales</v>
          </cell>
          <cell r="AB5949" t="str">
            <v>Purchases</v>
          </cell>
        </row>
        <row r="5950">
          <cell r="A5950" t="str">
            <v>VCF0001</v>
          </cell>
          <cell r="B5950" t="str">
            <v>VEGETABLE CUTTER FIMAR (NO BLADES)</v>
          </cell>
          <cell r="C5950" t="str">
            <v>BCE</v>
          </cell>
          <cell r="D5950" t="e">
            <v>#N/A</v>
          </cell>
          <cell r="F5950" t="b">
            <v>1</v>
          </cell>
          <cell r="G5950" t="str">
            <v>EACH</v>
          </cell>
          <cell r="H5950">
            <v>20575</v>
          </cell>
          <cell r="I5950">
            <v>23661.25</v>
          </cell>
          <cell r="J5950" t="b">
            <v>1</v>
          </cell>
          <cell r="W5950" t="str">
            <v>Standard Rate</v>
          </cell>
          <cell r="X5950" t="str">
            <v>Standard Rate</v>
          </cell>
          <cell r="Y5950">
            <v>0</v>
          </cell>
          <cell r="Z5950">
            <v>-1</v>
          </cell>
          <cell r="AA5950" t="str">
            <v>Sales</v>
          </cell>
          <cell r="AB5950" t="str">
            <v>Purchases</v>
          </cell>
        </row>
        <row r="5951">
          <cell r="A5951" t="str">
            <v>VDN</v>
          </cell>
          <cell r="B5951" t="str">
            <v>250MM VEG DISH NO DIVISION</v>
          </cell>
          <cell r="D5951" t="e">
            <v>#N/A</v>
          </cell>
          <cell r="F5951" t="b">
            <v>1</v>
          </cell>
          <cell r="G5951" t="str">
            <v>EACH</v>
          </cell>
          <cell r="H5951">
            <v>0</v>
          </cell>
          <cell r="I5951">
            <v>0</v>
          </cell>
          <cell r="J5951" t="b">
            <v>1</v>
          </cell>
          <cell r="W5951" t="str">
            <v>Standard Rate</v>
          </cell>
          <cell r="X5951" t="str">
            <v>Standard Rate</v>
          </cell>
          <cell r="Y5951">
            <v>0</v>
          </cell>
          <cell r="Z5951">
            <v>0</v>
          </cell>
          <cell r="AA5951" t="str">
            <v>Sales</v>
          </cell>
          <cell r="AB5951" t="str">
            <v>Purchases</v>
          </cell>
        </row>
        <row r="5952">
          <cell r="A5952" t="str">
            <v>VF12</v>
          </cell>
          <cell r="B5952" t="str">
            <v>12/220 VOLT FRIDGE OR FREEZER</v>
          </cell>
          <cell r="D5952" t="e">
            <v>#N/A</v>
          </cell>
          <cell r="F5952" t="b">
            <v>1</v>
          </cell>
          <cell r="G5952" t="str">
            <v>EACH</v>
          </cell>
          <cell r="H5952">
            <v>0</v>
          </cell>
          <cell r="I5952">
            <v>0</v>
          </cell>
          <cell r="J5952" t="b">
            <v>1</v>
          </cell>
          <cell r="W5952" t="str">
            <v>Standard Rate</v>
          </cell>
          <cell r="X5952" t="str">
            <v>Standard Rate</v>
          </cell>
          <cell r="Y5952">
            <v>0</v>
          </cell>
          <cell r="Z5952">
            <v>0</v>
          </cell>
          <cell r="AA5952" t="str">
            <v>Sales</v>
          </cell>
          <cell r="AB5952" t="str">
            <v>Purchases</v>
          </cell>
        </row>
        <row r="5953">
          <cell r="A5953" t="str">
            <v>VFS0022</v>
          </cell>
          <cell r="B5953" t="str">
            <v>VACUUM FLASK S/STEEL INNER - 2.5LT</v>
          </cell>
          <cell r="C5953" t="str">
            <v>BCE</v>
          </cell>
          <cell r="D5953" t="e">
            <v>#N/A</v>
          </cell>
          <cell r="F5953" t="b">
            <v>1</v>
          </cell>
          <cell r="G5953" t="str">
            <v>EACH</v>
          </cell>
          <cell r="H5953">
            <v>705.95</v>
          </cell>
          <cell r="I5953">
            <v>811.84</v>
          </cell>
          <cell r="J5953" t="b">
            <v>1</v>
          </cell>
          <cell r="W5953" t="str">
            <v>Standard Rate</v>
          </cell>
          <cell r="X5953" t="str">
            <v>Standard Rate</v>
          </cell>
          <cell r="Y5953">
            <v>564.76</v>
          </cell>
          <cell r="Z5953">
            <v>0</v>
          </cell>
          <cell r="AA5953" t="str">
            <v>Sales</v>
          </cell>
          <cell r="AB5953" t="str">
            <v>Purchases</v>
          </cell>
        </row>
        <row r="5954">
          <cell r="A5954" t="str">
            <v>VFS0035</v>
          </cell>
          <cell r="B5954" t="str">
            <v>VACUUM FLASK S/STEEL - 3.5LT</v>
          </cell>
          <cell r="C5954" t="str">
            <v>BCE</v>
          </cell>
          <cell r="D5954" t="e">
            <v>#N/A</v>
          </cell>
          <cell r="F5954" t="b">
            <v>1</v>
          </cell>
          <cell r="G5954" t="str">
            <v>EACH</v>
          </cell>
          <cell r="H5954">
            <v>877.95</v>
          </cell>
          <cell r="I5954">
            <v>1009.64</v>
          </cell>
          <cell r="J5954" t="b">
            <v>1</v>
          </cell>
          <cell r="W5954" t="str">
            <v>Standard Rate</v>
          </cell>
          <cell r="X5954" t="str">
            <v>Standard Rate</v>
          </cell>
          <cell r="Y5954">
            <v>0</v>
          </cell>
          <cell r="Z5954">
            <v>0</v>
          </cell>
          <cell r="AA5954" t="str">
            <v>Sales</v>
          </cell>
          <cell r="AB5954" t="str">
            <v>Purchases</v>
          </cell>
        </row>
        <row r="5955">
          <cell r="A5955" t="str">
            <v>VL525</v>
          </cell>
          <cell r="B5955" t="str">
            <v>ISLAND FREEZER GLASS TOP 520 LT</v>
          </cell>
          <cell r="D5955" t="e">
            <v>#N/A</v>
          </cell>
          <cell r="F5955" t="b">
            <v>1</v>
          </cell>
          <cell r="G5955" t="str">
            <v>EACH</v>
          </cell>
          <cell r="H5955">
            <v>10275.56</v>
          </cell>
          <cell r="I5955">
            <v>11816.89</v>
          </cell>
          <cell r="J5955" t="b">
            <v>1</v>
          </cell>
          <cell r="T5955" t="b">
            <v>0</v>
          </cell>
          <cell r="U5955" t="b">
            <v>0</v>
          </cell>
          <cell r="V5955" t="b">
            <v>0</v>
          </cell>
          <cell r="W5955" t="str">
            <v>Standard Rate</v>
          </cell>
          <cell r="X5955" t="str">
            <v>Standard Rate</v>
          </cell>
          <cell r="Y5955">
            <v>7829</v>
          </cell>
          <cell r="Z5955">
            <v>-1</v>
          </cell>
          <cell r="AA5955" t="str">
            <v>Sales</v>
          </cell>
          <cell r="AB5955" t="str">
            <v>Purchases</v>
          </cell>
        </row>
        <row r="5956">
          <cell r="A5956" t="str">
            <v>VL525SL</v>
          </cell>
          <cell r="B5956" t="str">
            <v>FLAT TOP FREEZER 2 SLIDING LIDS 392L</v>
          </cell>
          <cell r="D5956" t="e">
            <v>#N/A</v>
          </cell>
          <cell r="F5956" t="b">
            <v>1</v>
          </cell>
          <cell r="G5956" t="str">
            <v>EACH</v>
          </cell>
          <cell r="H5956">
            <v>7999</v>
          </cell>
          <cell r="I5956">
            <v>9198.85</v>
          </cell>
          <cell r="J5956" t="b">
            <v>1</v>
          </cell>
          <cell r="W5956" t="str">
            <v>Standard Rate</v>
          </cell>
          <cell r="X5956" t="str">
            <v>Standard Rate</v>
          </cell>
          <cell r="Y5956">
            <v>0</v>
          </cell>
          <cell r="Z5956">
            <v>0</v>
          </cell>
          <cell r="AA5956" t="str">
            <v>Sales</v>
          </cell>
          <cell r="AB5956" t="str">
            <v>Purchases</v>
          </cell>
        </row>
        <row r="5957">
          <cell r="A5957" t="str">
            <v>VMI0320</v>
          </cell>
          <cell r="B5957" t="str">
            <v>VEGETABLE MILL INDUSTRIAL S/STEEL - 200MM</v>
          </cell>
          <cell r="C5957" t="str">
            <v>BCE</v>
          </cell>
          <cell r="D5957" t="e">
            <v>#N/A</v>
          </cell>
          <cell r="F5957" t="b">
            <v>1</v>
          </cell>
          <cell r="G5957" t="str">
            <v>EACH</v>
          </cell>
          <cell r="H5957">
            <v>1015</v>
          </cell>
          <cell r="I5957">
            <v>1167.25</v>
          </cell>
          <cell r="J5957" t="b">
            <v>1</v>
          </cell>
          <cell r="W5957" t="str">
            <v>Standard Rate</v>
          </cell>
          <cell r="X5957" t="str">
            <v>Standard Rate</v>
          </cell>
          <cell r="Y5957">
            <v>812</v>
          </cell>
          <cell r="Z5957">
            <v>0</v>
          </cell>
          <cell r="AA5957" t="str">
            <v>Sales</v>
          </cell>
          <cell r="AB5957" t="str">
            <v>Purchases</v>
          </cell>
        </row>
        <row r="5958">
          <cell r="A5958" t="str">
            <v>VPB1525</v>
          </cell>
          <cell r="B5958" t="str">
            <v>VACUUM PACK BAGS - EMBOSSED - 15CM X 25CM [PACK OF 50]</v>
          </cell>
          <cell r="C5958" t="str">
            <v>BCE</v>
          </cell>
          <cell r="D5958" t="e">
            <v>#N/A</v>
          </cell>
          <cell r="F5958" t="b">
            <v>1</v>
          </cell>
          <cell r="G5958" t="str">
            <v>EACH</v>
          </cell>
          <cell r="H5958">
            <v>111.95</v>
          </cell>
          <cell r="I5958">
            <v>128.74</v>
          </cell>
          <cell r="J5958" t="b">
            <v>1</v>
          </cell>
          <cell r="W5958" t="str">
            <v>Standard Rate</v>
          </cell>
          <cell r="X5958" t="str">
            <v>Standard Rate</v>
          </cell>
          <cell r="Y5958">
            <v>93.56</v>
          </cell>
          <cell r="Z5958">
            <v>0</v>
          </cell>
          <cell r="AA5958" t="str">
            <v>Sales</v>
          </cell>
          <cell r="AB5958" t="str">
            <v>Purchases</v>
          </cell>
        </row>
        <row r="5959">
          <cell r="A5959" t="str">
            <v>VPB2030</v>
          </cell>
          <cell r="B5959" t="str">
            <v>VACUUM PACK BAGS - EMBOSSED - 20CM X 30CM [PACK OF 50]</v>
          </cell>
          <cell r="C5959" t="str">
            <v>BCE</v>
          </cell>
          <cell r="D5959" t="e">
            <v>#N/A</v>
          </cell>
          <cell r="F5959" t="b">
            <v>1</v>
          </cell>
          <cell r="G5959" t="str">
            <v>EACH</v>
          </cell>
          <cell r="H5959">
            <v>178.95</v>
          </cell>
          <cell r="I5959">
            <v>205.79</v>
          </cell>
          <cell r="J5959" t="b">
            <v>1</v>
          </cell>
          <cell r="W5959" t="str">
            <v>Standard Rate</v>
          </cell>
          <cell r="X5959" t="str">
            <v>Standard Rate</v>
          </cell>
          <cell r="Y5959">
            <v>149.56</v>
          </cell>
          <cell r="Z5959">
            <v>0</v>
          </cell>
          <cell r="AA5959" t="str">
            <v>Sales</v>
          </cell>
          <cell r="AB5959" t="str">
            <v>Purchases</v>
          </cell>
        </row>
        <row r="5960">
          <cell r="A5960" t="str">
            <v>VPB2535</v>
          </cell>
          <cell r="B5960" t="str">
            <v>VACUUM PACK BAGS - EMBOSSED - 25CM X 35CM [PACK OF 50]</v>
          </cell>
          <cell r="C5960" t="str">
            <v>BCE</v>
          </cell>
          <cell r="D5960" t="e">
            <v>#N/A</v>
          </cell>
          <cell r="F5960" t="b">
            <v>1</v>
          </cell>
          <cell r="G5960" t="str">
            <v>EACH</v>
          </cell>
          <cell r="H5960">
            <v>259.95</v>
          </cell>
          <cell r="I5960">
            <v>298.94</v>
          </cell>
          <cell r="J5960" t="b">
            <v>1</v>
          </cell>
          <cell r="W5960" t="str">
            <v>Standard Rate</v>
          </cell>
          <cell r="X5960" t="str">
            <v>Standard Rate</v>
          </cell>
          <cell r="Y5960">
            <v>217.56</v>
          </cell>
          <cell r="Z5960">
            <v>-2</v>
          </cell>
          <cell r="AA5960" t="str">
            <v>Sales</v>
          </cell>
          <cell r="AB5960" t="str">
            <v>Purchases</v>
          </cell>
        </row>
        <row r="5961">
          <cell r="A5961" t="str">
            <v>VPC3002</v>
          </cell>
          <cell r="B5961" t="str">
            <v>VEG/CUT PLATE FIMAR - SLICING 2MM (E2)</v>
          </cell>
          <cell r="C5961" t="str">
            <v>BCE</v>
          </cell>
          <cell r="D5961" t="e">
            <v>#N/A</v>
          </cell>
          <cell r="F5961" t="b">
            <v>1</v>
          </cell>
          <cell r="G5961" t="str">
            <v>EACH</v>
          </cell>
          <cell r="H5961">
            <v>1515</v>
          </cell>
          <cell r="I5961">
            <v>1742.25</v>
          </cell>
          <cell r="J5961" t="b">
            <v>1</v>
          </cell>
          <cell r="W5961" t="str">
            <v>Standard Rate</v>
          </cell>
          <cell r="X5961" t="str">
            <v>Standard Rate</v>
          </cell>
          <cell r="Y5961">
            <v>0</v>
          </cell>
          <cell r="Z5961">
            <v>0</v>
          </cell>
          <cell r="AA5961" t="str">
            <v>Sales</v>
          </cell>
          <cell r="AB5961" t="str">
            <v>Purchases</v>
          </cell>
        </row>
        <row r="5962">
          <cell r="A5962" t="str">
            <v>VPC3003</v>
          </cell>
          <cell r="B5962" t="str">
            <v>VEG/CUT PLATE FIMAR - SLICING 3MM (E3)</v>
          </cell>
          <cell r="C5962" t="str">
            <v>BCE</v>
          </cell>
          <cell r="D5962" t="e">
            <v>#N/A</v>
          </cell>
          <cell r="F5962" t="b">
            <v>1</v>
          </cell>
          <cell r="G5962" t="str">
            <v>EACH</v>
          </cell>
          <cell r="H5962">
            <v>1515</v>
          </cell>
          <cell r="I5962">
            <v>1742.25</v>
          </cell>
          <cell r="J5962" t="b">
            <v>1</v>
          </cell>
          <cell r="W5962" t="str">
            <v>Standard Rate</v>
          </cell>
          <cell r="X5962" t="str">
            <v>Standard Rate</v>
          </cell>
          <cell r="Y5962">
            <v>0</v>
          </cell>
          <cell r="Z5962">
            <v>0</v>
          </cell>
          <cell r="AA5962" t="str">
            <v>Sales</v>
          </cell>
          <cell r="AB5962" t="str">
            <v>Purchases</v>
          </cell>
        </row>
        <row r="5963">
          <cell r="A5963" t="str">
            <v>VPC3005</v>
          </cell>
          <cell r="B5963" t="str">
            <v>VEG/CUT PLATE FIMAR - SERRATED SLICE 5MM</v>
          </cell>
          <cell r="C5963" t="str">
            <v>BCE</v>
          </cell>
          <cell r="D5963" t="e">
            <v>#N/A</v>
          </cell>
          <cell r="F5963" t="b">
            <v>1</v>
          </cell>
          <cell r="G5963" t="str">
            <v>EACH</v>
          </cell>
          <cell r="H5963">
            <v>1515</v>
          </cell>
          <cell r="I5963">
            <v>1742.25</v>
          </cell>
          <cell r="J5963" t="b">
            <v>1</v>
          </cell>
          <cell r="W5963" t="str">
            <v>Standard Rate</v>
          </cell>
          <cell r="X5963" t="str">
            <v>Standard Rate</v>
          </cell>
          <cell r="Y5963">
            <v>0</v>
          </cell>
          <cell r="Z5963">
            <v>0</v>
          </cell>
          <cell r="AA5963" t="str">
            <v>Sales</v>
          </cell>
          <cell r="AB5963" t="str">
            <v>Purchases</v>
          </cell>
        </row>
        <row r="5964">
          <cell r="A5964" t="str">
            <v>VPC3010</v>
          </cell>
          <cell r="B5964" t="str">
            <v>VEG/CUT PLATE FIMAR - SLICING 10MM (E10)</v>
          </cell>
          <cell r="C5964" t="str">
            <v>BCE</v>
          </cell>
          <cell r="D5964" t="e">
            <v>#N/A</v>
          </cell>
          <cell r="F5964" t="b">
            <v>1</v>
          </cell>
          <cell r="G5964" t="str">
            <v>EACH</v>
          </cell>
          <cell r="H5964">
            <v>1515</v>
          </cell>
          <cell r="I5964">
            <v>1742.25</v>
          </cell>
          <cell r="J5964" t="b">
            <v>1</v>
          </cell>
          <cell r="W5964" t="str">
            <v>Standard Rate</v>
          </cell>
          <cell r="X5964" t="str">
            <v>Standard Rate</v>
          </cell>
          <cell r="Y5964">
            <v>0</v>
          </cell>
          <cell r="Z5964">
            <v>0</v>
          </cell>
          <cell r="AA5964" t="str">
            <v>Sales</v>
          </cell>
          <cell r="AB5964" t="str">
            <v>Purchases</v>
          </cell>
        </row>
        <row r="5965">
          <cell r="A5965" t="str">
            <v>VPC5010</v>
          </cell>
          <cell r="B5965" t="str">
            <v>VEG/CUT PLATE FIMAR - CHIPPER 10MM (B10)</v>
          </cell>
          <cell r="C5965" t="str">
            <v>BCE</v>
          </cell>
          <cell r="D5965" t="e">
            <v>#N/A</v>
          </cell>
          <cell r="F5965" t="b">
            <v>1</v>
          </cell>
          <cell r="G5965" t="str">
            <v>EACH</v>
          </cell>
          <cell r="H5965">
            <v>1925</v>
          </cell>
          <cell r="I5965">
            <v>2213.75</v>
          </cell>
          <cell r="J5965" t="b">
            <v>1</v>
          </cell>
          <cell r="W5965" t="str">
            <v>Standard Rate</v>
          </cell>
          <cell r="X5965" t="str">
            <v>Standard Rate</v>
          </cell>
          <cell r="Y5965">
            <v>0</v>
          </cell>
          <cell r="Z5965">
            <v>0</v>
          </cell>
          <cell r="AA5965" t="str">
            <v>Sales</v>
          </cell>
          <cell r="AB5965" t="str">
            <v>Purchases</v>
          </cell>
        </row>
        <row r="5966">
          <cell r="A5966" t="str">
            <v>VPC6006</v>
          </cell>
          <cell r="B5966" t="str">
            <v>VEG/CUT PLATE FIMAR - JULIENNE 6MM (H6)</v>
          </cell>
          <cell r="C5966" t="str">
            <v>BCE</v>
          </cell>
          <cell r="D5966" t="e">
            <v>#N/A</v>
          </cell>
          <cell r="F5966" t="b">
            <v>1</v>
          </cell>
          <cell r="G5966" t="str">
            <v>EACH</v>
          </cell>
          <cell r="H5966">
            <v>1925</v>
          </cell>
          <cell r="I5966">
            <v>2213.75</v>
          </cell>
          <cell r="J5966" t="b">
            <v>1</v>
          </cell>
          <cell r="W5966" t="str">
            <v>Standard Rate</v>
          </cell>
          <cell r="X5966" t="str">
            <v>Standard Rate</v>
          </cell>
          <cell r="Y5966">
            <v>0</v>
          </cell>
          <cell r="Z5966">
            <v>0</v>
          </cell>
          <cell r="AA5966" t="str">
            <v>Sales</v>
          </cell>
          <cell r="AB5966" t="str">
            <v>Purchases</v>
          </cell>
        </row>
        <row r="5967">
          <cell r="A5967" t="str">
            <v>VPC6008</v>
          </cell>
          <cell r="B5967" t="str">
            <v>VEG/CUT PLATE FIMAR - JULIENNE 8MM (H8)</v>
          </cell>
          <cell r="C5967" t="str">
            <v>BCE</v>
          </cell>
          <cell r="D5967" t="e">
            <v>#N/A</v>
          </cell>
          <cell r="F5967" t="b">
            <v>1</v>
          </cell>
          <cell r="G5967" t="str">
            <v>EACH</v>
          </cell>
          <cell r="H5967">
            <v>1925</v>
          </cell>
          <cell r="I5967">
            <v>2213.75</v>
          </cell>
          <cell r="J5967" t="b">
            <v>1</v>
          </cell>
          <cell r="W5967" t="str">
            <v>Standard Rate</v>
          </cell>
          <cell r="X5967" t="str">
            <v>Standard Rate</v>
          </cell>
          <cell r="Y5967">
            <v>0</v>
          </cell>
          <cell r="Z5967">
            <v>0</v>
          </cell>
          <cell r="AA5967" t="str">
            <v>Sales</v>
          </cell>
          <cell r="AB5967" t="str">
            <v>Purchases</v>
          </cell>
        </row>
        <row r="5968">
          <cell r="A5968" t="str">
            <v>VPC7010</v>
          </cell>
          <cell r="B5968" t="str">
            <v>VEG/CUT PLATE FIMAR - CUBING 10MM (D10)</v>
          </cell>
          <cell r="C5968" t="str">
            <v>BCE</v>
          </cell>
          <cell r="D5968" t="e">
            <v>#N/A</v>
          </cell>
          <cell r="F5968" t="b">
            <v>1</v>
          </cell>
          <cell r="G5968" t="str">
            <v>EACH</v>
          </cell>
          <cell r="H5968">
            <v>2605</v>
          </cell>
          <cell r="I5968">
            <v>2995.75</v>
          </cell>
          <cell r="J5968" t="b">
            <v>1</v>
          </cell>
          <cell r="W5968" t="str">
            <v>Standard Rate</v>
          </cell>
          <cell r="X5968" t="str">
            <v>Standard Rate</v>
          </cell>
          <cell r="Y5968">
            <v>0</v>
          </cell>
          <cell r="Z5968">
            <v>0</v>
          </cell>
          <cell r="AA5968" t="str">
            <v>Sales</v>
          </cell>
          <cell r="AB5968" t="str">
            <v>Purchases</v>
          </cell>
        </row>
        <row r="5969">
          <cell r="A5969" t="str">
            <v>VPC8003</v>
          </cell>
          <cell r="B5969" t="str">
            <v>VEG/CUT PLATE FIMAR - GRATING 3MM (Z3)</v>
          </cell>
          <cell r="C5969" t="str">
            <v>BCE</v>
          </cell>
          <cell r="D5969" t="e">
            <v>#N/A</v>
          </cell>
          <cell r="F5969" t="b">
            <v>1</v>
          </cell>
          <cell r="G5969" t="str">
            <v>EACH</v>
          </cell>
          <cell r="H5969">
            <v>1515</v>
          </cell>
          <cell r="I5969">
            <v>1742.25</v>
          </cell>
          <cell r="J5969" t="b">
            <v>1</v>
          </cell>
          <cell r="W5969" t="str">
            <v>Standard Rate</v>
          </cell>
          <cell r="X5969" t="str">
            <v>Standard Rate</v>
          </cell>
          <cell r="Y5969">
            <v>0</v>
          </cell>
          <cell r="Z5969">
            <v>0</v>
          </cell>
          <cell r="AA5969" t="str">
            <v>Sales</v>
          </cell>
          <cell r="AB5969" t="str">
            <v>Purchases</v>
          </cell>
        </row>
        <row r="5970">
          <cell r="A5970" t="str">
            <v>VPC8004</v>
          </cell>
          <cell r="B5970" t="str">
            <v>VEG/CUT PLATE FIMAR - GRATING 4MM (Z4)</v>
          </cell>
          <cell r="C5970" t="str">
            <v>BCE</v>
          </cell>
          <cell r="D5970" t="e">
            <v>#N/A</v>
          </cell>
          <cell r="F5970" t="b">
            <v>1</v>
          </cell>
          <cell r="G5970" t="str">
            <v>EACH</v>
          </cell>
          <cell r="H5970">
            <v>1515</v>
          </cell>
          <cell r="I5970">
            <v>1742.25</v>
          </cell>
          <cell r="J5970" t="b">
            <v>1</v>
          </cell>
          <cell r="W5970" t="str">
            <v>Standard Rate</v>
          </cell>
          <cell r="X5970" t="str">
            <v>Standard Rate</v>
          </cell>
          <cell r="Y5970">
            <v>0</v>
          </cell>
          <cell r="Z5970">
            <v>0</v>
          </cell>
          <cell r="AA5970" t="str">
            <v>Sales</v>
          </cell>
          <cell r="AB5970" t="str">
            <v>Purchases</v>
          </cell>
        </row>
        <row r="5971">
          <cell r="A5971" t="str">
            <v>VPC8007</v>
          </cell>
          <cell r="B5971" t="str">
            <v>VEG/CUT PLATE FIMAR - GRATING 7MM</v>
          </cell>
          <cell r="C5971" t="str">
            <v>BCE</v>
          </cell>
          <cell r="D5971" t="e">
            <v>#N/A</v>
          </cell>
          <cell r="F5971" t="b">
            <v>1</v>
          </cell>
          <cell r="G5971" t="str">
            <v>EACH</v>
          </cell>
          <cell r="H5971">
            <v>1515</v>
          </cell>
          <cell r="I5971">
            <v>1742.25</v>
          </cell>
          <cell r="J5971" t="b">
            <v>1</v>
          </cell>
          <cell r="W5971" t="str">
            <v>Standard Rate</v>
          </cell>
          <cell r="X5971" t="str">
            <v>Standard Rate</v>
          </cell>
          <cell r="Y5971">
            <v>0</v>
          </cell>
          <cell r="Z5971">
            <v>-1</v>
          </cell>
          <cell r="AA5971" t="str">
            <v>Sales</v>
          </cell>
          <cell r="AB5971" t="str">
            <v>Purchases</v>
          </cell>
        </row>
        <row r="5972">
          <cell r="A5972" t="str">
            <v>VPE1001</v>
          </cell>
          <cell r="B5972" t="str">
            <v>VEG/CUT FIMAR EJECTOR NORMAL (LOW)</v>
          </cell>
          <cell r="C5972" t="str">
            <v>BCE</v>
          </cell>
          <cell r="D5972" t="e">
            <v>#N/A</v>
          </cell>
          <cell r="F5972" t="b">
            <v>1</v>
          </cell>
          <cell r="G5972" t="str">
            <v>EACH</v>
          </cell>
          <cell r="H5972">
            <v>216.95</v>
          </cell>
          <cell r="I5972">
            <v>249.49</v>
          </cell>
          <cell r="J5972" t="b">
            <v>1</v>
          </cell>
          <cell r="W5972" t="str">
            <v>Standard Rate</v>
          </cell>
          <cell r="X5972" t="str">
            <v>Standard Rate</v>
          </cell>
          <cell r="Y5972">
            <v>0</v>
          </cell>
          <cell r="Z5972">
            <v>0</v>
          </cell>
          <cell r="AA5972" t="str">
            <v>Sales</v>
          </cell>
          <cell r="AB5972" t="str">
            <v>Purchases</v>
          </cell>
        </row>
        <row r="5973">
          <cell r="A5973" t="str">
            <v>VPK0001</v>
          </cell>
          <cell r="B5973" t="str">
            <v>VICTORINOX PARING KNIVES SET OF 3</v>
          </cell>
          <cell r="C5973" t="str">
            <v>BCE</v>
          </cell>
          <cell r="D5973" t="e">
            <v>#N/A</v>
          </cell>
          <cell r="F5973" t="b">
            <v>1</v>
          </cell>
          <cell r="G5973" t="str">
            <v>EACH</v>
          </cell>
          <cell r="H5973">
            <v>273.95</v>
          </cell>
          <cell r="I5973">
            <v>315.04000000000002</v>
          </cell>
          <cell r="J5973" t="b">
            <v>1</v>
          </cell>
          <cell r="W5973" t="str">
            <v>Standard Rate</v>
          </cell>
          <cell r="X5973" t="str">
            <v>Standard Rate</v>
          </cell>
          <cell r="Y5973">
            <v>0</v>
          </cell>
          <cell r="Z5973">
            <v>0</v>
          </cell>
          <cell r="AA5973" t="str">
            <v>Sales</v>
          </cell>
          <cell r="AB5973" t="str">
            <v>Purchases</v>
          </cell>
        </row>
        <row r="5974">
          <cell r="A5974" t="str">
            <v>VPM0018</v>
          </cell>
          <cell r="B5974" t="str">
            <v>VACUUM PACK MACHINE - VM18 ORVED</v>
          </cell>
          <cell r="C5974" t="str">
            <v>BCE</v>
          </cell>
          <cell r="D5974" t="e">
            <v>#N/A</v>
          </cell>
          <cell r="F5974" t="b">
            <v>1</v>
          </cell>
          <cell r="G5974" t="str">
            <v>EACH</v>
          </cell>
          <cell r="H5974">
            <v>106705</v>
          </cell>
          <cell r="I5974">
            <v>122710.75</v>
          </cell>
          <cell r="J5974" t="b">
            <v>1</v>
          </cell>
          <cell r="W5974" t="str">
            <v>Standard Rate</v>
          </cell>
          <cell r="X5974" t="str">
            <v>Standard Rate</v>
          </cell>
          <cell r="Y5974">
            <v>85364</v>
          </cell>
          <cell r="Z5974">
            <v>0</v>
          </cell>
          <cell r="AA5974" t="str">
            <v>Sales</v>
          </cell>
          <cell r="AB5974" t="str">
            <v>Purchases</v>
          </cell>
        </row>
        <row r="5975">
          <cell r="A5975" t="str">
            <v>VPM0025</v>
          </cell>
          <cell r="B5975" t="str">
            <v>VACUUM PACK MACHINE - EVOX 25</v>
          </cell>
          <cell r="C5975" t="str">
            <v>BCE</v>
          </cell>
          <cell r="D5975" t="e">
            <v>#N/A</v>
          </cell>
          <cell r="F5975" t="b">
            <v>1</v>
          </cell>
          <cell r="G5975" t="str">
            <v>EACH</v>
          </cell>
          <cell r="H5975">
            <v>33765</v>
          </cell>
          <cell r="I5975">
            <v>38829.75</v>
          </cell>
          <cell r="J5975" t="b">
            <v>1</v>
          </cell>
          <cell r="W5975" t="str">
            <v>Standard Rate</v>
          </cell>
          <cell r="X5975" t="str">
            <v>Standard Rate</v>
          </cell>
          <cell r="Y5975">
            <v>27012</v>
          </cell>
          <cell r="Z5975">
            <v>0</v>
          </cell>
          <cell r="AA5975" t="str">
            <v>Sales</v>
          </cell>
          <cell r="AB5975" t="str">
            <v>Purchases</v>
          </cell>
        </row>
        <row r="5976">
          <cell r="A5976" t="str">
            <v>VPM0030</v>
          </cell>
          <cell r="B5976" t="str">
            <v>VACUUM PACK MACHINE - EVOX 30</v>
          </cell>
          <cell r="C5976" t="str">
            <v>BCE</v>
          </cell>
          <cell r="D5976" t="e">
            <v>#N/A</v>
          </cell>
          <cell r="F5976" t="b">
            <v>1</v>
          </cell>
          <cell r="G5976" t="str">
            <v>EACH</v>
          </cell>
          <cell r="H5976">
            <v>47415</v>
          </cell>
          <cell r="I5976">
            <v>54527.25</v>
          </cell>
          <cell r="J5976" t="b">
            <v>1</v>
          </cell>
          <cell r="W5976" t="str">
            <v>Standard Rate</v>
          </cell>
          <cell r="X5976" t="str">
            <v>Standard Rate</v>
          </cell>
          <cell r="Y5976">
            <v>37932</v>
          </cell>
          <cell r="Z5976">
            <v>0</v>
          </cell>
          <cell r="AA5976" t="str">
            <v>Sales</v>
          </cell>
          <cell r="AB5976" t="str">
            <v>Purchases</v>
          </cell>
        </row>
        <row r="5977">
          <cell r="A5977" t="str">
            <v>VPM1030</v>
          </cell>
          <cell r="B5977" t="str">
            <v>VACUUM PACK MACHINE - IDEA 30</v>
          </cell>
          <cell r="C5977" t="str">
            <v>BCE</v>
          </cell>
          <cell r="D5977" t="e">
            <v>#N/A</v>
          </cell>
          <cell r="F5977" t="b">
            <v>1</v>
          </cell>
          <cell r="G5977" t="str">
            <v>EACH</v>
          </cell>
          <cell r="H5977">
            <v>53935</v>
          </cell>
          <cell r="I5977">
            <v>62025.25</v>
          </cell>
          <cell r="J5977" t="b">
            <v>1</v>
          </cell>
          <cell r="W5977" t="str">
            <v>Standard Rate</v>
          </cell>
          <cell r="X5977" t="str">
            <v>Standard Rate</v>
          </cell>
          <cell r="Y5977">
            <v>43148</v>
          </cell>
          <cell r="Z5977">
            <v>0</v>
          </cell>
          <cell r="AA5977" t="str">
            <v>Sales</v>
          </cell>
          <cell r="AB5977" t="str">
            <v>Purchases</v>
          </cell>
        </row>
        <row r="5978">
          <cell r="A5978" t="str">
            <v>VPM1040</v>
          </cell>
          <cell r="B5978" t="str">
            <v>VACUUM PACK MACHINE - IDEA 40</v>
          </cell>
          <cell r="C5978" t="str">
            <v>BCE</v>
          </cell>
          <cell r="D5978" t="e">
            <v>#N/A</v>
          </cell>
          <cell r="F5978" t="b">
            <v>1</v>
          </cell>
          <cell r="G5978" t="str">
            <v>EACH</v>
          </cell>
          <cell r="H5978">
            <v>71905</v>
          </cell>
          <cell r="I5978">
            <v>82690.75</v>
          </cell>
          <cell r="J5978" t="b">
            <v>1</v>
          </cell>
          <cell r="W5978" t="str">
            <v>Standard Rate</v>
          </cell>
          <cell r="X5978" t="str">
            <v>Standard Rate</v>
          </cell>
          <cell r="Y5978">
            <v>59125</v>
          </cell>
          <cell r="Z5978">
            <v>0</v>
          </cell>
          <cell r="AA5978" t="str">
            <v>Sales</v>
          </cell>
          <cell r="AB5978" t="str">
            <v>Purchases</v>
          </cell>
        </row>
        <row r="5979">
          <cell r="A5979" t="str">
            <v>VPM240</v>
          </cell>
          <cell r="B5979" t="str">
            <v>VACUUM PACK MACHINE - 240MM</v>
          </cell>
          <cell r="C5979" t="str">
            <v>VACUUM PACK MACHINE</v>
          </cell>
          <cell r="D5979" t="e">
            <v>#N/A</v>
          </cell>
          <cell r="F5979" t="b">
            <v>1</v>
          </cell>
          <cell r="G5979" t="str">
            <v>EACH</v>
          </cell>
          <cell r="H5979">
            <v>0</v>
          </cell>
          <cell r="I5979">
            <v>0</v>
          </cell>
          <cell r="J5979" t="b">
            <v>1</v>
          </cell>
          <cell r="T5979" t="b">
            <v>0</v>
          </cell>
          <cell r="U5979" t="b">
            <v>0</v>
          </cell>
          <cell r="V5979" t="b">
            <v>0</v>
          </cell>
          <cell r="W5979" t="str">
            <v>Standard Rate</v>
          </cell>
          <cell r="X5979" t="str">
            <v>Standard Rate</v>
          </cell>
          <cell r="Y5979">
            <v>8962.5</v>
          </cell>
          <cell r="Z5979">
            <v>0</v>
          </cell>
          <cell r="AA5979" t="str">
            <v>Sales</v>
          </cell>
          <cell r="AB5979" t="str">
            <v>Purchases</v>
          </cell>
        </row>
        <row r="5980">
          <cell r="A5980" t="str">
            <v>VPM260</v>
          </cell>
          <cell r="B5980" t="str">
            <v>VACUUM PACK MACHINE - 260MM</v>
          </cell>
          <cell r="C5980" t="str">
            <v>VACUUM PACK MACHINE</v>
          </cell>
          <cell r="D5980" t="e">
            <v>#N/A</v>
          </cell>
          <cell r="F5980" t="b">
            <v>1</v>
          </cell>
          <cell r="G5980" t="str">
            <v>EACH</v>
          </cell>
          <cell r="H5980">
            <v>0</v>
          </cell>
          <cell r="I5980">
            <v>0</v>
          </cell>
          <cell r="J5980" t="b">
            <v>1</v>
          </cell>
          <cell r="T5980" t="b">
            <v>0</v>
          </cell>
          <cell r="U5980" t="b">
            <v>0</v>
          </cell>
          <cell r="V5980" t="b">
            <v>0</v>
          </cell>
          <cell r="W5980" t="str">
            <v>Standard Rate</v>
          </cell>
          <cell r="X5980" t="str">
            <v>Standard Rate</v>
          </cell>
          <cell r="Y5980">
            <v>8062.5</v>
          </cell>
          <cell r="Z5980">
            <v>0</v>
          </cell>
          <cell r="AA5980" t="str">
            <v>Sales</v>
          </cell>
          <cell r="AB5980" t="str">
            <v>Purchases</v>
          </cell>
        </row>
        <row r="5981">
          <cell r="A5981" t="str">
            <v>VPM300</v>
          </cell>
          <cell r="B5981" t="str">
            <v>VACUUM PACK MACHINE - 300MM</v>
          </cell>
          <cell r="C5981" t="str">
            <v>VACUUM PACK MACHINE</v>
          </cell>
          <cell r="D5981" t="e">
            <v>#N/A</v>
          </cell>
          <cell r="F5981" t="b">
            <v>1</v>
          </cell>
          <cell r="G5981" t="str">
            <v>EACH</v>
          </cell>
          <cell r="H5981">
            <v>0</v>
          </cell>
          <cell r="I5981">
            <v>0</v>
          </cell>
          <cell r="J5981" t="b">
            <v>1</v>
          </cell>
          <cell r="T5981" t="b">
            <v>0</v>
          </cell>
          <cell r="U5981" t="b">
            <v>0</v>
          </cell>
          <cell r="V5981" t="b">
            <v>0</v>
          </cell>
          <cell r="W5981" t="str">
            <v>Standard Rate</v>
          </cell>
          <cell r="X5981" t="str">
            <v>Standard Rate</v>
          </cell>
          <cell r="Y5981">
            <v>9937.5</v>
          </cell>
          <cell r="Z5981">
            <v>-1</v>
          </cell>
          <cell r="AA5981" t="str">
            <v>Sales</v>
          </cell>
          <cell r="AB5981" t="str">
            <v>Purchases</v>
          </cell>
        </row>
        <row r="5982">
          <cell r="A5982" t="str">
            <v>VPM3300</v>
          </cell>
          <cell r="B5982" t="str">
            <v>VACUUM PACK MACHINE - 300 AVENIA</v>
          </cell>
          <cell r="C5982" t="str">
            <v>BCE</v>
          </cell>
          <cell r="D5982" t="e">
            <v>#N/A</v>
          </cell>
          <cell r="F5982" t="b">
            <v>1</v>
          </cell>
          <cell r="G5982" t="str">
            <v>EACH</v>
          </cell>
          <cell r="H5982">
            <v>19645</v>
          </cell>
          <cell r="I5982">
            <v>22591.75</v>
          </cell>
          <cell r="J5982" t="b">
            <v>1</v>
          </cell>
          <cell r="W5982" t="str">
            <v>Standard Rate</v>
          </cell>
          <cell r="X5982" t="str">
            <v>Standard Rate</v>
          </cell>
          <cell r="Y5982">
            <v>15516</v>
          </cell>
          <cell r="Z5982">
            <v>-1</v>
          </cell>
          <cell r="AA5982" t="str">
            <v>Sales</v>
          </cell>
          <cell r="AB5982" t="str">
            <v>Purchases</v>
          </cell>
        </row>
        <row r="5983">
          <cell r="A5983" t="str">
            <v>VPM3400</v>
          </cell>
          <cell r="B5983" t="str">
            <v>VACUUM PACK MACHINE - 400 AVENIA</v>
          </cell>
          <cell r="C5983" t="str">
            <v>BCE</v>
          </cell>
          <cell r="D5983" t="e">
            <v>#N/A</v>
          </cell>
          <cell r="F5983" t="b">
            <v>1</v>
          </cell>
          <cell r="G5983" t="str">
            <v>EACH</v>
          </cell>
          <cell r="H5983">
            <v>25545</v>
          </cell>
          <cell r="I5983">
            <v>29376.75</v>
          </cell>
          <cell r="J5983" t="b">
            <v>1</v>
          </cell>
          <cell r="W5983" t="str">
            <v>Standard Rate</v>
          </cell>
          <cell r="X5983" t="str">
            <v>Standard Rate</v>
          </cell>
          <cell r="Y5983">
            <v>20180</v>
          </cell>
          <cell r="Z5983">
            <v>0</v>
          </cell>
          <cell r="AA5983" t="str">
            <v>Sales</v>
          </cell>
          <cell r="AB5983" t="str">
            <v>Purchases</v>
          </cell>
        </row>
        <row r="5984">
          <cell r="A5984" t="str">
            <v>VPM400</v>
          </cell>
          <cell r="B5984" t="str">
            <v>VACUUM PACK MACHINE - 400MM</v>
          </cell>
          <cell r="C5984" t="str">
            <v>VACUUM PACK MACHINE</v>
          </cell>
          <cell r="D5984" t="e">
            <v>#N/A</v>
          </cell>
          <cell r="F5984" t="b">
            <v>1</v>
          </cell>
          <cell r="G5984" t="str">
            <v>EACH</v>
          </cell>
          <cell r="H5984">
            <v>0</v>
          </cell>
          <cell r="I5984">
            <v>0</v>
          </cell>
          <cell r="J5984" t="b">
            <v>1</v>
          </cell>
          <cell r="T5984" t="b">
            <v>0</v>
          </cell>
          <cell r="U5984" t="b">
            <v>0</v>
          </cell>
          <cell r="V5984" t="b">
            <v>0</v>
          </cell>
          <cell r="W5984" t="str">
            <v>Standard Rate</v>
          </cell>
          <cell r="X5984" t="str">
            <v>Standard Rate</v>
          </cell>
          <cell r="Y5984">
            <v>14812.5</v>
          </cell>
          <cell r="Z5984">
            <v>-3</v>
          </cell>
          <cell r="AA5984" t="str">
            <v>Sales</v>
          </cell>
          <cell r="AB5984" t="str">
            <v>Purchases</v>
          </cell>
        </row>
        <row r="5985">
          <cell r="A5985" t="str">
            <v>VPM450</v>
          </cell>
          <cell r="B5985" t="str">
            <v>VACUUM PACK MACHINE - 450MM</v>
          </cell>
          <cell r="C5985" t="str">
            <v>VACUUM PACK MACHINE</v>
          </cell>
          <cell r="D5985" t="e">
            <v>#N/A</v>
          </cell>
          <cell r="F5985" t="b">
            <v>1</v>
          </cell>
          <cell r="G5985" t="str">
            <v>EACH</v>
          </cell>
          <cell r="H5985">
            <v>0</v>
          </cell>
          <cell r="I5985">
            <v>0</v>
          </cell>
          <cell r="J5985" t="b">
            <v>1</v>
          </cell>
          <cell r="T5985" t="b">
            <v>0</v>
          </cell>
          <cell r="U5985" t="b">
            <v>0</v>
          </cell>
          <cell r="V5985" t="b">
            <v>0</v>
          </cell>
          <cell r="W5985" t="str">
            <v>Standard Rate</v>
          </cell>
          <cell r="X5985" t="str">
            <v>Standard Rate</v>
          </cell>
          <cell r="Y5985">
            <v>0</v>
          </cell>
          <cell r="Z5985">
            <v>0</v>
          </cell>
          <cell r="AA5985" t="str">
            <v>Sales</v>
          </cell>
          <cell r="AB5985" t="str">
            <v>Purchases</v>
          </cell>
        </row>
        <row r="5986">
          <cell r="A5986" t="str">
            <v>VPM500</v>
          </cell>
          <cell r="B5986" t="str">
            <v>VACUUM PACK MACHINE - 500MM</v>
          </cell>
          <cell r="C5986" t="str">
            <v>VACUUM PACK MACHINE</v>
          </cell>
          <cell r="D5986" t="e">
            <v>#N/A</v>
          </cell>
          <cell r="F5986" t="b">
            <v>1</v>
          </cell>
          <cell r="G5986" t="str">
            <v>EACH</v>
          </cell>
          <cell r="H5986">
            <v>0</v>
          </cell>
          <cell r="I5986">
            <v>0</v>
          </cell>
          <cell r="J5986" t="b">
            <v>1</v>
          </cell>
          <cell r="T5986" t="b">
            <v>0</v>
          </cell>
          <cell r="U5986" t="b">
            <v>0</v>
          </cell>
          <cell r="V5986" t="b">
            <v>0</v>
          </cell>
          <cell r="W5986" t="str">
            <v>Standard Rate</v>
          </cell>
          <cell r="X5986" t="str">
            <v>Standard Rate</v>
          </cell>
          <cell r="Y5986">
            <v>48187.5</v>
          </cell>
          <cell r="Z5986">
            <v>0</v>
          </cell>
          <cell r="AA5986" t="str">
            <v>Sales</v>
          </cell>
          <cell r="AB5986" t="str">
            <v>Purchases</v>
          </cell>
        </row>
        <row r="5987">
          <cell r="A5987" t="str">
            <v>VPM600</v>
          </cell>
          <cell r="B5987" t="str">
            <v>VACUUM PACK MACHINE - 600MM</v>
          </cell>
          <cell r="C5987" t="str">
            <v>VACUUM PACK MACHINE</v>
          </cell>
          <cell r="D5987" t="e">
            <v>#N/A</v>
          </cell>
          <cell r="F5987" t="b">
            <v>1</v>
          </cell>
          <cell r="G5987" t="str">
            <v>EACH</v>
          </cell>
          <cell r="H5987">
            <v>0</v>
          </cell>
          <cell r="I5987">
            <v>0</v>
          </cell>
          <cell r="J5987" t="b">
            <v>1</v>
          </cell>
          <cell r="T5987" t="b">
            <v>0</v>
          </cell>
          <cell r="U5987" t="b">
            <v>0</v>
          </cell>
          <cell r="V5987" t="b">
            <v>0</v>
          </cell>
          <cell r="W5987" t="str">
            <v>Standard Rate</v>
          </cell>
          <cell r="X5987" t="str">
            <v>Standard Rate</v>
          </cell>
          <cell r="Y5987">
            <v>0</v>
          </cell>
          <cell r="Z5987">
            <v>0</v>
          </cell>
          <cell r="AA5987" t="str">
            <v>Sales</v>
          </cell>
          <cell r="AB5987" t="str">
            <v>Purchases</v>
          </cell>
        </row>
        <row r="5988">
          <cell r="A5988" t="str">
            <v>VPMD</v>
          </cell>
          <cell r="B5988" t="str">
            <v>VACUUM PACK MACHINE - DOMESTIC</v>
          </cell>
          <cell r="C5988" t="str">
            <v>VACUUM PACK MACHINE</v>
          </cell>
          <cell r="D5988" t="e">
            <v>#N/A</v>
          </cell>
          <cell r="F5988" t="b">
            <v>1</v>
          </cell>
          <cell r="G5988" t="str">
            <v>EACH</v>
          </cell>
          <cell r="H5988">
            <v>0</v>
          </cell>
          <cell r="I5988">
            <v>0</v>
          </cell>
          <cell r="J5988" t="b">
            <v>1</v>
          </cell>
          <cell r="T5988" t="b">
            <v>0</v>
          </cell>
          <cell r="U5988" t="b">
            <v>0</v>
          </cell>
          <cell r="V5988" t="b">
            <v>0</v>
          </cell>
          <cell r="W5988" t="str">
            <v>Standard Rate</v>
          </cell>
          <cell r="X5988" t="str">
            <v>Standard Rate</v>
          </cell>
          <cell r="Y5988">
            <v>0</v>
          </cell>
          <cell r="Z5988">
            <v>0</v>
          </cell>
          <cell r="AA5988" t="str">
            <v>Sales</v>
          </cell>
          <cell r="AB5988" t="str">
            <v>Purchases</v>
          </cell>
        </row>
        <row r="5989">
          <cell r="A5989" t="str">
            <v>VPMW5B</v>
          </cell>
          <cell r="B5989" t="str">
            <v>VEG PREP MACHINE WITH 5 BLADES</v>
          </cell>
          <cell r="C5989" t="str">
            <v>VEG PREP MACHINE</v>
          </cell>
          <cell r="D5989" t="e">
            <v>#N/A</v>
          </cell>
          <cell r="F5989" t="b">
            <v>1</v>
          </cell>
          <cell r="G5989" t="str">
            <v>EACH</v>
          </cell>
          <cell r="H5989">
            <v>0</v>
          </cell>
          <cell r="I5989">
            <v>0</v>
          </cell>
          <cell r="J5989" t="b">
            <v>1</v>
          </cell>
          <cell r="T5989" t="b">
            <v>0</v>
          </cell>
          <cell r="U5989" t="b">
            <v>0</v>
          </cell>
          <cell r="V5989" t="b">
            <v>0</v>
          </cell>
          <cell r="W5989" t="str">
            <v>Standard Rate</v>
          </cell>
          <cell r="X5989" t="str">
            <v>Standard Rate</v>
          </cell>
          <cell r="Y5989">
            <v>10312.5</v>
          </cell>
          <cell r="Z5989">
            <v>-1</v>
          </cell>
          <cell r="AA5989" t="str">
            <v>Sales</v>
          </cell>
          <cell r="AB5989" t="str">
            <v>Purchases</v>
          </cell>
        </row>
        <row r="5990">
          <cell r="A5990" t="str">
            <v>VPR0030</v>
          </cell>
          <cell r="B5990" t="str">
            <v>VEG PREP MACHINE - CL30 BISTRO (80 SERVINGS)</v>
          </cell>
          <cell r="C5990" t="str">
            <v>BCE</v>
          </cell>
          <cell r="D5990" t="e">
            <v>#N/A</v>
          </cell>
          <cell r="F5990" t="b">
            <v>1</v>
          </cell>
          <cell r="G5990" t="str">
            <v>EACH</v>
          </cell>
          <cell r="H5990">
            <v>20190</v>
          </cell>
          <cell r="I5990">
            <v>23218.5</v>
          </cell>
          <cell r="J5990" t="b">
            <v>1</v>
          </cell>
          <cell r="W5990" t="str">
            <v>Standard Rate</v>
          </cell>
          <cell r="X5990" t="str">
            <v>Standard Rate</v>
          </cell>
          <cell r="Y5990">
            <v>0</v>
          </cell>
          <cell r="Z5990">
            <v>0</v>
          </cell>
          <cell r="AA5990" t="str">
            <v>Sales</v>
          </cell>
          <cell r="AB5990" t="str">
            <v>Purchases</v>
          </cell>
        </row>
        <row r="5991">
          <cell r="A5991" t="str">
            <v>VPR0050</v>
          </cell>
          <cell r="B5991" t="str">
            <v>VEG PREP MACHINE - CL50 - (300 SERVINGS)</v>
          </cell>
          <cell r="C5991" t="str">
            <v>BCE</v>
          </cell>
          <cell r="D5991" t="e">
            <v>#N/A</v>
          </cell>
          <cell r="F5991" t="b">
            <v>1</v>
          </cell>
          <cell r="G5991" t="str">
            <v>EACH</v>
          </cell>
          <cell r="H5991">
            <v>28190</v>
          </cell>
          <cell r="I5991">
            <v>32418.5</v>
          </cell>
          <cell r="J5991" t="b">
            <v>1</v>
          </cell>
          <cell r="W5991" t="str">
            <v>Standard Rate</v>
          </cell>
          <cell r="X5991" t="str">
            <v>Standard Rate</v>
          </cell>
          <cell r="Y5991">
            <v>0</v>
          </cell>
          <cell r="Z5991">
            <v>0</v>
          </cell>
          <cell r="AA5991" t="str">
            <v>Sales</v>
          </cell>
          <cell r="AB5991" t="str">
            <v>Purchases</v>
          </cell>
        </row>
        <row r="5992">
          <cell r="A5992" t="str">
            <v>VPR0052</v>
          </cell>
          <cell r="B5992" t="str">
            <v>VEG PREP MACHINE - CL52E - (400 SERVINGS)</v>
          </cell>
          <cell r="C5992" t="str">
            <v>BCE</v>
          </cell>
          <cell r="D5992" t="e">
            <v>#N/A</v>
          </cell>
          <cell r="F5992" t="b">
            <v>1</v>
          </cell>
          <cell r="G5992" t="str">
            <v>EACH</v>
          </cell>
          <cell r="H5992">
            <v>55260</v>
          </cell>
          <cell r="I5992">
            <v>63549</v>
          </cell>
          <cell r="J5992" t="b">
            <v>1</v>
          </cell>
          <cell r="W5992" t="str">
            <v>Standard Rate</v>
          </cell>
          <cell r="X5992" t="str">
            <v>Standard Rate</v>
          </cell>
          <cell r="Y5992">
            <v>0</v>
          </cell>
          <cell r="Z5992">
            <v>-1</v>
          </cell>
          <cell r="AA5992" t="str">
            <v>Sales</v>
          </cell>
          <cell r="AB5992" t="str">
            <v>Purchases</v>
          </cell>
        </row>
        <row r="5993">
          <cell r="A5993" t="str">
            <v>VPR0060</v>
          </cell>
          <cell r="B5993" t="str">
            <v>VEG PREP MACHINE - CL60 WITH PUSHER FEED (3000 SERVINGS)</v>
          </cell>
          <cell r="C5993" t="str">
            <v>BCE</v>
          </cell>
          <cell r="D5993" t="e">
            <v>#N/A</v>
          </cell>
          <cell r="F5993" t="b">
            <v>1</v>
          </cell>
          <cell r="G5993" t="str">
            <v>EACH</v>
          </cell>
          <cell r="H5993">
            <v>143180</v>
          </cell>
          <cell r="I5993">
            <v>164657</v>
          </cell>
          <cell r="J5993" t="b">
            <v>1</v>
          </cell>
          <cell r="W5993" t="str">
            <v>Standard Rate</v>
          </cell>
          <cell r="X5993" t="str">
            <v>Standard Rate</v>
          </cell>
          <cell r="Y5993">
            <v>114544</v>
          </cell>
          <cell r="Z5993">
            <v>0</v>
          </cell>
          <cell r="AA5993" t="str">
            <v>Sales</v>
          </cell>
          <cell r="AB5993" t="str">
            <v>Purchases</v>
          </cell>
        </row>
        <row r="5994">
          <cell r="A5994" t="str">
            <v>VPR1060</v>
          </cell>
          <cell r="B5994" t="str">
            <v>VEG PREP MACHINE - CL60 AUTOMATIC FEED HEAD ONLY</v>
          </cell>
          <cell r="C5994" t="str">
            <v>BCE</v>
          </cell>
          <cell r="D5994" t="e">
            <v>#N/A</v>
          </cell>
          <cell r="F5994" t="b">
            <v>1</v>
          </cell>
          <cell r="G5994" t="str">
            <v>EACH</v>
          </cell>
          <cell r="H5994">
            <v>45238</v>
          </cell>
          <cell r="I5994">
            <v>52023.7</v>
          </cell>
          <cell r="J5994" t="b">
            <v>1</v>
          </cell>
          <cell r="W5994" t="str">
            <v>Standard Rate</v>
          </cell>
          <cell r="X5994" t="str">
            <v>Standard Rate</v>
          </cell>
          <cell r="Y5994">
            <v>36190.400000000001</v>
          </cell>
          <cell r="Z5994">
            <v>0</v>
          </cell>
          <cell r="AA5994" t="str">
            <v>Sales</v>
          </cell>
          <cell r="AB5994" t="str">
            <v>Purchases</v>
          </cell>
        </row>
        <row r="5995">
          <cell r="A5995" t="str">
            <v>VPR2060</v>
          </cell>
          <cell r="B5995" t="str">
            <v>VEG PREP MACHINE - CL60 WITH AUTOMATIC FEED HEAD (3000 SERVINGS)</v>
          </cell>
          <cell r="C5995" t="str">
            <v>BCE</v>
          </cell>
          <cell r="D5995" t="e">
            <v>#N/A</v>
          </cell>
          <cell r="F5995" t="b">
            <v>1</v>
          </cell>
          <cell r="G5995" t="str">
            <v>EACH</v>
          </cell>
          <cell r="H5995">
            <v>158120</v>
          </cell>
          <cell r="I5995">
            <v>181838</v>
          </cell>
          <cell r="J5995" t="b">
            <v>1</v>
          </cell>
          <cell r="W5995" t="str">
            <v>Standard Rate</v>
          </cell>
          <cell r="X5995" t="str">
            <v>Standard Rate</v>
          </cell>
          <cell r="Y5995">
            <v>120472</v>
          </cell>
          <cell r="Z5995">
            <v>0</v>
          </cell>
          <cell r="AA5995" t="str">
            <v>Sales</v>
          </cell>
          <cell r="AB5995" t="str">
            <v>Purchases</v>
          </cell>
        </row>
        <row r="5996">
          <cell r="A5996" t="str">
            <v>VPR3060</v>
          </cell>
          <cell r="B5996" t="str">
            <v>VEG PREP MACHINE - CL60 PUSHER FEED HEAD ONLY</v>
          </cell>
          <cell r="C5996" t="str">
            <v>BCE</v>
          </cell>
          <cell r="D5996" t="e">
            <v>#N/A</v>
          </cell>
          <cell r="F5996" t="b">
            <v>1</v>
          </cell>
          <cell r="G5996" t="str">
            <v>EACH</v>
          </cell>
          <cell r="H5996">
            <v>30297</v>
          </cell>
          <cell r="I5996">
            <v>34841.550000000003</v>
          </cell>
          <cell r="J5996" t="b">
            <v>1</v>
          </cell>
          <cell r="W5996" t="str">
            <v>Standard Rate</v>
          </cell>
          <cell r="X5996" t="str">
            <v>Standard Rate</v>
          </cell>
          <cell r="Y5996">
            <v>24237.599999999999</v>
          </cell>
          <cell r="Z5996">
            <v>0</v>
          </cell>
          <cell r="AA5996" t="str">
            <v>Sales</v>
          </cell>
          <cell r="AB5996" t="str">
            <v>Purchases</v>
          </cell>
        </row>
        <row r="5997">
          <cell r="A5997" t="str">
            <v>VPR4060</v>
          </cell>
          <cell r="B5997" t="str">
            <v>VEG PREP MACHINE - CL60 TROLLEY ONLY</v>
          </cell>
          <cell r="C5997" t="str">
            <v>BCE</v>
          </cell>
          <cell r="D5997" t="e">
            <v>#N/A</v>
          </cell>
          <cell r="F5997" t="b">
            <v>1</v>
          </cell>
          <cell r="G5997" t="str">
            <v>EACH</v>
          </cell>
          <cell r="H5997">
            <v>21976</v>
          </cell>
          <cell r="I5997">
            <v>25272.400000000001</v>
          </cell>
          <cell r="J5997" t="b">
            <v>1</v>
          </cell>
          <cell r="W5997" t="str">
            <v>Standard Rate</v>
          </cell>
          <cell r="X5997" t="str">
            <v>Standard Rate</v>
          </cell>
          <cell r="Y5997">
            <v>17580.8</v>
          </cell>
          <cell r="Z5997">
            <v>0</v>
          </cell>
          <cell r="AA5997" t="str">
            <v>Sales</v>
          </cell>
          <cell r="AB5997" t="str">
            <v>Purchases</v>
          </cell>
        </row>
        <row r="5998">
          <cell r="A5998" t="str">
            <v>VPS0001</v>
          </cell>
          <cell r="B5998" t="str">
            <v>VEG PREP MACHINE WITH 5 BLADES</v>
          </cell>
          <cell r="C5998" t="str">
            <v>CaterMarket</v>
          </cell>
          <cell r="D5998" t="str">
            <v>VPS0001</v>
          </cell>
          <cell r="E5998" t="str">
            <v>VPS0001</v>
          </cell>
          <cell r="F5998" t="b">
            <v>1</v>
          </cell>
          <cell r="G5998" t="str">
            <v>EACH</v>
          </cell>
          <cell r="H5998">
            <v>12678.75</v>
          </cell>
          <cell r="I5998">
            <v>14580.56</v>
          </cell>
          <cell r="J5998" t="b">
            <v>1</v>
          </cell>
          <cell r="W5998" t="str">
            <v>Standard Rate</v>
          </cell>
          <cell r="X5998" t="str">
            <v>Standard Rate</v>
          </cell>
          <cell r="Y5998">
            <v>10312.5</v>
          </cell>
          <cell r="Z5998">
            <v>-2</v>
          </cell>
          <cell r="AA5998" t="str">
            <v>Sales</v>
          </cell>
          <cell r="AB5998" t="str">
            <v>Purchases</v>
          </cell>
        </row>
        <row r="5999">
          <cell r="A5999" t="str">
            <v>VPS0002</v>
          </cell>
          <cell r="B5999" t="str">
            <v>VEG PREP MACHINE WITH 5 BLADES - WIDE MOUTH</v>
          </cell>
          <cell r="C5999" t="str">
            <v>CaterMarket</v>
          </cell>
          <cell r="D5999" t="str">
            <v>VPS0002</v>
          </cell>
          <cell r="E5999" t="str">
            <v>VPS0002</v>
          </cell>
          <cell r="F5999" t="b">
            <v>1</v>
          </cell>
          <cell r="G5999" t="str">
            <v>EACH</v>
          </cell>
          <cell r="H5999">
            <v>13597.5</v>
          </cell>
          <cell r="I5999">
            <v>15637.13</v>
          </cell>
          <cell r="J5999" t="b">
            <v>1</v>
          </cell>
          <cell r="W5999" t="str">
            <v>Standard Rate</v>
          </cell>
          <cell r="X5999" t="str">
            <v>Standard Rate</v>
          </cell>
          <cell r="Y5999">
            <v>10360</v>
          </cell>
          <cell r="Z5999">
            <v>0</v>
          </cell>
          <cell r="AA5999" t="str">
            <v>Sales</v>
          </cell>
          <cell r="AB5999" t="str">
            <v>Purchases</v>
          </cell>
        </row>
        <row r="6000">
          <cell r="A6000" t="str">
            <v>VPS0010</v>
          </cell>
          <cell r="B6000" t="str">
            <v>VACUUM FLASK S/STEEL INSULATED - 1.2LT (PL LID)</v>
          </cell>
          <cell r="C6000" t="str">
            <v>BCE</v>
          </cell>
          <cell r="D6000" t="e">
            <v>#N/A</v>
          </cell>
          <cell r="F6000" t="b">
            <v>1</v>
          </cell>
          <cell r="G6000" t="str">
            <v>EACH</v>
          </cell>
          <cell r="H6000">
            <v>391.95</v>
          </cell>
          <cell r="I6000">
            <v>450.74</v>
          </cell>
          <cell r="J6000" t="b">
            <v>1</v>
          </cell>
          <cell r="W6000" t="str">
            <v>Standard Rate</v>
          </cell>
          <cell r="X6000" t="str">
            <v>Standard Rate</v>
          </cell>
          <cell r="Y6000">
            <v>313.56</v>
          </cell>
          <cell r="Z6000">
            <v>0</v>
          </cell>
          <cell r="AA6000" t="str">
            <v>Sales</v>
          </cell>
          <cell r="AB6000" t="str">
            <v>Purchases</v>
          </cell>
        </row>
        <row r="6001">
          <cell r="A6001" t="str">
            <v>VPS0015</v>
          </cell>
          <cell r="B6001" t="str">
            <v>VACUUM FLASK S/STEEL INSULATED - 1.5LT (PL LID)</v>
          </cell>
          <cell r="C6001" t="str">
            <v>BCE</v>
          </cell>
          <cell r="D6001" t="e">
            <v>#N/A</v>
          </cell>
          <cell r="F6001" t="b">
            <v>1</v>
          </cell>
          <cell r="G6001" t="str">
            <v>EACH</v>
          </cell>
          <cell r="H6001">
            <v>412.95</v>
          </cell>
          <cell r="I6001">
            <v>474.89</v>
          </cell>
          <cell r="J6001" t="b">
            <v>1</v>
          </cell>
          <cell r="W6001" t="str">
            <v>Standard Rate</v>
          </cell>
          <cell r="X6001" t="str">
            <v>Standard Rate</v>
          </cell>
          <cell r="Y6001">
            <v>330.36</v>
          </cell>
          <cell r="Z6001">
            <v>0</v>
          </cell>
          <cell r="AA6001" t="str">
            <v>Sales</v>
          </cell>
          <cell r="AB6001" t="str">
            <v>Purchases</v>
          </cell>
        </row>
        <row r="6002">
          <cell r="A6002" t="str">
            <v>VPS0020</v>
          </cell>
          <cell r="B6002" t="str">
            <v>VACUUM FLASK S/STEEL INSULATED - 2.0LT (PL LID)</v>
          </cell>
          <cell r="C6002" t="str">
            <v>BCE</v>
          </cell>
          <cell r="D6002" t="e">
            <v>#N/A</v>
          </cell>
          <cell r="F6002" t="b">
            <v>1</v>
          </cell>
          <cell r="G6002" t="str">
            <v>EACH</v>
          </cell>
          <cell r="H6002">
            <v>429.95</v>
          </cell>
          <cell r="I6002">
            <v>494.44</v>
          </cell>
          <cell r="J6002" t="b">
            <v>1</v>
          </cell>
          <cell r="W6002" t="str">
            <v>Standard Rate</v>
          </cell>
          <cell r="X6002" t="str">
            <v>Standard Rate</v>
          </cell>
          <cell r="Y6002">
            <v>0</v>
          </cell>
          <cell r="Z6002">
            <v>0</v>
          </cell>
          <cell r="AA6002" t="str">
            <v>Sales</v>
          </cell>
          <cell r="AB6002" t="str">
            <v>Purchases</v>
          </cell>
        </row>
        <row r="6003">
          <cell r="A6003" t="str">
            <v>VPS0150</v>
          </cell>
          <cell r="B6003" t="str">
            <v>VACUUM FLASK S/STEEL INSULATED - 1.5LT (SS LID)</v>
          </cell>
          <cell r="C6003" t="str">
            <v>BCE</v>
          </cell>
          <cell r="D6003" t="e">
            <v>#N/A</v>
          </cell>
          <cell r="F6003" t="b">
            <v>1</v>
          </cell>
          <cell r="G6003" t="str">
            <v>EACH</v>
          </cell>
          <cell r="H6003">
            <v>441.95</v>
          </cell>
          <cell r="I6003">
            <v>508.24</v>
          </cell>
          <cell r="J6003" t="b">
            <v>1</v>
          </cell>
          <cell r="W6003" t="str">
            <v>Standard Rate</v>
          </cell>
          <cell r="X6003" t="str">
            <v>Standard Rate</v>
          </cell>
          <cell r="Y6003">
            <v>353.56</v>
          </cell>
          <cell r="Z6003">
            <v>0</v>
          </cell>
          <cell r="AA6003" t="str">
            <v>Sales</v>
          </cell>
          <cell r="AB6003" t="str">
            <v>Purchases</v>
          </cell>
        </row>
        <row r="6004">
          <cell r="A6004" t="str">
            <v>VPS0200</v>
          </cell>
          <cell r="B6004" t="str">
            <v>VACUUM FLASK S/STEEL INSULATED - 2.0LT (SS LID)</v>
          </cell>
          <cell r="C6004" t="str">
            <v>BCE</v>
          </cell>
          <cell r="D6004" t="e">
            <v>#N/A</v>
          </cell>
          <cell r="F6004" t="b">
            <v>1</v>
          </cell>
          <cell r="G6004" t="str">
            <v>EACH</v>
          </cell>
          <cell r="H6004">
            <v>461.95</v>
          </cell>
          <cell r="I6004">
            <v>531.24</v>
          </cell>
          <cell r="J6004" t="b">
            <v>1</v>
          </cell>
          <cell r="W6004" t="str">
            <v>Standard Rate</v>
          </cell>
          <cell r="X6004" t="str">
            <v>Standard Rate</v>
          </cell>
          <cell r="Y6004">
            <v>0</v>
          </cell>
          <cell r="Z6004">
            <v>0</v>
          </cell>
          <cell r="AA6004" t="str">
            <v>Sales</v>
          </cell>
          <cell r="AB6004" t="str">
            <v>Purchases</v>
          </cell>
        </row>
        <row r="6005">
          <cell r="A6005" t="str">
            <v>VPS0240</v>
          </cell>
          <cell r="B6005" t="str">
            <v>VACUUM PACK MACHINE - 240MM</v>
          </cell>
          <cell r="C6005" t="str">
            <v>CaterMarket</v>
          </cell>
          <cell r="D6005" t="str">
            <v>VPS0240</v>
          </cell>
          <cell r="E6005" t="str">
            <v>VPS0240</v>
          </cell>
          <cell r="F6005" t="b">
            <v>1</v>
          </cell>
          <cell r="G6005" t="str">
            <v>EACH</v>
          </cell>
          <cell r="H6005">
            <v>11760</v>
          </cell>
          <cell r="I6005">
            <v>13524</v>
          </cell>
          <cell r="J6005" t="b">
            <v>1</v>
          </cell>
          <cell r="W6005" t="str">
            <v>Standard Rate</v>
          </cell>
          <cell r="X6005" t="str">
            <v>Standard Rate</v>
          </cell>
          <cell r="Y6005">
            <v>8960</v>
          </cell>
          <cell r="Z6005">
            <v>0</v>
          </cell>
          <cell r="AA6005" t="str">
            <v>Sales</v>
          </cell>
          <cell r="AB6005" t="str">
            <v>Purchases</v>
          </cell>
        </row>
        <row r="6006">
          <cell r="A6006" t="str">
            <v>VPS0260</v>
          </cell>
          <cell r="B6006" t="str">
            <v>VACUUM PACK MACHINE - 260MM</v>
          </cell>
          <cell r="C6006" t="str">
            <v>CaterMarket</v>
          </cell>
          <cell r="D6006" t="str">
            <v>VPS0260</v>
          </cell>
          <cell r="E6006" t="str">
            <v>VPS0260</v>
          </cell>
          <cell r="F6006" t="b">
            <v>1</v>
          </cell>
          <cell r="G6006" t="str">
            <v>EACH</v>
          </cell>
          <cell r="H6006">
            <v>9555</v>
          </cell>
          <cell r="I6006">
            <v>10988.25</v>
          </cell>
          <cell r="J6006" t="b">
            <v>1</v>
          </cell>
          <cell r="W6006" t="str">
            <v>Standard Rate</v>
          </cell>
          <cell r="X6006" t="str">
            <v>Standard Rate</v>
          </cell>
          <cell r="Y6006">
            <v>0</v>
          </cell>
          <cell r="Z6006">
            <v>0</v>
          </cell>
          <cell r="AA6006" t="str">
            <v>Sales</v>
          </cell>
          <cell r="AB6006" t="str">
            <v>Purchases</v>
          </cell>
        </row>
        <row r="6007">
          <cell r="A6007" t="str">
            <v>VPS0300</v>
          </cell>
          <cell r="B6007" t="str">
            <v>VACUUM PACK MACHINE - 300MM</v>
          </cell>
          <cell r="C6007" t="str">
            <v>CaterMarket</v>
          </cell>
          <cell r="D6007" t="str">
            <v>VPS0300</v>
          </cell>
          <cell r="E6007" t="str">
            <v>VPS0300</v>
          </cell>
          <cell r="F6007" t="b">
            <v>1</v>
          </cell>
          <cell r="G6007" t="str">
            <v>EACH</v>
          </cell>
          <cell r="H6007">
            <v>12678.75</v>
          </cell>
          <cell r="I6007">
            <v>14580.56</v>
          </cell>
          <cell r="J6007" t="b">
            <v>1</v>
          </cell>
          <cell r="W6007" t="str">
            <v>Standard Rate</v>
          </cell>
          <cell r="X6007" t="str">
            <v>Standard Rate</v>
          </cell>
          <cell r="Y6007">
            <v>0</v>
          </cell>
          <cell r="Z6007">
            <v>0</v>
          </cell>
          <cell r="AA6007" t="str">
            <v>Sales</v>
          </cell>
          <cell r="AB6007" t="str">
            <v>Purchases</v>
          </cell>
        </row>
        <row r="6008">
          <cell r="A6008" t="str">
            <v>VPS0300-GF</v>
          </cell>
          <cell r="B6008" t="str">
            <v>VACUUM PACK MACHINE WITH GAS FLUSHING SYSTEM - 300MM</v>
          </cell>
          <cell r="C6008" t="str">
            <v>CaterMarket</v>
          </cell>
          <cell r="D6008" t="str">
            <v>VPS0300-GF</v>
          </cell>
          <cell r="E6008" t="str">
            <v>VPS0300-GF</v>
          </cell>
          <cell r="F6008" t="b">
            <v>1</v>
          </cell>
          <cell r="G6008" t="str">
            <v>EACH</v>
          </cell>
          <cell r="H6008">
            <v>15435</v>
          </cell>
          <cell r="I6008">
            <v>17750.25</v>
          </cell>
          <cell r="J6008" t="b">
            <v>1</v>
          </cell>
          <cell r="W6008" t="str">
            <v>Standard Rate</v>
          </cell>
          <cell r="X6008" t="str">
            <v>Standard Rate</v>
          </cell>
          <cell r="Y6008">
            <v>11760</v>
          </cell>
          <cell r="Z6008">
            <v>0</v>
          </cell>
          <cell r="AA6008" t="str">
            <v>Sales</v>
          </cell>
          <cell r="AB6008" t="str">
            <v>Purchases</v>
          </cell>
        </row>
        <row r="6009">
          <cell r="A6009" t="str">
            <v>VPS0400FS</v>
          </cell>
          <cell r="B6009" t="str">
            <v>VACUUM PACK MACHINE - 400MM</v>
          </cell>
          <cell r="C6009" t="str">
            <v>CaterMarket</v>
          </cell>
          <cell r="D6009" t="str">
            <v>VPS0400FS</v>
          </cell>
          <cell r="E6009" t="str">
            <v>VPS0400FS</v>
          </cell>
          <cell r="F6009" t="b">
            <v>1</v>
          </cell>
          <cell r="G6009" t="str">
            <v>EACH</v>
          </cell>
          <cell r="H6009">
            <v>19293.75</v>
          </cell>
          <cell r="I6009">
            <v>22187.81</v>
          </cell>
          <cell r="J6009" t="b">
            <v>1</v>
          </cell>
          <cell r="W6009" t="str">
            <v>Standard Rate</v>
          </cell>
          <cell r="X6009" t="str">
            <v>Standard Rate</v>
          </cell>
          <cell r="Y6009">
            <v>0</v>
          </cell>
          <cell r="Z6009">
            <v>0</v>
          </cell>
          <cell r="AA6009" t="str">
            <v>Sales</v>
          </cell>
          <cell r="AB6009" t="str">
            <v>Purchases</v>
          </cell>
        </row>
        <row r="6010">
          <cell r="A6010" t="str">
            <v>VPS0400FS-GF</v>
          </cell>
          <cell r="B6010" t="str">
            <v>VACUUM PACK MACHINE WITH GAS FLUSHING SYSTEM - 400MM</v>
          </cell>
          <cell r="C6010" t="str">
            <v>CaterMarket</v>
          </cell>
          <cell r="D6010" t="str">
            <v>VPS0400FS-GF</v>
          </cell>
          <cell r="E6010" t="str">
            <v>VPS0400FS-GF</v>
          </cell>
          <cell r="F6010" t="b">
            <v>1</v>
          </cell>
          <cell r="G6010" t="str">
            <v>EACH</v>
          </cell>
          <cell r="H6010">
            <v>20212.5</v>
          </cell>
          <cell r="I6010">
            <v>23244.38</v>
          </cell>
          <cell r="J6010" t="b">
            <v>1</v>
          </cell>
          <cell r="W6010" t="str">
            <v>Standard Rate</v>
          </cell>
          <cell r="X6010" t="str">
            <v>Standard Rate</v>
          </cell>
          <cell r="Y6010">
            <v>15400</v>
          </cell>
          <cell r="Z6010">
            <v>0</v>
          </cell>
          <cell r="AA6010" t="str">
            <v>Sales</v>
          </cell>
          <cell r="AB6010" t="str">
            <v>Purchases</v>
          </cell>
        </row>
        <row r="6011">
          <cell r="A6011" t="str">
            <v>VPS0400T</v>
          </cell>
          <cell r="B6011" t="str">
            <v>VACUUM PACK MACHINE - 400MM - TABLE MODEL</v>
          </cell>
          <cell r="C6011" t="str">
            <v>CaterMarket</v>
          </cell>
          <cell r="D6011" t="str">
            <v>VPS0400T</v>
          </cell>
          <cell r="E6011" t="str">
            <v>VPS0400T</v>
          </cell>
          <cell r="F6011" t="b">
            <v>1</v>
          </cell>
          <cell r="G6011" t="str">
            <v>EACH</v>
          </cell>
          <cell r="H6011">
            <v>18191.25</v>
          </cell>
          <cell r="I6011">
            <v>20919.939999999999</v>
          </cell>
          <cell r="J6011" t="b">
            <v>1</v>
          </cell>
          <cell r="W6011" t="str">
            <v>Standard Rate</v>
          </cell>
          <cell r="X6011" t="str">
            <v>Standard Rate</v>
          </cell>
          <cell r="Y6011">
            <v>14062</v>
          </cell>
          <cell r="Z6011">
            <v>0</v>
          </cell>
          <cell r="AA6011" t="str">
            <v>Sales</v>
          </cell>
          <cell r="AB6011" t="str">
            <v>Purchases</v>
          </cell>
        </row>
        <row r="6012">
          <cell r="A6012" t="str">
            <v>VPS0450T-GF</v>
          </cell>
          <cell r="B6012" t="str">
            <v>VACUUM PACK MACHINE WITH GAS FLUSHING SYSTEM - 450MM</v>
          </cell>
          <cell r="C6012" t="str">
            <v>CaterMarket</v>
          </cell>
          <cell r="D6012" t="str">
            <v>VPS0450T-GF</v>
          </cell>
          <cell r="E6012" t="str">
            <v>VPS0450T-GF</v>
          </cell>
          <cell r="F6012" t="b">
            <v>1</v>
          </cell>
          <cell r="G6012" t="str">
            <v>EACH</v>
          </cell>
          <cell r="H6012">
            <v>24438.75</v>
          </cell>
          <cell r="I6012">
            <v>28104.560000000001</v>
          </cell>
          <cell r="J6012" t="b">
            <v>1</v>
          </cell>
          <cell r="W6012" t="str">
            <v>Standard Rate</v>
          </cell>
          <cell r="X6012" t="str">
            <v>Standard Rate</v>
          </cell>
          <cell r="Y6012">
            <v>18620</v>
          </cell>
          <cell r="Z6012">
            <v>0</v>
          </cell>
          <cell r="AA6012" t="str">
            <v>Sales</v>
          </cell>
          <cell r="AB6012" t="str">
            <v>Purchases</v>
          </cell>
        </row>
        <row r="6013">
          <cell r="A6013" t="str">
            <v>VPS0500FS-GF</v>
          </cell>
          <cell r="B6013" t="str">
            <v>VACUUM PACK MACHINE WITH GAS FLUSHING SYSTEM - 500MM</v>
          </cell>
          <cell r="C6013" t="str">
            <v>CaterMarket</v>
          </cell>
          <cell r="D6013" t="e">
            <v>#N/A</v>
          </cell>
          <cell r="E6013" t="str">
            <v>VPS0500FS-GF</v>
          </cell>
          <cell r="F6013" t="b">
            <v>1</v>
          </cell>
          <cell r="G6013" t="str">
            <v>EACH</v>
          </cell>
          <cell r="H6013">
            <v>70376.25</v>
          </cell>
          <cell r="I6013">
            <v>80932.69</v>
          </cell>
          <cell r="J6013" t="b">
            <v>1</v>
          </cell>
          <cell r="W6013" t="str">
            <v>Standard Rate</v>
          </cell>
          <cell r="X6013" t="str">
            <v>Standard Rate</v>
          </cell>
          <cell r="Y6013">
            <v>53620</v>
          </cell>
          <cell r="Z6013">
            <v>0</v>
          </cell>
          <cell r="AA6013" t="str">
            <v>Sales</v>
          </cell>
          <cell r="AB6013" t="str">
            <v>Purchases</v>
          </cell>
        </row>
        <row r="6014">
          <cell r="A6014" t="str">
            <v>VPS0600FS-GF</v>
          </cell>
          <cell r="B6014" t="str">
            <v>VACUUM PACK MACHINE WITH GAS FLUSHING SYSTEM - 600MM</v>
          </cell>
          <cell r="C6014" t="str">
            <v>CaterMarket</v>
          </cell>
          <cell r="D6014" t="str">
            <v>VPS0600FS-GF</v>
          </cell>
          <cell r="E6014" t="str">
            <v>VPS0600FS-GF</v>
          </cell>
          <cell r="F6014" t="b">
            <v>1</v>
          </cell>
          <cell r="G6014" t="str">
            <v>EACH</v>
          </cell>
          <cell r="H6014">
            <v>52920</v>
          </cell>
          <cell r="I6014">
            <v>60858</v>
          </cell>
          <cell r="J6014" t="b">
            <v>1</v>
          </cell>
          <cell r="W6014" t="str">
            <v>Standard Rate</v>
          </cell>
          <cell r="X6014" t="str">
            <v>Standard Rate</v>
          </cell>
          <cell r="Y6014">
            <v>40320</v>
          </cell>
          <cell r="Z6014">
            <v>0</v>
          </cell>
          <cell r="AA6014" t="str">
            <v>Sales</v>
          </cell>
          <cell r="AB6014" t="str">
            <v>Purchases</v>
          </cell>
        </row>
        <row r="6015">
          <cell r="A6015" t="str">
            <v>VPS1003</v>
          </cell>
          <cell r="B6015" t="str">
            <v>GRATING BLADE - 3MM</v>
          </cell>
          <cell r="C6015" t="str">
            <v>CaterMarket</v>
          </cell>
          <cell r="D6015" t="str">
            <v>VPS1003</v>
          </cell>
          <cell r="E6015" t="str">
            <v>VPS1003</v>
          </cell>
          <cell r="F6015" t="b">
            <v>1</v>
          </cell>
          <cell r="G6015" t="str">
            <v>EACH</v>
          </cell>
          <cell r="H6015">
            <v>735</v>
          </cell>
          <cell r="I6015">
            <v>845.25</v>
          </cell>
          <cell r="J6015" t="b">
            <v>1</v>
          </cell>
          <cell r="W6015" t="str">
            <v>Standard Rate</v>
          </cell>
          <cell r="X6015" t="str">
            <v>Standard Rate</v>
          </cell>
          <cell r="Y6015">
            <v>560</v>
          </cell>
          <cell r="Z6015">
            <v>0</v>
          </cell>
          <cell r="AA6015" t="str">
            <v>Sales</v>
          </cell>
          <cell r="AB6015" t="str">
            <v>Purchases</v>
          </cell>
        </row>
        <row r="6016">
          <cell r="A6016" t="str">
            <v>VPS1004</v>
          </cell>
          <cell r="B6016" t="str">
            <v>GRATING BLADE - 4MM</v>
          </cell>
          <cell r="C6016" t="str">
            <v>CaterMarket</v>
          </cell>
          <cell r="D6016" t="str">
            <v>VPS1004</v>
          </cell>
          <cell r="E6016" t="str">
            <v>VPS1004</v>
          </cell>
          <cell r="F6016" t="b">
            <v>1</v>
          </cell>
          <cell r="G6016" t="str">
            <v>EACH</v>
          </cell>
          <cell r="H6016">
            <v>735</v>
          </cell>
          <cell r="I6016">
            <v>845.25</v>
          </cell>
          <cell r="J6016" t="b">
            <v>1</v>
          </cell>
          <cell r="W6016" t="str">
            <v>Standard Rate</v>
          </cell>
          <cell r="X6016" t="str">
            <v>Standard Rate</v>
          </cell>
          <cell r="Y6016">
            <v>0</v>
          </cell>
          <cell r="Z6016">
            <v>0</v>
          </cell>
          <cell r="AA6016" t="str">
            <v>Sales</v>
          </cell>
          <cell r="AB6016" t="str">
            <v>Purchases</v>
          </cell>
        </row>
        <row r="6017">
          <cell r="A6017" t="str">
            <v>VPS1007</v>
          </cell>
          <cell r="B6017" t="str">
            <v>GRATING BLADE - 7MM</v>
          </cell>
          <cell r="C6017" t="str">
            <v>CaterMarket</v>
          </cell>
          <cell r="D6017" t="str">
            <v>VPS1007</v>
          </cell>
          <cell r="E6017" t="str">
            <v>VPS1007</v>
          </cell>
          <cell r="F6017" t="b">
            <v>1</v>
          </cell>
          <cell r="G6017" t="str">
            <v>EACH</v>
          </cell>
          <cell r="H6017">
            <v>735</v>
          </cell>
          <cell r="I6017">
            <v>845.25</v>
          </cell>
          <cell r="J6017" t="b">
            <v>1</v>
          </cell>
          <cell r="W6017" t="str">
            <v>Standard Rate</v>
          </cell>
          <cell r="X6017" t="str">
            <v>Standard Rate</v>
          </cell>
          <cell r="Y6017">
            <v>560</v>
          </cell>
          <cell r="Z6017">
            <v>0</v>
          </cell>
          <cell r="AA6017" t="str">
            <v>Sales</v>
          </cell>
          <cell r="AB6017" t="str">
            <v>Purchases</v>
          </cell>
        </row>
        <row r="6018">
          <cell r="A6018" t="str">
            <v>VPS2002</v>
          </cell>
          <cell r="B6018" t="str">
            <v>SLICING BLADE - 2MM</v>
          </cell>
          <cell r="C6018" t="str">
            <v>CaterMarket</v>
          </cell>
          <cell r="D6018" t="str">
            <v>VPS2002</v>
          </cell>
          <cell r="E6018" t="str">
            <v>VPS2002</v>
          </cell>
          <cell r="F6018" t="b">
            <v>1</v>
          </cell>
          <cell r="G6018" t="str">
            <v>EACH</v>
          </cell>
          <cell r="H6018">
            <v>735</v>
          </cell>
          <cell r="I6018">
            <v>845.25</v>
          </cell>
          <cell r="J6018" t="b">
            <v>1</v>
          </cell>
          <cell r="W6018" t="str">
            <v>Standard Rate</v>
          </cell>
          <cell r="X6018" t="str">
            <v>Standard Rate</v>
          </cell>
          <cell r="Y6018">
            <v>560</v>
          </cell>
          <cell r="Z6018">
            <v>0</v>
          </cell>
          <cell r="AA6018" t="str">
            <v>Sales</v>
          </cell>
          <cell r="AB6018" t="str">
            <v>Purchases</v>
          </cell>
        </row>
        <row r="6019">
          <cell r="A6019" t="str">
            <v>VPS2004</v>
          </cell>
          <cell r="B6019" t="str">
            <v>SLICING BLADE - 4MM</v>
          </cell>
          <cell r="C6019" t="str">
            <v>CaterMarket</v>
          </cell>
          <cell r="D6019" t="str">
            <v>VPS2004</v>
          </cell>
          <cell r="E6019" t="str">
            <v>VPS2004</v>
          </cell>
          <cell r="F6019" t="b">
            <v>1</v>
          </cell>
          <cell r="G6019" t="str">
            <v>EACH</v>
          </cell>
          <cell r="H6019">
            <v>735</v>
          </cell>
          <cell r="I6019">
            <v>845.25</v>
          </cell>
          <cell r="J6019" t="b">
            <v>1</v>
          </cell>
          <cell r="W6019" t="str">
            <v>Standard Rate</v>
          </cell>
          <cell r="X6019" t="str">
            <v>Standard Rate</v>
          </cell>
          <cell r="Y6019">
            <v>0</v>
          </cell>
          <cell r="Z6019">
            <v>0</v>
          </cell>
          <cell r="AA6019" t="str">
            <v>Sales</v>
          </cell>
          <cell r="AB6019" t="str">
            <v>Purchases</v>
          </cell>
        </row>
        <row r="6020">
          <cell r="A6020" t="str">
            <v>VPS2008</v>
          </cell>
          <cell r="B6020" t="str">
            <v>SLICING BLADE - 8MM</v>
          </cell>
          <cell r="C6020" t="str">
            <v>CaterMarket</v>
          </cell>
          <cell r="D6020" t="str">
            <v>VPS2008</v>
          </cell>
          <cell r="E6020" t="str">
            <v>VPS2008</v>
          </cell>
          <cell r="F6020" t="b">
            <v>1</v>
          </cell>
          <cell r="G6020" t="str">
            <v>EACH</v>
          </cell>
          <cell r="H6020">
            <v>1102.5</v>
          </cell>
          <cell r="I6020">
            <v>1267.8800000000001</v>
          </cell>
          <cell r="J6020" t="b">
            <v>1</v>
          </cell>
          <cell r="W6020" t="str">
            <v>Standard Rate</v>
          </cell>
          <cell r="X6020" t="str">
            <v>Standard Rate</v>
          </cell>
          <cell r="Y6020">
            <v>0</v>
          </cell>
          <cell r="Z6020">
            <v>0</v>
          </cell>
          <cell r="AA6020" t="str">
            <v>Sales</v>
          </cell>
          <cell r="AB6020" t="str">
            <v>Purchases</v>
          </cell>
        </row>
        <row r="6021">
          <cell r="A6021" t="str">
            <v>VPS2010</v>
          </cell>
          <cell r="B6021" t="str">
            <v>SLICING BLADE - 10MM</v>
          </cell>
          <cell r="C6021" t="str">
            <v>CaterMarket</v>
          </cell>
          <cell r="D6021" t="str">
            <v>VPS2010</v>
          </cell>
          <cell r="E6021" t="str">
            <v>VPS2010</v>
          </cell>
          <cell r="F6021" t="b">
            <v>1</v>
          </cell>
          <cell r="G6021" t="str">
            <v>EACH</v>
          </cell>
          <cell r="H6021">
            <v>1102.5</v>
          </cell>
          <cell r="I6021">
            <v>1267.8800000000001</v>
          </cell>
          <cell r="J6021" t="b">
            <v>1</v>
          </cell>
          <cell r="W6021" t="str">
            <v>Standard Rate</v>
          </cell>
          <cell r="X6021" t="str">
            <v>Standard Rate</v>
          </cell>
          <cell r="Y6021">
            <v>840</v>
          </cell>
          <cell r="Z6021">
            <v>0</v>
          </cell>
          <cell r="AA6021" t="str">
            <v>Sales</v>
          </cell>
          <cell r="AB6021" t="str">
            <v>Purchases</v>
          </cell>
        </row>
        <row r="6022">
          <cell r="A6022" t="str">
            <v>VPS2014</v>
          </cell>
          <cell r="B6022" t="str">
            <v>SLICING BLADE - 14MM</v>
          </cell>
          <cell r="C6022" t="str">
            <v>CaterMarket</v>
          </cell>
          <cell r="D6022" t="str">
            <v>VPS2014</v>
          </cell>
          <cell r="E6022" t="str">
            <v>VPS2014</v>
          </cell>
          <cell r="F6022" t="b">
            <v>1</v>
          </cell>
          <cell r="G6022" t="str">
            <v>EACH</v>
          </cell>
          <cell r="H6022">
            <v>1102.5</v>
          </cell>
          <cell r="I6022">
            <v>1267.8800000000001</v>
          </cell>
          <cell r="J6022" t="b">
            <v>1</v>
          </cell>
          <cell r="W6022" t="str">
            <v>Standard Rate</v>
          </cell>
          <cell r="X6022" t="str">
            <v>Standard Rate</v>
          </cell>
          <cell r="Y6022">
            <v>840</v>
          </cell>
          <cell r="Z6022">
            <v>0</v>
          </cell>
          <cell r="AA6022" t="str">
            <v>Sales</v>
          </cell>
          <cell r="AB6022" t="str">
            <v>Purchases</v>
          </cell>
        </row>
        <row r="6023">
          <cell r="A6023" t="str">
            <v>VPS3001</v>
          </cell>
          <cell r="B6023" t="str">
            <v>CURVED SLICING BLADE - 1MM</v>
          </cell>
          <cell r="C6023" t="str">
            <v>CaterMarket</v>
          </cell>
          <cell r="D6023" t="str">
            <v>VPS3001</v>
          </cell>
          <cell r="E6023" t="str">
            <v>VPS3001</v>
          </cell>
          <cell r="F6023" t="b">
            <v>1</v>
          </cell>
          <cell r="G6023" t="str">
            <v>EACH</v>
          </cell>
          <cell r="H6023">
            <v>1102.5</v>
          </cell>
          <cell r="I6023">
            <v>1267.8800000000001</v>
          </cell>
          <cell r="J6023" t="b">
            <v>1</v>
          </cell>
          <cell r="W6023" t="str">
            <v>Standard Rate</v>
          </cell>
          <cell r="X6023" t="str">
            <v>Standard Rate</v>
          </cell>
          <cell r="Y6023">
            <v>840</v>
          </cell>
          <cell r="Z6023">
            <v>0</v>
          </cell>
          <cell r="AA6023" t="str">
            <v>Sales</v>
          </cell>
          <cell r="AB6023" t="str">
            <v>Purchases</v>
          </cell>
        </row>
        <row r="6024">
          <cell r="A6024" t="str">
            <v>VPS3002</v>
          </cell>
          <cell r="B6024" t="str">
            <v>CURVED SLICING BLADE - 2MM</v>
          </cell>
          <cell r="C6024" t="str">
            <v>CaterMarket</v>
          </cell>
          <cell r="D6024" t="str">
            <v>VPS3002</v>
          </cell>
          <cell r="E6024" t="str">
            <v>VPS3002</v>
          </cell>
          <cell r="F6024" t="b">
            <v>1</v>
          </cell>
          <cell r="G6024" t="str">
            <v>EACH</v>
          </cell>
          <cell r="H6024">
            <v>1102.5</v>
          </cell>
          <cell r="I6024">
            <v>1267.8800000000001</v>
          </cell>
          <cell r="J6024" t="b">
            <v>1</v>
          </cell>
          <cell r="W6024" t="str">
            <v>Standard Rate</v>
          </cell>
          <cell r="X6024" t="str">
            <v>Standard Rate</v>
          </cell>
          <cell r="Y6024">
            <v>840</v>
          </cell>
          <cell r="Z6024">
            <v>0</v>
          </cell>
          <cell r="AA6024" t="str">
            <v>Sales</v>
          </cell>
          <cell r="AB6024" t="str">
            <v>Purchases</v>
          </cell>
        </row>
        <row r="6025">
          <cell r="A6025" t="str">
            <v>VPS3005</v>
          </cell>
          <cell r="B6025" t="str">
            <v>CURVED SLICING BLADE - 5MM</v>
          </cell>
          <cell r="C6025" t="str">
            <v>CaterMarket</v>
          </cell>
          <cell r="D6025" t="str">
            <v>VPS3005</v>
          </cell>
          <cell r="E6025" t="str">
            <v>VPS3005</v>
          </cell>
          <cell r="F6025" t="b">
            <v>1</v>
          </cell>
          <cell r="G6025" t="str">
            <v>EACH</v>
          </cell>
          <cell r="H6025">
            <v>1102.5</v>
          </cell>
          <cell r="I6025">
            <v>1267.8800000000001</v>
          </cell>
          <cell r="J6025" t="b">
            <v>1</v>
          </cell>
          <cell r="W6025" t="str">
            <v>Standard Rate</v>
          </cell>
          <cell r="X6025" t="str">
            <v>Standard Rate</v>
          </cell>
          <cell r="Y6025">
            <v>840</v>
          </cell>
          <cell r="Z6025">
            <v>0</v>
          </cell>
          <cell r="AA6025" t="str">
            <v>Sales</v>
          </cell>
          <cell r="AB6025" t="str">
            <v>Purchases</v>
          </cell>
        </row>
        <row r="6026">
          <cell r="A6026" t="str">
            <v>VPS4008</v>
          </cell>
          <cell r="B6026" t="str">
            <v>CHIPPING BLADE - 8MM</v>
          </cell>
          <cell r="C6026" t="str">
            <v>CaterMarket</v>
          </cell>
          <cell r="D6026" t="str">
            <v>VPS4008</v>
          </cell>
          <cell r="E6026" t="str">
            <v>VPS4008</v>
          </cell>
          <cell r="F6026" t="b">
            <v>1</v>
          </cell>
          <cell r="G6026" t="str">
            <v>EACH</v>
          </cell>
          <cell r="H6026">
            <v>1102.5</v>
          </cell>
          <cell r="I6026">
            <v>1267.8800000000001</v>
          </cell>
          <cell r="J6026" t="b">
            <v>1</v>
          </cell>
          <cell r="W6026" t="str">
            <v>Standard Rate</v>
          </cell>
          <cell r="X6026" t="str">
            <v>Standard Rate</v>
          </cell>
          <cell r="Y6026">
            <v>840</v>
          </cell>
          <cell r="Z6026">
            <v>0</v>
          </cell>
          <cell r="AA6026" t="str">
            <v>Sales</v>
          </cell>
          <cell r="AB6026" t="str">
            <v>Purchases</v>
          </cell>
        </row>
        <row r="6027">
          <cell r="A6027" t="str">
            <v>VPS4010</v>
          </cell>
          <cell r="B6027" t="str">
            <v>CHIPPING BLADE - 10MM</v>
          </cell>
          <cell r="C6027" t="str">
            <v>CaterMarket</v>
          </cell>
          <cell r="D6027" t="str">
            <v>VPS4010</v>
          </cell>
          <cell r="E6027" t="str">
            <v>VPS4010</v>
          </cell>
          <cell r="F6027" t="b">
            <v>1</v>
          </cell>
          <cell r="G6027" t="str">
            <v>EACH</v>
          </cell>
          <cell r="H6027">
            <v>1102.5</v>
          </cell>
          <cell r="I6027">
            <v>1267.8800000000001</v>
          </cell>
          <cell r="J6027" t="b">
            <v>1</v>
          </cell>
          <cell r="W6027" t="str">
            <v>Standard Rate</v>
          </cell>
          <cell r="X6027" t="str">
            <v>Standard Rate</v>
          </cell>
          <cell r="Y6027">
            <v>840</v>
          </cell>
          <cell r="Z6027">
            <v>0</v>
          </cell>
          <cell r="AA6027" t="str">
            <v>Sales</v>
          </cell>
          <cell r="AB6027" t="str">
            <v>Purchases</v>
          </cell>
        </row>
        <row r="6028">
          <cell r="A6028" t="str">
            <v>VPS5004</v>
          </cell>
          <cell r="B6028" t="str">
            <v>JULIENNE BLADE - 4MM</v>
          </cell>
          <cell r="C6028" t="str">
            <v>CaterMarket</v>
          </cell>
          <cell r="D6028" t="str">
            <v>VPS5004</v>
          </cell>
          <cell r="E6028" t="str">
            <v>VPS5004</v>
          </cell>
          <cell r="F6028" t="b">
            <v>1</v>
          </cell>
          <cell r="G6028" t="str">
            <v>EACH</v>
          </cell>
          <cell r="H6028">
            <v>1102.5</v>
          </cell>
          <cell r="I6028">
            <v>1267.8800000000001</v>
          </cell>
          <cell r="J6028" t="b">
            <v>1</v>
          </cell>
          <cell r="W6028" t="str">
            <v>Standard Rate</v>
          </cell>
          <cell r="X6028" t="str">
            <v>Standard Rate</v>
          </cell>
          <cell r="Y6028">
            <v>840</v>
          </cell>
          <cell r="Z6028">
            <v>0</v>
          </cell>
          <cell r="AA6028" t="str">
            <v>Sales</v>
          </cell>
          <cell r="AB6028" t="str">
            <v>Purchases</v>
          </cell>
        </row>
        <row r="6029">
          <cell r="A6029" t="str">
            <v>VPS5008</v>
          </cell>
          <cell r="B6029" t="str">
            <v>JULIENNE BLADE - 8MM</v>
          </cell>
          <cell r="C6029" t="str">
            <v>CaterMarket</v>
          </cell>
          <cell r="D6029" t="str">
            <v>VPS5008</v>
          </cell>
          <cell r="E6029" t="str">
            <v>VPS5008</v>
          </cell>
          <cell r="F6029" t="b">
            <v>1</v>
          </cell>
          <cell r="G6029" t="str">
            <v>EACH</v>
          </cell>
          <cell r="H6029">
            <v>1102.5</v>
          </cell>
          <cell r="I6029">
            <v>1267.8800000000001</v>
          </cell>
          <cell r="J6029" t="b">
            <v>1</v>
          </cell>
          <cell r="W6029" t="str">
            <v>Standard Rate</v>
          </cell>
          <cell r="X6029" t="str">
            <v>Standard Rate</v>
          </cell>
          <cell r="Y6029">
            <v>0</v>
          </cell>
          <cell r="Z6029">
            <v>0</v>
          </cell>
          <cell r="AA6029" t="str">
            <v>Sales</v>
          </cell>
          <cell r="AB6029" t="str">
            <v>Purchases</v>
          </cell>
        </row>
        <row r="6030">
          <cell r="A6030" t="str">
            <v>VPS5010</v>
          </cell>
          <cell r="B6030" t="str">
            <v>JULIENNE BLADE - 10MM</v>
          </cell>
          <cell r="C6030" t="str">
            <v>CaterMarket</v>
          </cell>
          <cell r="D6030" t="str">
            <v>VPS5010</v>
          </cell>
          <cell r="E6030" t="str">
            <v>VPS5010</v>
          </cell>
          <cell r="F6030" t="b">
            <v>1</v>
          </cell>
          <cell r="G6030" t="str">
            <v>EACH</v>
          </cell>
          <cell r="H6030">
            <v>1102.5</v>
          </cell>
          <cell r="I6030">
            <v>1267.8800000000001</v>
          </cell>
          <cell r="J6030" t="b">
            <v>1</v>
          </cell>
          <cell r="W6030" t="str">
            <v>Standard Rate</v>
          </cell>
          <cell r="X6030" t="str">
            <v>Standard Rate</v>
          </cell>
          <cell r="Y6030">
            <v>840</v>
          </cell>
          <cell r="Z6030">
            <v>0</v>
          </cell>
          <cell r="AA6030" t="str">
            <v>Sales</v>
          </cell>
          <cell r="AB6030" t="str">
            <v>Purchases</v>
          </cell>
        </row>
        <row r="6031">
          <cell r="A6031" t="str">
            <v>VPS5025</v>
          </cell>
          <cell r="B6031" t="str">
            <v>JULIENNE BLADE - 2.5MM</v>
          </cell>
          <cell r="C6031" t="str">
            <v>CaterMarket</v>
          </cell>
          <cell r="D6031" t="str">
            <v>VPS5025</v>
          </cell>
          <cell r="E6031" t="str">
            <v>VPS5025</v>
          </cell>
          <cell r="F6031" t="b">
            <v>1</v>
          </cell>
          <cell r="G6031" t="str">
            <v>EACH</v>
          </cell>
          <cell r="H6031">
            <v>1102.5</v>
          </cell>
          <cell r="I6031">
            <v>1267.8800000000001</v>
          </cell>
          <cell r="J6031" t="b">
            <v>1</v>
          </cell>
          <cell r="W6031" t="str">
            <v>Standard Rate</v>
          </cell>
          <cell r="X6031" t="str">
            <v>Standard Rate</v>
          </cell>
          <cell r="Y6031">
            <v>840</v>
          </cell>
          <cell r="Z6031">
            <v>0</v>
          </cell>
          <cell r="AA6031" t="str">
            <v>Sales</v>
          </cell>
          <cell r="AB6031" t="str">
            <v>Purchases</v>
          </cell>
        </row>
        <row r="6032">
          <cell r="A6032" t="str">
            <v>VPS6008</v>
          </cell>
          <cell r="B6032" t="str">
            <v>DICING BLADE - 8MM</v>
          </cell>
          <cell r="C6032" t="str">
            <v>CaterMarket</v>
          </cell>
          <cell r="D6032" t="str">
            <v>VPS6008</v>
          </cell>
          <cell r="E6032" t="str">
            <v>VPS6008</v>
          </cell>
          <cell r="F6032" t="b">
            <v>1</v>
          </cell>
          <cell r="G6032" t="str">
            <v>EACH</v>
          </cell>
          <cell r="H6032">
            <v>1102.5</v>
          </cell>
          <cell r="I6032">
            <v>1267.8800000000001</v>
          </cell>
          <cell r="J6032" t="b">
            <v>1</v>
          </cell>
          <cell r="W6032" t="str">
            <v>Standard Rate</v>
          </cell>
          <cell r="X6032" t="str">
            <v>Standard Rate</v>
          </cell>
          <cell r="Y6032">
            <v>0</v>
          </cell>
          <cell r="Z6032">
            <v>0</v>
          </cell>
          <cell r="AA6032" t="str">
            <v>Sales</v>
          </cell>
          <cell r="AB6032" t="str">
            <v>Purchases</v>
          </cell>
        </row>
        <row r="6033">
          <cell r="A6033" t="str">
            <v>VPS6010</v>
          </cell>
          <cell r="B6033" t="str">
            <v>DICING BLADE - 10MM</v>
          </cell>
          <cell r="C6033" t="str">
            <v>CaterMarket</v>
          </cell>
          <cell r="D6033" t="str">
            <v>VPS6010</v>
          </cell>
          <cell r="E6033" t="str">
            <v>VPS6010</v>
          </cell>
          <cell r="F6033" t="b">
            <v>1</v>
          </cell>
          <cell r="G6033" t="str">
            <v>EACH</v>
          </cell>
          <cell r="H6033">
            <v>1102.5</v>
          </cell>
          <cell r="I6033">
            <v>1267.8800000000001</v>
          </cell>
          <cell r="J6033" t="b">
            <v>1</v>
          </cell>
          <cell r="W6033" t="str">
            <v>Standard Rate</v>
          </cell>
          <cell r="X6033" t="str">
            <v>Standard Rate</v>
          </cell>
          <cell r="Y6033">
            <v>0</v>
          </cell>
          <cell r="Z6033">
            <v>0</v>
          </cell>
          <cell r="AA6033" t="str">
            <v>Sales</v>
          </cell>
          <cell r="AB6033" t="str">
            <v>Purchases</v>
          </cell>
        </row>
        <row r="6034">
          <cell r="A6034" t="str">
            <v>VPS6012</v>
          </cell>
          <cell r="B6034" t="str">
            <v>DICING BLADE - 12MM</v>
          </cell>
          <cell r="C6034" t="str">
            <v>CaterMarket</v>
          </cell>
          <cell r="D6034" t="str">
            <v>VPS6012</v>
          </cell>
          <cell r="E6034" t="str">
            <v>VPS6012</v>
          </cell>
          <cell r="F6034" t="b">
            <v>1</v>
          </cell>
          <cell r="G6034" t="str">
            <v>EACH</v>
          </cell>
          <cell r="H6034">
            <v>1102.5</v>
          </cell>
          <cell r="I6034">
            <v>1267.8800000000001</v>
          </cell>
          <cell r="J6034" t="b">
            <v>1</v>
          </cell>
          <cell r="W6034" t="str">
            <v>Standard Rate</v>
          </cell>
          <cell r="X6034" t="str">
            <v>Standard Rate</v>
          </cell>
          <cell r="Y6034">
            <v>840</v>
          </cell>
          <cell r="Z6034">
            <v>0</v>
          </cell>
          <cell r="AA6034" t="str">
            <v>Sales</v>
          </cell>
          <cell r="AB6034" t="str">
            <v>Purchases</v>
          </cell>
        </row>
        <row r="6035">
          <cell r="A6035" t="str">
            <v>VPS6020</v>
          </cell>
          <cell r="B6035" t="str">
            <v>DICING BLADE - 20MM</v>
          </cell>
          <cell r="C6035" t="str">
            <v>CaterMarket</v>
          </cell>
          <cell r="D6035" t="str">
            <v>VPS6020</v>
          </cell>
          <cell r="E6035" t="str">
            <v>VPS6020</v>
          </cell>
          <cell r="F6035" t="b">
            <v>1</v>
          </cell>
          <cell r="G6035" t="str">
            <v>EACH</v>
          </cell>
          <cell r="H6035">
            <v>1102.5</v>
          </cell>
          <cell r="I6035">
            <v>1267.8800000000001</v>
          </cell>
          <cell r="J6035" t="b">
            <v>1</v>
          </cell>
          <cell r="W6035" t="str">
            <v>Standard Rate</v>
          </cell>
          <cell r="X6035" t="str">
            <v>Standard Rate</v>
          </cell>
          <cell r="Y6035">
            <v>840</v>
          </cell>
          <cell r="Z6035">
            <v>0</v>
          </cell>
          <cell r="AA6035" t="str">
            <v>Sales</v>
          </cell>
          <cell r="AB6035" t="str">
            <v>Purchases</v>
          </cell>
        </row>
        <row r="6036">
          <cell r="A6036" t="str">
            <v>VPS7001</v>
          </cell>
          <cell r="B6036" t="str">
            <v>PARMASAN GRATING BLADE</v>
          </cell>
          <cell r="C6036" t="str">
            <v>CaterMarket</v>
          </cell>
          <cell r="D6036" t="str">
            <v>VPS7001</v>
          </cell>
          <cell r="E6036" t="str">
            <v>VPS7001</v>
          </cell>
          <cell r="F6036" t="b">
            <v>1</v>
          </cell>
          <cell r="G6036" t="str">
            <v>EACH</v>
          </cell>
          <cell r="H6036">
            <v>735</v>
          </cell>
          <cell r="I6036">
            <v>845.25</v>
          </cell>
          <cell r="J6036" t="b">
            <v>1</v>
          </cell>
          <cell r="W6036" t="str">
            <v>Standard Rate</v>
          </cell>
          <cell r="X6036" t="str">
            <v>Standard Rate</v>
          </cell>
          <cell r="Y6036">
            <v>560</v>
          </cell>
          <cell r="Z6036">
            <v>0</v>
          </cell>
          <cell r="AA6036" t="str">
            <v>Sales</v>
          </cell>
          <cell r="AB6036" t="str">
            <v>Purchases</v>
          </cell>
        </row>
        <row r="6037">
          <cell r="A6037" t="str">
            <v>VPS9000</v>
          </cell>
          <cell r="B6037" t="str">
            <v>EJECTOR PLATE</v>
          </cell>
          <cell r="C6037" t="str">
            <v>CaterMarket</v>
          </cell>
          <cell r="D6037" t="str">
            <v>VPS9000</v>
          </cell>
          <cell r="E6037" t="str">
            <v>VPS9000</v>
          </cell>
          <cell r="F6037" t="b">
            <v>1</v>
          </cell>
          <cell r="G6037" t="str">
            <v>EACH</v>
          </cell>
          <cell r="H6037">
            <v>367.5</v>
          </cell>
          <cell r="I6037">
            <v>422.63</v>
          </cell>
          <cell r="J6037" t="b">
            <v>1</v>
          </cell>
          <cell r="W6037" t="str">
            <v>Standard Rate</v>
          </cell>
          <cell r="X6037" t="str">
            <v>Standard Rate</v>
          </cell>
          <cell r="Y6037">
            <v>0</v>
          </cell>
          <cell r="Z6037">
            <v>0</v>
          </cell>
          <cell r="AA6037" t="str">
            <v>Sales</v>
          </cell>
          <cell r="AB6037" t="str">
            <v>Purchases</v>
          </cell>
        </row>
        <row r="6038">
          <cell r="A6038" t="str">
            <v>VPT0033</v>
          </cell>
          <cell r="B6038" t="str">
            <v>VACUUM PACK MACHINE - TAKAJE DELUXE</v>
          </cell>
          <cell r="C6038" t="str">
            <v>BCE</v>
          </cell>
          <cell r="D6038" t="e">
            <v>#N/A</v>
          </cell>
          <cell r="F6038" t="b">
            <v>1</v>
          </cell>
          <cell r="G6038" t="str">
            <v>EACH</v>
          </cell>
          <cell r="H6038">
            <v>5755</v>
          </cell>
          <cell r="I6038">
            <v>6618.25</v>
          </cell>
          <cell r="J6038" t="b">
            <v>1</v>
          </cell>
          <cell r="W6038" t="str">
            <v>Standard Rate</v>
          </cell>
          <cell r="X6038" t="str">
            <v>Standard Rate</v>
          </cell>
          <cell r="Y6038">
            <v>4604</v>
          </cell>
          <cell r="Z6038">
            <v>0</v>
          </cell>
          <cell r="AA6038" t="str">
            <v>Sales</v>
          </cell>
          <cell r="AB6038" t="str">
            <v>Purchases</v>
          </cell>
        </row>
        <row r="6039">
          <cell r="A6039" t="str">
            <v>VS2000</v>
          </cell>
          <cell r="B6039" t="str">
            <v>862 L FLAT TOP FREEZER TWO SLIDING LIDS</v>
          </cell>
          <cell r="D6039" t="e">
            <v>#N/A</v>
          </cell>
          <cell r="F6039" t="b">
            <v>1</v>
          </cell>
          <cell r="G6039" t="str">
            <v>EACH</v>
          </cell>
          <cell r="H6039">
            <v>0</v>
          </cell>
          <cell r="I6039">
            <v>0</v>
          </cell>
          <cell r="J6039" t="b">
            <v>1</v>
          </cell>
          <cell r="T6039" t="b">
            <v>0</v>
          </cell>
          <cell r="U6039" t="b">
            <v>0</v>
          </cell>
          <cell r="V6039" t="b">
            <v>0</v>
          </cell>
          <cell r="W6039" t="str">
            <v>Standard Rate</v>
          </cell>
          <cell r="X6039" t="str">
            <v>Standard Rate</v>
          </cell>
          <cell r="Y6039">
            <v>18006</v>
          </cell>
          <cell r="Z6039">
            <v>0</v>
          </cell>
          <cell r="AA6039" t="str">
            <v>Sales</v>
          </cell>
          <cell r="AB6039" t="str">
            <v>Purchases</v>
          </cell>
        </row>
        <row r="6040">
          <cell r="A6040" t="str">
            <v>VS2500</v>
          </cell>
          <cell r="B6040" t="str">
            <v>FLAT TOP FREEZER FOUR SLIDING LIDS LOW E GLASS FAN COND R290 CASTORS EMS 1055L</v>
          </cell>
          <cell r="D6040" t="e">
            <v>#N/A</v>
          </cell>
          <cell r="F6040" t="b">
            <v>1</v>
          </cell>
          <cell r="G6040" t="str">
            <v>EACH</v>
          </cell>
          <cell r="H6040">
            <v>0</v>
          </cell>
          <cell r="I6040">
            <v>0</v>
          </cell>
          <cell r="J6040" t="b">
            <v>1</v>
          </cell>
          <cell r="T6040" t="b">
            <v>0</v>
          </cell>
          <cell r="U6040" t="b">
            <v>0</v>
          </cell>
          <cell r="V6040" t="b">
            <v>0</v>
          </cell>
          <cell r="W6040" t="str">
            <v>Standard Rate</v>
          </cell>
          <cell r="X6040" t="str">
            <v>Standard Rate</v>
          </cell>
          <cell r="Y6040">
            <v>0</v>
          </cell>
          <cell r="Z6040">
            <v>0</v>
          </cell>
          <cell r="AA6040" t="str">
            <v>Sales</v>
          </cell>
          <cell r="AB6040" t="str">
            <v>Purchases</v>
          </cell>
        </row>
        <row r="6041">
          <cell r="A6041" t="str">
            <v>VS2500SL</v>
          </cell>
          <cell r="B6041" t="str">
            <v>FLAT TOP FREEZER TWO SLIDING LIDS LOW</v>
          </cell>
          <cell r="D6041" t="e">
            <v>#N/A</v>
          </cell>
          <cell r="F6041" t="b">
            <v>1</v>
          </cell>
          <cell r="G6041" t="str">
            <v>EACH</v>
          </cell>
          <cell r="H6041">
            <v>0</v>
          </cell>
          <cell r="I6041">
            <v>0</v>
          </cell>
          <cell r="J6041" t="b">
            <v>1</v>
          </cell>
          <cell r="W6041" t="str">
            <v>Standard Rate</v>
          </cell>
          <cell r="X6041" t="str">
            <v>Standard Rate</v>
          </cell>
          <cell r="Y6041">
            <v>0</v>
          </cell>
          <cell r="Z6041">
            <v>0</v>
          </cell>
          <cell r="AA6041" t="str">
            <v>Sales</v>
          </cell>
          <cell r="AB6041" t="str">
            <v>Purchases</v>
          </cell>
        </row>
        <row r="6042">
          <cell r="A6042" t="str">
            <v>VT-CS35</v>
          </cell>
          <cell r="B6042" t="str">
            <v>Valsa Cap Screw 35mm</v>
          </cell>
          <cell r="D6042" t="e">
            <v>#N/A</v>
          </cell>
          <cell r="F6042" t="b">
            <v>1</v>
          </cell>
          <cell r="G6042" t="str">
            <v>EACH</v>
          </cell>
          <cell r="H6042">
            <v>0</v>
          </cell>
          <cell r="I6042">
            <v>0</v>
          </cell>
          <cell r="J6042" t="b">
            <v>1</v>
          </cell>
          <cell r="W6042" t="str">
            <v>Standard Rate</v>
          </cell>
          <cell r="X6042" t="str">
            <v>Standard Rate</v>
          </cell>
          <cell r="Y6042">
            <v>5.22</v>
          </cell>
          <cell r="Z6042">
            <v>0</v>
          </cell>
          <cell r="AA6042" t="str">
            <v>Sales</v>
          </cell>
          <cell r="AB6042" t="str">
            <v>Purchases</v>
          </cell>
        </row>
        <row r="6043">
          <cell r="A6043" t="str">
            <v>VT-EC35Z1</v>
          </cell>
          <cell r="B6043" t="str">
            <v>Valsa End Clamp Z-Shape Bracket 35mm</v>
          </cell>
          <cell r="D6043" t="e">
            <v>#N/A</v>
          </cell>
          <cell r="F6043" t="b">
            <v>1</v>
          </cell>
          <cell r="G6043" t="str">
            <v>EACH</v>
          </cell>
          <cell r="H6043">
            <v>0</v>
          </cell>
          <cell r="I6043">
            <v>0</v>
          </cell>
          <cell r="J6043" t="b">
            <v>1</v>
          </cell>
          <cell r="W6043" t="str">
            <v>Standard Rate</v>
          </cell>
          <cell r="X6043" t="str">
            <v>Standard Rate</v>
          </cell>
          <cell r="Y6043">
            <v>12.17</v>
          </cell>
          <cell r="Z6043">
            <v>0</v>
          </cell>
          <cell r="AA6043" t="str">
            <v>Sales</v>
          </cell>
          <cell r="AB6043" t="str">
            <v>Purchases</v>
          </cell>
        </row>
        <row r="6044">
          <cell r="A6044" t="str">
            <v>VT-FW</v>
          </cell>
          <cell r="B6044" t="str">
            <v>Valsa M8 Flat Washer</v>
          </cell>
          <cell r="D6044" t="e">
            <v>#N/A</v>
          </cell>
          <cell r="F6044" t="b">
            <v>1</v>
          </cell>
          <cell r="G6044" t="str">
            <v>EACH</v>
          </cell>
          <cell r="H6044">
            <v>0</v>
          </cell>
          <cell r="I6044">
            <v>0</v>
          </cell>
          <cell r="J6044" t="b">
            <v>1</v>
          </cell>
          <cell r="W6044" t="str">
            <v>Standard Rate</v>
          </cell>
          <cell r="X6044" t="str">
            <v>Standard Rate</v>
          </cell>
          <cell r="Y6044">
            <v>0.87</v>
          </cell>
          <cell r="Z6044">
            <v>0</v>
          </cell>
          <cell r="AA6044" t="str">
            <v>Sales</v>
          </cell>
          <cell r="AB6044" t="str">
            <v>Purchases</v>
          </cell>
        </row>
        <row r="6045">
          <cell r="A6045" t="str">
            <v>VT-HN</v>
          </cell>
          <cell r="B6045" t="str">
            <v>Valsa M8 Hex Nut</v>
          </cell>
          <cell r="D6045" t="e">
            <v>#N/A</v>
          </cell>
          <cell r="F6045" t="b">
            <v>1</v>
          </cell>
          <cell r="G6045" t="str">
            <v>EACH</v>
          </cell>
          <cell r="H6045">
            <v>0</v>
          </cell>
          <cell r="I6045">
            <v>0</v>
          </cell>
          <cell r="J6045" t="b">
            <v>1</v>
          </cell>
          <cell r="W6045" t="str">
            <v>Standard Rate</v>
          </cell>
          <cell r="X6045" t="str">
            <v>Standard Rate</v>
          </cell>
          <cell r="Y6045">
            <v>3.48</v>
          </cell>
          <cell r="Z6045">
            <v>0</v>
          </cell>
          <cell r="AA6045" t="str">
            <v>Sales</v>
          </cell>
          <cell r="AB6045" t="str">
            <v>Purchases</v>
          </cell>
        </row>
        <row r="6046">
          <cell r="A6046" t="str">
            <v>VT-M20</v>
          </cell>
          <cell r="B6046" t="str">
            <v>Valsa Bolt M8 x 20mm</v>
          </cell>
          <cell r="D6046" t="e">
            <v>#N/A</v>
          </cell>
          <cell r="F6046" t="b">
            <v>1</v>
          </cell>
          <cell r="G6046" t="str">
            <v>EACH</v>
          </cell>
          <cell r="H6046">
            <v>0</v>
          </cell>
          <cell r="I6046">
            <v>0</v>
          </cell>
          <cell r="J6046" t="b">
            <v>1</v>
          </cell>
          <cell r="W6046" t="str">
            <v>Standard Rate</v>
          </cell>
          <cell r="X6046" t="str">
            <v>Standard Rate</v>
          </cell>
          <cell r="Y6046">
            <v>6.96</v>
          </cell>
          <cell r="Z6046">
            <v>0</v>
          </cell>
          <cell r="AA6046" t="str">
            <v>Sales</v>
          </cell>
          <cell r="AB6046" t="str">
            <v>Purchases</v>
          </cell>
        </row>
        <row r="6047">
          <cell r="A6047" t="str">
            <v>VT-MCU</v>
          </cell>
          <cell r="B6047" t="str">
            <v>Valsa Middle Clamp (U-shape bracket)</v>
          </cell>
          <cell r="D6047" t="e">
            <v>#N/A</v>
          </cell>
          <cell r="F6047" t="b">
            <v>1</v>
          </cell>
          <cell r="G6047" t="str">
            <v>EACH</v>
          </cell>
          <cell r="H6047">
            <v>0</v>
          </cell>
          <cell r="I6047">
            <v>0</v>
          </cell>
          <cell r="J6047" t="b">
            <v>1</v>
          </cell>
          <cell r="W6047" t="str">
            <v>Standard Rate</v>
          </cell>
          <cell r="X6047" t="str">
            <v>Standard Rate</v>
          </cell>
          <cell r="Y6047">
            <v>13.04</v>
          </cell>
          <cell r="Z6047">
            <v>0</v>
          </cell>
          <cell r="AA6047" t="str">
            <v>Sales</v>
          </cell>
          <cell r="AB6047" t="str">
            <v>Purchases</v>
          </cell>
        </row>
        <row r="6048">
          <cell r="A6048" t="str">
            <v>VT-SN</v>
          </cell>
          <cell r="B6048" t="str">
            <v>Valsa M8 Square Nut</v>
          </cell>
          <cell r="D6048" t="e">
            <v>#N/A</v>
          </cell>
          <cell r="F6048" t="b">
            <v>1</v>
          </cell>
          <cell r="G6048" t="str">
            <v>EACH</v>
          </cell>
          <cell r="H6048">
            <v>0</v>
          </cell>
          <cell r="I6048">
            <v>0</v>
          </cell>
          <cell r="J6048" t="b">
            <v>1</v>
          </cell>
          <cell r="W6048" t="str">
            <v>Standard Rate</v>
          </cell>
          <cell r="X6048" t="str">
            <v>Standard Rate</v>
          </cell>
          <cell r="Y6048">
            <v>5.22</v>
          </cell>
          <cell r="Z6048">
            <v>0</v>
          </cell>
          <cell r="AA6048" t="str">
            <v>Sales</v>
          </cell>
          <cell r="AB6048" t="str">
            <v>Purchases</v>
          </cell>
        </row>
        <row r="6049">
          <cell r="A6049" t="str">
            <v>VT-SW</v>
          </cell>
          <cell r="B6049" t="str">
            <v>Valsa M8 Spring Washers</v>
          </cell>
          <cell r="D6049" t="e">
            <v>#N/A</v>
          </cell>
          <cell r="F6049" t="b">
            <v>1</v>
          </cell>
          <cell r="G6049" t="str">
            <v>EACH</v>
          </cell>
          <cell r="H6049">
            <v>0</v>
          </cell>
          <cell r="I6049">
            <v>0</v>
          </cell>
          <cell r="J6049" t="b">
            <v>1</v>
          </cell>
          <cell r="W6049" t="str">
            <v>Standard Rate</v>
          </cell>
          <cell r="X6049" t="str">
            <v>Standard Rate</v>
          </cell>
          <cell r="Y6049">
            <v>0.87</v>
          </cell>
          <cell r="Z6049">
            <v>0</v>
          </cell>
          <cell r="AA6049" t="str">
            <v>Sales</v>
          </cell>
          <cell r="AB6049" t="str">
            <v>Purchases</v>
          </cell>
        </row>
        <row r="6050">
          <cell r="A6050" t="str">
            <v>VT-TB01</v>
          </cell>
          <cell r="B6050" t="str">
            <v>Valsa Domestic Tile Roof Bracket Stainless Steel</v>
          </cell>
          <cell r="D6050" t="e">
            <v>#N/A</v>
          </cell>
          <cell r="F6050" t="b">
            <v>1</v>
          </cell>
          <cell r="G6050" t="str">
            <v>EACH</v>
          </cell>
          <cell r="H6050">
            <v>0</v>
          </cell>
          <cell r="I6050">
            <v>0</v>
          </cell>
          <cell r="J6050" t="b">
            <v>1</v>
          </cell>
          <cell r="W6050" t="str">
            <v>Standard Rate</v>
          </cell>
          <cell r="X6050" t="str">
            <v>Standard Rate</v>
          </cell>
          <cell r="Y6050">
            <v>90.43</v>
          </cell>
          <cell r="Z6050">
            <v>0</v>
          </cell>
          <cell r="AA6050" t="str">
            <v>Sales</v>
          </cell>
          <cell r="AB6050" t="str">
            <v>Purchases</v>
          </cell>
        </row>
        <row r="6051">
          <cell r="A6051" t="str">
            <v>VT-TS4040</v>
          </cell>
          <cell r="B6051" t="str">
            <v>Valsa 40 x 40 Top &amp; Side Slots Profile 6.6m</v>
          </cell>
          <cell r="D6051" t="e">
            <v>#N/A</v>
          </cell>
          <cell r="F6051" t="b">
            <v>1</v>
          </cell>
          <cell r="G6051" t="str">
            <v>EACH</v>
          </cell>
          <cell r="H6051">
            <v>0</v>
          </cell>
          <cell r="I6051">
            <v>0</v>
          </cell>
          <cell r="J6051" t="b">
            <v>1</v>
          </cell>
          <cell r="W6051" t="str">
            <v>Standard Rate</v>
          </cell>
          <cell r="X6051" t="str">
            <v>Standard Rate</v>
          </cell>
          <cell r="Y6051">
            <v>724.35</v>
          </cell>
          <cell r="Z6051">
            <v>0</v>
          </cell>
          <cell r="AA6051" t="str">
            <v>Sales</v>
          </cell>
          <cell r="AB6051" t="str">
            <v>Purchases</v>
          </cell>
        </row>
        <row r="6052">
          <cell r="A6052" t="str">
            <v>VTA0101</v>
          </cell>
          <cell r="B6052" t="str">
            <v>VERTICAL TOASTER ANVIL [NEW]</v>
          </cell>
          <cell r="C6052" t="str">
            <v>BCE</v>
          </cell>
          <cell r="D6052" t="e">
            <v>#N/A</v>
          </cell>
          <cell r="F6052" t="b">
            <v>1</v>
          </cell>
          <cell r="G6052" t="str">
            <v>EACH</v>
          </cell>
          <cell r="H6052">
            <v>19515</v>
          </cell>
          <cell r="I6052">
            <v>22442.25</v>
          </cell>
          <cell r="J6052" t="b">
            <v>1</v>
          </cell>
          <cell r="W6052" t="str">
            <v>Standard Rate</v>
          </cell>
          <cell r="X6052" t="str">
            <v>Standard Rate</v>
          </cell>
          <cell r="Y6052">
            <v>14196</v>
          </cell>
          <cell r="Z6052">
            <v>-2</v>
          </cell>
          <cell r="AA6052" t="str">
            <v>Sales</v>
          </cell>
          <cell r="AB6052" t="str">
            <v>Purchases</v>
          </cell>
        </row>
        <row r="6053">
          <cell r="A6053" t="str">
            <v>VZP0001</v>
          </cell>
          <cell r="B6053" t="str">
            <v>VICTORINOX ZEST PAIRING SET OF 3</v>
          </cell>
          <cell r="C6053" t="str">
            <v>BCE</v>
          </cell>
          <cell r="D6053" t="e">
            <v>#N/A</v>
          </cell>
          <cell r="F6053" t="b">
            <v>1</v>
          </cell>
          <cell r="G6053" t="str">
            <v>EACH</v>
          </cell>
          <cell r="H6053">
            <v>308.95</v>
          </cell>
          <cell r="I6053">
            <v>355.29</v>
          </cell>
          <cell r="J6053" t="b">
            <v>1</v>
          </cell>
          <cell r="W6053" t="str">
            <v>Standard Rate</v>
          </cell>
          <cell r="X6053" t="str">
            <v>Standard Rate</v>
          </cell>
          <cell r="Y6053">
            <v>247.16</v>
          </cell>
          <cell r="Z6053">
            <v>0</v>
          </cell>
          <cell r="AA6053" t="str">
            <v>Sales</v>
          </cell>
          <cell r="AB6053" t="str">
            <v>Purchases</v>
          </cell>
        </row>
        <row r="6054">
          <cell r="A6054" t="str">
            <v>WBA0001</v>
          </cell>
          <cell r="B6054" t="str">
            <v>WAFFLE BAKER ANVIL - 1 PLATE</v>
          </cell>
          <cell r="C6054" t="str">
            <v>BCE</v>
          </cell>
          <cell r="D6054" t="e">
            <v>#N/A</v>
          </cell>
          <cell r="F6054" t="b">
            <v>1</v>
          </cell>
          <cell r="G6054" t="str">
            <v>EACH</v>
          </cell>
          <cell r="H6054">
            <v>5695</v>
          </cell>
          <cell r="I6054">
            <v>6549.25</v>
          </cell>
          <cell r="J6054" t="b">
            <v>1</v>
          </cell>
          <cell r="W6054" t="str">
            <v>Standard Rate</v>
          </cell>
          <cell r="X6054" t="str">
            <v>Standard Rate</v>
          </cell>
          <cell r="Y6054">
            <v>5275</v>
          </cell>
          <cell r="Z6054">
            <v>0</v>
          </cell>
          <cell r="AA6054" t="str">
            <v>Sales</v>
          </cell>
          <cell r="AB6054" t="str">
            <v>Purchases</v>
          </cell>
        </row>
        <row r="6055">
          <cell r="A6055" t="str">
            <v>WBA0002</v>
          </cell>
          <cell r="B6055" t="str">
            <v>WAFFLE BAKER ANVIL - 2 PLATE</v>
          </cell>
          <cell r="C6055" t="str">
            <v>BCE</v>
          </cell>
          <cell r="D6055" t="e">
            <v>#N/A</v>
          </cell>
          <cell r="F6055" t="b">
            <v>1</v>
          </cell>
          <cell r="G6055" t="str">
            <v>EACH</v>
          </cell>
          <cell r="H6055">
            <v>10055</v>
          </cell>
          <cell r="I6055">
            <v>11563.25</v>
          </cell>
          <cell r="J6055" t="b">
            <v>1</v>
          </cell>
          <cell r="W6055" t="str">
            <v>Standard Rate</v>
          </cell>
          <cell r="X6055" t="str">
            <v>Standard Rate</v>
          </cell>
          <cell r="Y6055">
            <v>9305</v>
          </cell>
          <cell r="Z6055">
            <v>0</v>
          </cell>
          <cell r="AA6055" t="str">
            <v>Sales</v>
          </cell>
          <cell r="AB6055" t="str">
            <v>Purchases</v>
          </cell>
        </row>
        <row r="6056">
          <cell r="A6056" t="str">
            <v>WBA1001</v>
          </cell>
          <cell r="B6056" t="str">
            <v>WAFFLE BAKER ANVIL - 1 PLATE - BELGIAN</v>
          </cell>
          <cell r="C6056" t="str">
            <v>BCE</v>
          </cell>
          <cell r="D6056" t="e">
            <v>#N/A</v>
          </cell>
          <cell r="F6056" t="b">
            <v>1</v>
          </cell>
          <cell r="G6056" t="str">
            <v>EACH</v>
          </cell>
          <cell r="H6056">
            <v>6615</v>
          </cell>
          <cell r="I6056">
            <v>7607.25</v>
          </cell>
          <cell r="J6056" t="b">
            <v>1</v>
          </cell>
          <cell r="W6056" t="str">
            <v>Standard Rate</v>
          </cell>
          <cell r="X6056" t="str">
            <v>Standard Rate</v>
          </cell>
          <cell r="Y6056">
            <v>6625</v>
          </cell>
          <cell r="Z6056">
            <v>0</v>
          </cell>
          <cell r="AA6056" t="str">
            <v>Sales</v>
          </cell>
          <cell r="AB6056" t="str">
            <v>Purchases</v>
          </cell>
        </row>
        <row r="6057">
          <cell r="A6057" t="str">
            <v>WBA1002</v>
          </cell>
          <cell r="B6057" t="str">
            <v>WAFFLE BAKER ANVIL - 2 PLATE - BELGIAN</v>
          </cell>
          <cell r="C6057" t="str">
            <v>BCE</v>
          </cell>
          <cell r="D6057" t="e">
            <v>#N/A</v>
          </cell>
          <cell r="F6057" t="b">
            <v>1</v>
          </cell>
          <cell r="G6057" t="str">
            <v>EACH</v>
          </cell>
          <cell r="H6057">
            <v>12775</v>
          </cell>
          <cell r="I6057">
            <v>14691.25</v>
          </cell>
          <cell r="J6057" t="b">
            <v>1</v>
          </cell>
          <cell r="W6057" t="str">
            <v>Standard Rate</v>
          </cell>
          <cell r="X6057" t="str">
            <v>Standard Rate</v>
          </cell>
          <cell r="Y6057">
            <v>12805</v>
          </cell>
          <cell r="Z6057">
            <v>0</v>
          </cell>
          <cell r="AA6057" t="str">
            <v>Sales</v>
          </cell>
          <cell r="AB6057" t="str">
            <v>Purchases</v>
          </cell>
        </row>
        <row r="6058">
          <cell r="A6058" t="str">
            <v>WBC</v>
          </cell>
          <cell r="B6058" t="str">
            <v>WIRE BISCUIT CUTTER</v>
          </cell>
          <cell r="D6058" t="e">
            <v>#N/A</v>
          </cell>
          <cell r="F6058" t="b">
            <v>1</v>
          </cell>
          <cell r="G6058" t="str">
            <v>EACH</v>
          </cell>
          <cell r="H6058">
            <v>0</v>
          </cell>
          <cell r="I6058">
            <v>0</v>
          </cell>
          <cell r="J6058" t="b">
            <v>1</v>
          </cell>
          <cell r="W6058" t="str">
            <v>Standard Rate</v>
          </cell>
          <cell r="X6058" t="str">
            <v>Standard Rate</v>
          </cell>
          <cell r="Y6058">
            <v>0</v>
          </cell>
          <cell r="Z6058">
            <v>0</v>
          </cell>
          <cell r="AA6058" t="str">
            <v>Sales</v>
          </cell>
          <cell r="AB6058" t="str">
            <v>Purchases</v>
          </cell>
        </row>
        <row r="6059">
          <cell r="A6059" t="str">
            <v>WBM0001</v>
          </cell>
          <cell r="B6059" t="str">
            <v>WALL BRACKET FOR MICROWAVE</v>
          </cell>
          <cell r="D6059" t="e">
            <v>#N/A</v>
          </cell>
          <cell r="F6059" t="b">
            <v>1</v>
          </cell>
          <cell r="G6059" t="str">
            <v>EACH</v>
          </cell>
          <cell r="H6059">
            <v>1476.56</v>
          </cell>
          <cell r="I6059">
            <v>1698.04</v>
          </cell>
          <cell r="J6059" t="b">
            <v>1</v>
          </cell>
          <cell r="W6059" t="str">
            <v>Standard Rate</v>
          </cell>
          <cell r="X6059" t="str">
            <v>Standard Rate</v>
          </cell>
          <cell r="Y6059">
            <v>1086.96</v>
          </cell>
          <cell r="Z6059">
            <v>-1</v>
          </cell>
          <cell r="AA6059" t="str">
            <v>Sales</v>
          </cell>
          <cell r="AB6059" t="str">
            <v>Purchases</v>
          </cell>
        </row>
        <row r="6060">
          <cell r="A6060" t="str">
            <v>WBR0210</v>
          </cell>
          <cell r="B6060" t="str">
            <v>WOOD BENCH/PATESSERI RISER (210MM X 210MM X 100MM) INFINITI</v>
          </cell>
          <cell r="C6060" t="str">
            <v>BCE</v>
          </cell>
          <cell r="D6060" t="e">
            <v>#N/A</v>
          </cell>
          <cell r="F6060" t="b">
            <v>1</v>
          </cell>
          <cell r="G6060" t="str">
            <v>EACH</v>
          </cell>
          <cell r="H6060">
            <v>794.95</v>
          </cell>
          <cell r="I6060">
            <v>914.19</v>
          </cell>
          <cell r="J6060" t="b">
            <v>1</v>
          </cell>
          <cell r="W6060" t="str">
            <v>Standard Rate</v>
          </cell>
          <cell r="X6060" t="str">
            <v>Standard Rate</v>
          </cell>
          <cell r="Y6060">
            <v>635.96</v>
          </cell>
          <cell r="Z6060">
            <v>0</v>
          </cell>
          <cell r="AA6060" t="str">
            <v>Sales</v>
          </cell>
          <cell r="AB6060" t="str">
            <v>Purchases</v>
          </cell>
        </row>
        <row r="6061">
          <cell r="A6061" t="str">
            <v>WBR0250</v>
          </cell>
          <cell r="B6061" t="str">
            <v>WOOD BENCH/PATESSERI RISER (250MM X 250MM X 140MM) INFINITI</v>
          </cell>
          <cell r="C6061" t="str">
            <v>BCE</v>
          </cell>
          <cell r="D6061" t="e">
            <v>#N/A</v>
          </cell>
          <cell r="F6061" t="b">
            <v>1</v>
          </cell>
          <cell r="G6061" t="str">
            <v>EACH</v>
          </cell>
          <cell r="H6061">
            <v>1295</v>
          </cell>
          <cell r="I6061">
            <v>1489.25</v>
          </cell>
          <cell r="J6061" t="b">
            <v>1</v>
          </cell>
          <cell r="W6061" t="str">
            <v>Standard Rate</v>
          </cell>
          <cell r="X6061" t="str">
            <v>Standard Rate</v>
          </cell>
          <cell r="Y6061">
            <v>1036</v>
          </cell>
          <cell r="Z6061">
            <v>0</v>
          </cell>
          <cell r="AA6061" t="str">
            <v>Sales</v>
          </cell>
          <cell r="AB6061" t="str">
            <v>Purchases</v>
          </cell>
        </row>
        <row r="6062">
          <cell r="A6062" t="str">
            <v>WBR0300</v>
          </cell>
          <cell r="B6062" t="str">
            <v>WOOD BENCH/PATISSERI RISER (300MM X 300MM x 170MM) INFINTI</v>
          </cell>
          <cell r="C6062" t="str">
            <v>BCE</v>
          </cell>
          <cell r="D6062" t="e">
            <v>#N/A</v>
          </cell>
          <cell r="F6062" t="b">
            <v>1</v>
          </cell>
          <cell r="G6062" t="str">
            <v>EACH</v>
          </cell>
          <cell r="H6062">
            <v>1925</v>
          </cell>
          <cell r="I6062">
            <v>2213.75</v>
          </cell>
          <cell r="J6062" t="b">
            <v>1</v>
          </cell>
          <cell r="W6062" t="str">
            <v>Standard Rate</v>
          </cell>
          <cell r="X6062" t="str">
            <v>Standard Rate</v>
          </cell>
          <cell r="Y6062">
            <v>1540</v>
          </cell>
          <cell r="Z6062">
            <v>0</v>
          </cell>
          <cell r="AA6062" t="str">
            <v>Sales</v>
          </cell>
          <cell r="AB6062" t="str">
            <v>Purchases</v>
          </cell>
        </row>
        <row r="6063">
          <cell r="A6063" t="str">
            <v>WBS0000</v>
          </cell>
          <cell r="B6063" t="str">
            <v>WALL BRACKET FOR FRY CUTTER</v>
          </cell>
          <cell r="C6063" t="str">
            <v>CaterMarket</v>
          </cell>
          <cell r="D6063" t="str">
            <v>WBS0000</v>
          </cell>
          <cell r="E6063" t="str">
            <v>WBS0000</v>
          </cell>
          <cell r="F6063" t="b">
            <v>1</v>
          </cell>
          <cell r="G6063" t="str">
            <v>EACH</v>
          </cell>
          <cell r="H6063">
            <v>708.75</v>
          </cell>
          <cell r="I6063">
            <v>815.06</v>
          </cell>
          <cell r="J6063" t="b">
            <v>1</v>
          </cell>
          <cell r="W6063" t="str">
            <v>Standard Rate</v>
          </cell>
          <cell r="X6063" t="str">
            <v>Standard Rate</v>
          </cell>
          <cell r="Y6063">
            <v>540</v>
          </cell>
          <cell r="Z6063">
            <v>0</v>
          </cell>
          <cell r="AA6063" t="str">
            <v>Sales</v>
          </cell>
          <cell r="AB6063" t="str">
            <v>Purchases</v>
          </cell>
        </row>
        <row r="6064">
          <cell r="A6064" t="str">
            <v>WBS0001</v>
          </cell>
          <cell r="B6064" t="str">
            <v>SINGLE BELGIAN WAFFLE BAKER - SQUARE (SNACK)</v>
          </cell>
          <cell r="C6064" t="str">
            <v>CaterMarket</v>
          </cell>
          <cell r="D6064" t="str">
            <v>WBS0001</v>
          </cell>
          <cell r="E6064" t="str">
            <v>WBS0001</v>
          </cell>
          <cell r="F6064" t="b">
            <v>1</v>
          </cell>
          <cell r="G6064" t="str">
            <v>EACH</v>
          </cell>
          <cell r="H6064">
            <v>2572.5</v>
          </cell>
          <cell r="I6064">
            <v>2958.38</v>
          </cell>
          <cell r="J6064" t="b">
            <v>1</v>
          </cell>
          <cell r="W6064" t="str">
            <v>Standard Rate</v>
          </cell>
          <cell r="X6064" t="str">
            <v>Standard Rate</v>
          </cell>
          <cell r="Y6064">
            <v>1987.5</v>
          </cell>
          <cell r="Z6064">
            <v>0</v>
          </cell>
          <cell r="AA6064" t="str">
            <v>Sales</v>
          </cell>
          <cell r="AB6064" t="str">
            <v>Purchases</v>
          </cell>
        </row>
        <row r="6065">
          <cell r="A6065" t="str">
            <v>WBS0002</v>
          </cell>
          <cell r="B6065" t="str">
            <v>DOUBLE BELGIAN WAFFLE BAKER - SQUARE (SNACK)</v>
          </cell>
          <cell r="C6065" t="str">
            <v>CaterMarket</v>
          </cell>
          <cell r="D6065" t="str">
            <v>WBS0002</v>
          </cell>
          <cell r="E6065" t="str">
            <v>WBS0002</v>
          </cell>
          <cell r="F6065" t="b">
            <v>1</v>
          </cell>
          <cell r="G6065" t="str">
            <v>EACH</v>
          </cell>
          <cell r="H6065">
            <v>4777.5</v>
          </cell>
          <cell r="I6065">
            <v>5494.13</v>
          </cell>
          <cell r="J6065" t="b">
            <v>1</v>
          </cell>
          <cell r="W6065" t="str">
            <v>Standard Rate</v>
          </cell>
          <cell r="X6065" t="str">
            <v>Standard Rate</v>
          </cell>
          <cell r="Y6065">
            <v>3862.5</v>
          </cell>
          <cell r="Z6065">
            <v>0</v>
          </cell>
          <cell r="AA6065" t="str">
            <v>Sales</v>
          </cell>
          <cell r="AB6065" t="str">
            <v>Purchases</v>
          </cell>
        </row>
        <row r="6066">
          <cell r="A6066" t="str">
            <v>WBS0003</v>
          </cell>
          <cell r="B6066" t="str">
            <v>WOOD THREE TIER BREAD STAND (395MM X 395MM X 330MM - COMPLETE) INFINITI</v>
          </cell>
          <cell r="C6066" t="str">
            <v>BCE</v>
          </cell>
          <cell r="D6066" t="e">
            <v>#N/A</v>
          </cell>
          <cell r="F6066" t="b">
            <v>1</v>
          </cell>
          <cell r="G6066" t="str">
            <v>EACH</v>
          </cell>
          <cell r="H6066">
            <v>4685</v>
          </cell>
          <cell r="I6066">
            <v>5387.75</v>
          </cell>
          <cell r="J6066" t="b">
            <v>1</v>
          </cell>
          <cell r="W6066" t="str">
            <v>Standard Rate</v>
          </cell>
          <cell r="X6066" t="str">
            <v>Standard Rate</v>
          </cell>
          <cell r="Y6066">
            <v>3748</v>
          </cell>
          <cell r="Z6066">
            <v>0</v>
          </cell>
          <cell r="AA6066" t="str">
            <v>Sales</v>
          </cell>
          <cell r="AB6066" t="str">
            <v>Purchases</v>
          </cell>
        </row>
        <row r="6067">
          <cell r="A6067" t="str">
            <v>WBS1001</v>
          </cell>
          <cell r="B6067" t="str">
            <v>SINGLE WAFFLE BAKER - ROUND (SNACK)</v>
          </cell>
          <cell r="C6067" t="str">
            <v>CaterMarket</v>
          </cell>
          <cell r="D6067" t="str">
            <v>WBS1001</v>
          </cell>
          <cell r="E6067" t="str">
            <v>WBS1001</v>
          </cell>
          <cell r="F6067" t="b">
            <v>1</v>
          </cell>
          <cell r="G6067" t="str">
            <v>EACH</v>
          </cell>
          <cell r="H6067">
            <v>1653.75</v>
          </cell>
          <cell r="I6067">
            <v>1901.81</v>
          </cell>
          <cell r="J6067" t="b">
            <v>1</v>
          </cell>
          <cell r="W6067" t="str">
            <v>Standard Rate</v>
          </cell>
          <cell r="X6067" t="str">
            <v>Standard Rate</v>
          </cell>
          <cell r="Y6067">
            <v>0</v>
          </cell>
          <cell r="Z6067">
            <v>-1</v>
          </cell>
          <cell r="AA6067" t="str">
            <v>Sales</v>
          </cell>
          <cell r="AB6067" t="str">
            <v>Purchases</v>
          </cell>
        </row>
        <row r="6068">
          <cell r="A6068" t="str">
            <v>WBS1002</v>
          </cell>
          <cell r="B6068" t="str">
            <v>DOUBLE WAFFLE BAKER - ROUND (SNACK)</v>
          </cell>
          <cell r="C6068" t="str">
            <v>CaterMarket</v>
          </cell>
          <cell r="D6068" t="str">
            <v>WBS1002</v>
          </cell>
          <cell r="E6068" t="str">
            <v>WBS1002</v>
          </cell>
          <cell r="F6068" t="b">
            <v>1</v>
          </cell>
          <cell r="G6068" t="str">
            <v>EACH</v>
          </cell>
          <cell r="H6068">
            <v>3858.75</v>
          </cell>
          <cell r="I6068">
            <v>4437.5600000000004</v>
          </cell>
          <cell r="J6068" t="b">
            <v>1</v>
          </cell>
          <cell r="W6068" t="str">
            <v>Standard Rate</v>
          </cell>
          <cell r="X6068" t="str">
            <v>Standard Rate</v>
          </cell>
          <cell r="Y6068">
            <v>2415</v>
          </cell>
          <cell r="Z6068">
            <v>0</v>
          </cell>
          <cell r="AA6068" t="str">
            <v>Sales</v>
          </cell>
          <cell r="AB6068" t="str">
            <v>Purchases</v>
          </cell>
        </row>
        <row r="6069">
          <cell r="A6069" t="str">
            <v>WBS2001</v>
          </cell>
          <cell r="B6069" t="str">
            <v>STICK / LOLLY WAFFLE BAKER</v>
          </cell>
          <cell r="C6069" t="str">
            <v>CaterMarket</v>
          </cell>
          <cell r="D6069" t="str">
            <v>WBS2001</v>
          </cell>
          <cell r="E6069" t="str">
            <v>WBS2001</v>
          </cell>
          <cell r="F6069" t="b">
            <v>1</v>
          </cell>
          <cell r="G6069" t="str">
            <v>EACH</v>
          </cell>
          <cell r="H6069">
            <v>3307.5</v>
          </cell>
          <cell r="I6069">
            <v>3803.63</v>
          </cell>
          <cell r="J6069" t="b">
            <v>1</v>
          </cell>
          <cell r="W6069" t="str">
            <v>Standard Rate</v>
          </cell>
          <cell r="X6069" t="str">
            <v>Standard Rate</v>
          </cell>
          <cell r="Y6069">
            <v>2520</v>
          </cell>
          <cell r="Z6069">
            <v>0</v>
          </cell>
          <cell r="AA6069" t="str">
            <v>Sales</v>
          </cell>
          <cell r="AB6069" t="str">
            <v>Purchases</v>
          </cell>
        </row>
        <row r="6070">
          <cell r="A6070" t="str">
            <v>WBS2002</v>
          </cell>
          <cell r="B6070" t="str">
            <v>CORN / HOT DOG BAKER</v>
          </cell>
          <cell r="C6070" t="str">
            <v>CaterMarket</v>
          </cell>
          <cell r="D6070" t="str">
            <v>WBS2002</v>
          </cell>
          <cell r="E6070" t="str">
            <v>WBS2002</v>
          </cell>
          <cell r="F6070" t="b">
            <v>1</v>
          </cell>
          <cell r="G6070" t="str">
            <v>EACH</v>
          </cell>
          <cell r="H6070">
            <v>2572.5</v>
          </cell>
          <cell r="I6070">
            <v>2958.38</v>
          </cell>
          <cell r="J6070" t="b">
            <v>1</v>
          </cell>
          <cell r="W6070" t="str">
            <v>Standard Rate</v>
          </cell>
          <cell r="X6070" t="str">
            <v>Standard Rate</v>
          </cell>
          <cell r="Y6070">
            <v>1960</v>
          </cell>
          <cell r="Z6070">
            <v>0</v>
          </cell>
          <cell r="AA6070" t="str">
            <v>Sales</v>
          </cell>
          <cell r="AB6070" t="str">
            <v>Purchases</v>
          </cell>
        </row>
        <row r="6071">
          <cell r="A6071" t="str">
            <v>WBS2003</v>
          </cell>
          <cell r="B6071" t="str">
            <v>BUBBLE WAFFLE MAKER</v>
          </cell>
          <cell r="C6071" t="str">
            <v>CaterMarket</v>
          </cell>
          <cell r="D6071" t="e">
            <v>#N/A</v>
          </cell>
          <cell r="E6071" t="str">
            <v>WBS2003</v>
          </cell>
          <cell r="F6071" t="b">
            <v>1</v>
          </cell>
          <cell r="G6071" t="str">
            <v>EACH</v>
          </cell>
          <cell r="H6071">
            <v>2021.25</v>
          </cell>
          <cell r="I6071">
            <v>2324.44</v>
          </cell>
          <cell r="J6071" t="b">
            <v>1</v>
          </cell>
          <cell r="W6071" t="str">
            <v>Standard Rate</v>
          </cell>
          <cell r="X6071" t="str">
            <v>Standard Rate</v>
          </cell>
          <cell r="Y6071">
            <v>1540</v>
          </cell>
          <cell r="Z6071">
            <v>0</v>
          </cell>
          <cell r="AA6071" t="str">
            <v>Sales</v>
          </cell>
          <cell r="AB6071" t="str">
            <v>Purchases</v>
          </cell>
        </row>
        <row r="6072">
          <cell r="A6072" t="str">
            <v>WBS2004</v>
          </cell>
          <cell r="B6072" t="str">
            <v>HEART SHAPE WAFFLE MAKER</v>
          </cell>
          <cell r="C6072" t="str">
            <v>CaterMarket</v>
          </cell>
          <cell r="D6072" t="e">
            <v>#N/A</v>
          </cell>
          <cell r="E6072" t="str">
            <v>WBS2004</v>
          </cell>
          <cell r="F6072" t="b">
            <v>1</v>
          </cell>
          <cell r="G6072" t="str">
            <v>EACH</v>
          </cell>
          <cell r="H6072">
            <v>2021.25</v>
          </cell>
          <cell r="I6072">
            <v>2324.44</v>
          </cell>
          <cell r="J6072" t="b">
            <v>1</v>
          </cell>
          <cell r="W6072" t="str">
            <v>Standard Rate</v>
          </cell>
          <cell r="X6072" t="str">
            <v>Standard Rate</v>
          </cell>
          <cell r="Y6072">
            <v>1540</v>
          </cell>
          <cell r="Z6072">
            <v>0</v>
          </cell>
          <cell r="AA6072" t="str">
            <v>Sales</v>
          </cell>
          <cell r="AB6072" t="str">
            <v>Purchases</v>
          </cell>
        </row>
        <row r="6073">
          <cell r="A6073" t="str">
            <v>WBS3001</v>
          </cell>
          <cell r="B6073" t="str">
            <v>SINGLE WAFFLE BAKER - ROUND (ROTARY)</v>
          </cell>
          <cell r="C6073" t="str">
            <v>CaterMarket</v>
          </cell>
          <cell r="D6073" t="e">
            <v>#N/A</v>
          </cell>
          <cell r="E6073" t="str">
            <v>WBS3001</v>
          </cell>
          <cell r="F6073" t="b">
            <v>1</v>
          </cell>
          <cell r="G6073" t="str">
            <v>EACH</v>
          </cell>
          <cell r="H6073">
            <v>3491.25</v>
          </cell>
          <cell r="I6073">
            <v>4014.94</v>
          </cell>
          <cell r="J6073" t="b">
            <v>1</v>
          </cell>
          <cell r="W6073" t="str">
            <v>Standard Rate</v>
          </cell>
          <cell r="X6073" t="str">
            <v>Standard Rate</v>
          </cell>
          <cell r="Y6073">
            <v>2660</v>
          </cell>
          <cell r="Z6073">
            <v>0</v>
          </cell>
          <cell r="AA6073" t="str">
            <v>Sales</v>
          </cell>
          <cell r="AB6073" t="str">
            <v>Purchases</v>
          </cell>
        </row>
        <row r="6074">
          <cell r="A6074" t="str">
            <v>WBS3002</v>
          </cell>
          <cell r="B6074" t="str">
            <v>DOUBLE WAFFLE BAKER - ROUND (ROTARY)</v>
          </cell>
          <cell r="C6074" t="str">
            <v>CaterMarket</v>
          </cell>
          <cell r="D6074" t="e">
            <v>#N/A</v>
          </cell>
          <cell r="E6074" t="str">
            <v>WBS3002</v>
          </cell>
          <cell r="F6074" t="b">
            <v>1</v>
          </cell>
          <cell r="G6074" t="str">
            <v>EACH</v>
          </cell>
          <cell r="H6074">
            <v>6063.75</v>
          </cell>
          <cell r="I6074">
            <v>6973.31</v>
          </cell>
          <cell r="J6074" t="b">
            <v>1</v>
          </cell>
          <cell r="W6074" t="str">
            <v>Standard Rate</v>
          </cell>
          <cell r="X6074" t="str">
            <v>Standard Rate</v>
          </cell>
          <cell r="Y6074">
            <v>4620</v>
          </cell>
          <cell r="Z6074">
            <v>0</v>
          </cell>
          <cell r="AA6074" t="str">
            <v>Sales</v>
          </cell>
          <cell r="AB6074" t="str">
            <v>Purchases</v>
          </cell>
        </row>
        <row r="6075">
          <cell r="A6075" t="str">
            <v>WBT0002</v>
          </cell>
          <cell r="B6075" t="str">
            <v>WOODY BOARD TRAY (SHABBY) - RECT - 325 X 176 X 10MM</v>
          </cell>
          <cell r="C6075" t="str">
            <v>BCE</v>
          </cell>
          <cell r="D6075" t="e">
            <v>#N/A</v>
          </cell>
          <cell r="F6075" t="b">
            <v>1</v>
          </cell>
          <cell r="G6075" t="str">
            <v>EACH</v>
          </cell>
          <cell r="H6075">
            <v>282.95</v>
          </cell>
          <cell r="I6075">
            <v>325.39</v>
          </cell>
          <cell r="J6075" t="b">
            <v>1</v>
          </cell>
          <cell r="W6075" t="str">
            <v>Standard Rate</v>
          </cell>
          <cell r="X6075" t="str">
            <v>Standard Rate</v>
          </cell>
          <cell r="Y6075">
            <v>226.36</v>
          </cell>
          <cell r="Z6075">
            <v>0</v>
          </cell>
          <cell r="AA6075" t="str">
            <v>Sales</v>
          </cell>
          <cell r="AB6075" t="str">
            <v>Purchases</v>
          </cell>
        </row>
        <row r="6076">
          <cell r="A6076" t="str">
            <v>WBT0003</v>
          </cell>
          <cell r="B6076" t="str">
            <v>WOODY BOARD TRAY (BIRSH) - RECT - 325 X 176 X 10MM</v>
          </cell>
          <cell r="C6076" t="str">
            <v>BCE</v>
          </cell>
          <cell r="D6076" t="e">
            <v>#N/A</v>
          </cell>
          <cell r="F6076" t="b">
            <v>1</v>
          </cell>
          <cell r="G6076" t="str">
            <v>EACH</v>
          </cell>
          <cell r="H6076">
            <v>282.95</v>
          </cell>
          <cell r="I6076">
            <v>325.39</v>
          </cell>
          <cell r="J6076" t="b">
            <v>1</v>
          </cell>
          <cell r="W6076" t="str">
            <v>Standard Rate</v>
          </cell>
          <cell r="X6076" t="str">
            <v>Standard Rate</v>
          </cell>
          <cell r="Y6076">
            <v>226.36</v>
          </cell>
          <cell r="Z6076">
            <v>0</v>
          </cell>
          <cell r="AA6076" t="str">
            <v>Sales</v>
          </cell>
          <cell r="AB6076" t="str">
            <v>Purchases</v>
          </cell>
        </row>
        <row r="6077">
          <cell r="A6077" t="str">
            <v>WBT0004</v>
          </cell>
          <cell r="B6077" t="str">
            <v>WOODY BOARD TRAY (SHABBY) - RECT - 265 X 162 X 10MM</v>
          </cell>
          <cell r="C6077" t="str">
            <v>BCE</v>
          </cell>
          <cell r="D6077" t="e">
            <v>#N/A</v>
          </cell>
          <cell r="F6077" t="b">
            <v>1</v>
          </cell>
          <cell r="G6077" t="str">
            <v>EACH</v>
          </cell>
          <cell r="H6077">
            <v>241.95</v>
          </cell>
          <cell r="I6077">
            <v>278.24</v>
          </cell>
          <cell r="J6077" t="b">
            <v>1</v>
          </cell>
          <cell r="W6077" t="str">
            <v>Standard Rate</v>
          </cell>
          <cell r="X6077" t="str">
            <v>Standard Rate</v>
          </cell>
          <cell r="Y6077">
            <v>193.56</v>
          </cell>
          <cell r="Z6077">
            <v>0</v>
          </cell>
          <cell r="AA6077" t="str">
            <v>Sales</v>
          </cell>
          <cell r="AB6077" t="str">
            <v>Purchases</v>
          </cell>
        </row>
        <row r="6078">
          <cell r="A6078" t="str">
            <v>WBT0005</v>
          </cell>
          <cell r="B6078" t="str">
            <v>WOODY BOARD TRAY (BIRCH) - RECT - 265 X 162 X 10MM</v>
          </cell>
          <cell r="C6078" t="str">
            <v>BCE</v>
          </cell>
          <cell r="D6078" t="e">
            <v>#N/A</v>
          </cell>
          <cell r="F6078" t="b">
            <v>1</v>
          </cell>
          <cell r="G6078" t="str">
            <v>EACH</v>
          </cell>
          <cell r="H6078">
            <v>241.95</v>
          </cell>
          <cell r="I6078">
            <v>278.24</v>
          </cell>
          <cell r="J6078" t="b">
            <v>1</v>
          </cell>
          <cell r="W6078" t="str">
            <v>Standard Rate</v>
          </cell>
          <cell r="X6078" t="str">
            <v>Standard Rate</v>
          </cell>
          <cell r="Y6078">
            <v>193.56</v>
          </cell>
          <cell r="Z6078">
            <v>0</v>
          </cell>
          <cell r="AA6078" t="str">
            <v>Sales</v>
          </cell>
          <cell r="AB6078" t="str">
            <v>Purchases</v>
          </cell>
        </row>
        <row r="6079">
          <cell r="A6079" t="str">
            <v>WBT0006</v>
          </cell>
          <cell r="B6079" t="str">
            <v>WOODY BOARD TRAY (OAK) - RECT - 325 X 176 X 10MM</v>
          </cell>
          <cell r="C6079" t="str">
            <v>BCE</v>
          </cell>
          <cell r="D6079" t="e">
            <v>#N/A</v>
          </cell>
          <cell r="F6079" t="b">
            <v>1</v>
          </cell>
          <cell r="G6079" t="str">
            <v>EACH</v>
          </cell>
          <cell r="H6079">
            <v>282.95</v>
          </cell>
          <cell r="I6079">
            <v>325.39</v>
          </cell>
          <cell r="J6079" t="b">
            <v>1</v>
          </cell>
          <cell r="W6079" t="str">
            <v>Standard Rate</v>
          </cell>
          <cell r="X6079" t="str">
            <v>Standard Rate</v>
          </cell>
          <cell r="Y6079">
            <v>226.36</v>
          </cell>
          <cell r="Z6079">
            <v>0</v>
          </cell>
          <cell r="AA6079" t="str">
            <v>Sales</v>
          </cell>
          <cell r="AB6079" t="str">
            <v>Purchases</v>
          </cell>
        </row>
        <row r="6080">
          <cell r="A6080" t="str">
            <v>WBT1004</v>
          </cell>
          <cell r="B6080" t="str">
            <v>WOODY BOARD TRAY (SHABBY) - RECT - 530MM X 162MM X 10MM</v>
          </cell>
          <cell r="C6080" t="str">
            <v>BCE</v>
          </cell>
          <cell r="D6080" t="e">
            <v>#N/A</v>
          </cell>
          <cell r="F6080" t="b">
            <v>1</v>
          </cell>
          <cell r="G6080" t="str">
            <v>EACH</v>
          </cell>
          <cell r="H6080">
            <v>406.95</v>
          </cell>
          <cell r="I6080">
            <v>467.99</v>
          </cell>
          <cell r="J6080" t="b">
            <v>1</v>
          </cell>
          <cell r="W6080" t="str">
            <v>Standard Rate</v>
          </cell>
          <cell r="X6080" t="str">
            <v>Standard Rate</v>
          </cell>
          <cell r="Y6080">
            <v>325.56</v>
          </cell>
          <cell r="Z6080">
            <v>0</v>
          </cell>
          <cell r="AA6080" t="str">
            <v>Sales</v>
          </cell>
          <cell r="AB6080" t="str">
            <v>Purchases</v>
          </cell>
        </row>
        <row r="6081">
          <cell r="A6081" t="str">
            <v>WBT1006</v>
          </cell>
          <cell r="B6081" t="str">
            <v>WOODY BOARD TRAY (OAK) - RECT - 530MM X 162MM X 10MM</v>
          </cell>
          <cell r="C6081" t="str">
            <v>BCE</v>
          </cell>
          <cell r="D6081" t="e">
            <v>#N/A</v>
          </cell>
          <cell r="F6081" t="b">
            <v>1</v>
          </cell>
          <cell r="G6081" t="str">
            <v>EACH</v>
          </cell>
          <cell r="H6081">
            <v>406.95</v>
          </cell>
          <cell r="I6081">
            <v>467.99</v>
          </cell>
          <cell r="J6081" t="b">
            <v>1</v>
          </cell>
          <cell r="W6081" t="str">
            <v>Standard Rate</v>
          </cell>
          <cell r="X6081" t="str">
            <v>Standard Rate</v>
          </cell>
          <cell r="Y6081">
            <v>325.56</v>
          </cell>
          <cell r="Z6081">
            <v>0</v>
          </cell>
          <cell r="AA6081" t="str">
            <v>Sales</v>
          </cell>
          <cell r="AB6081" t="str">
            <v>Purchases</v>
          </cell>
        </row>
        <row r="6082">
          <cell r="A6082" t="str">
            <v>WC130 JCGW</v>
          </cell>
          <cell r="B6082" t="str">
            <v>Wall Chiller 1.3m</v>
          </cell>
          <cell r="D6082" t="e">
            <v>#N/A</v>
          </cell>
          <cell r="F6082" t="b">
            <v>1</v>
          </cell>
          <cell r="G6082" t="str">
            <v>EACH</v>
          </cell>
          <cell r="H6082">
            <v>72040.5</v>
          </cell>
          <cell r="I6082">
            <v>82846.58</v>
          </cell>
          <cell r="J6082" t="b">
            <v>1</v>
          </cell>
          <cell r="W6082" t="str">
            <v>Standard Rate</v>
          </cell>
          <cell r="X6082" t="str">
            <v>Standard Rate</v>
          </cell>
          <cell r="Y6082">
            <v>54888</v>
          </cell>
          <cell r="Z6082">
            <v>0</v>
          </cell>
          <cell r="AA6082" t="str">
            <v>Sales</v>
          </cell>
          <cell r="AB6082" t="str">
            <v>Purchases</v>
          </cell>
        </row>
        <row r="6083">
          <cell r="A6083" t="str">
            <v>WC200 JCGW</v>
          </cell>
          <cell r="B6083" t="str">
            <v>Wall Chiller 2.0m</v>
          </cell>
          <cell r="D6083" t="e">
            <v>#N/A</v>
          </cell>
          <cell r="F6083" t="b">
            <v>1</v>
          </cell>
          <cell r="G6083" t="str">
            <v>EACH</v>
          </cell>
          <cell r="H6083">
            <v>102186.98</v>
          </cell>
          <cell r="I6083">
            <v>117515.03</v>
          </cell>
          <cell r="J6083" t="b">
            <v>1</v>
          </cell>
          <cell r="W6083" t="str">
            <v>Standard Rate</v>
          </cell>
          <cell r="X6083" t="str">
            <v>Standard Rate</v>
          </cell>
          <cell r="Y6083">
            <v>77856.75</v>
          </cell>
          <cell r="Z6083">
            <v>0</v>
          </cell>
          <cell r="AA6083" t="str">
            <v>Sales</v>
          </cell>
          <cell r="AB6083" t="str">
            <v>Purchases</v>
          </cell>
        </row>
        <row r="6084">
          <cell r="A6084" t="str">
            <v>WC250 JCGW</v>
          </cell>
          <cell r="B6084" t="str">
            <v>Wall Chiller 2.5m</v>
          </cell>
          <cell r="D6084" t="e">
            <v>#N/A</v>
          </cell>
          <cell r="F6084" t="b">
            <v>1</v>
          </cell>
          <cell r="G6084" t="str">
            <v>EACH</v>
          </cell>
          <cell r="H6084">
            <v>113633.3</v>
          </cell>
          <cell r="I6084">
            <v>130678.3</v>
          </cell>
          <cell r="J6084" t="b">
            <v>1</v>
          </cell>
          <cell r="W6084" t="str">
            <v>Standard Rate</v>
          </cell>
          <cell r="X6084" t="str">
            <v>Standard Rate</v>
          </cell>
          <cell r="Y6084">
            <v>86577.75</v>
          </cell>
          <cell r="Z6084">
            <v>0</v>
          </cell>
          <cell r="AA6084" t="str">
            <v>Sales</v>
          </cell>
          <cell r="AB6084" t="str">
            <v>Purchases</v>
          </cell>
        </row>
        <row r="6085">
          <cell r="A6085" t="str">
            <v>WCC0001</v>
          </cell>
          <cell r="B6085" t="str">
            <v>WINE COOLER (STAINLESS STEEL DOUBLE WALLED) 1.9L</v>
          </cell>
          <cell r="C6085" t="str">
            <v>BCE</v>
          </cell>
          <cell r="D6085" t="e">
            <v>#N/A</v>
          </cell>
          <cell r="F6085" t="b">
            <v>1</v>
          </cell>
          <cell r="G6085" t="str">
            <v>EACH</v>
          </cell>
          <cell r="H6085">
            <v>197.95</v>
          </cell>
          <cell r="I6085">
            <v>227.64</v>
          </cell>
          <cell r="J6085" t="b">
            <v>1</v>
          </cell>
          <cell r="W6085" t="str">
            <v>Standard Rate</v>
          </cell>
          <cell r="X6085" t="str">
            <v>Standard Rate</v>
          </cell>
          <cell r="Y6085">
            <v>158.36000000000001</v>
          </cell>
          <cell r="Z6085">
            <v>0</v>
          </cell>
          <cell r="AA6085" t="str">
            <v>Sales</v>
          </cell>
          <cell r="AB6085" t="str">
            <v>Purchases</v>
          </cell>
        </row>
        <row r="6086">
          <cell r="A6086" t="str">
            <v>WCS0046</v>
          </cell>
          <cell r="B6086" t="str">
            <v>WINE COOLER SALVADORE - 46 BOTTLES</v>
          </cell>
          <cell r="D6086" t="e">
            <v>#N/A</v>
          </cell>
          <cell r="F6086" t="b">
            <v>1</v>
          </cell>
          <cell r="G6086" t="str">
            <v>EACH</v>
          </cell>
          <cell r="H6086">
            <v>13695</v>
          </cell>
          <cell r="I6086">
            <v>15749.25</v>
          </cell>
          <cell r="J6086" t="b">
            <v>1</v>
          </cell>
          <cell r="W6086" t="str">
            <v>Standard Rate</v>
          </cell>
          <cell r="X6086" t="str">
            <v>Standard Rate</v>
          </cell>
          <cell r="Y6086">
            <v>0</v>
          </cell>
          <cell r="Z6086">
            <v>0</v>
          </cell>
          <cell r="AA6086" t="str">
            <v>Sales</v>
          </cell>
          <cell r="AB6086" t="str">
            <v>Purchases</v>
          </cell>
        </row>
        <row r="6087">
          <cell r="A6087" t="str">
            <v>WCS1046</v>
          </cell>
          <cell r="B6087" t="str">
            <v>WINE COOLER SALVADORE - 46 BOTTLES</v>
          </cell>
          <cell r="C6087" t="str">
            <v>BCE</v>
          </cell>
          <cell r="D6087" t="e">
            <v>#N/A</v>
          </cell>
          <cell r="F6087" t="b">
            <v>1</v>
          </cell>
          <cell r="G6087" t="str">
            <v>EACH</v>
          </cell>
          <cell r="H6087">
            <v>10345</v>
          </cell>
          <cell r="I6087">
            <v>11896.75</v>
          </cell>
          <cell r="J6087" t="b">
            <v>1</v>
          </cell>
          <cell r="W6087" t="str">
            <v>Standard Rate</v>
          </cell>
          <cell r="X6087" t="str">
            <v>Standard Rate</v>
          </cell>
          <cell r="Y6087">
            <v>8276</v>
          </cell>
          <cell r="Z6087">
            <v>0</v>
          </cell>
          <cell r="AA6087" t="str">
            <v>Sales</v>
          </cell>
          <cell r="AB6087" t="str">
            <v>Purchases</v>
          </cell>
        </row>
        <row r="6088">
          <cell r="A6088" t="str">
            <v>WDB0001</v>
          </cell>
          <cell r="B6088" t="str">
            <v>WOOD DISPLAY BASKET - ANGLED SINGLE TIER (330MM X 350MM X 70MM)</v>
          </cell>
          <cell r="C6088" t="str">
            <v>BCE</v>
          </cell>
          <cell r="D6088" t="e">
            <v>#N/A</v>
          </cell>
          <cell r="F6088" t="b">
            <v>1</v>
          </cell>
          <cell r="G6088" t="str">
            <v>EACH</v>
          </cell>
          <cell r="H6088">
            <v>1225</v>
          </cell>
          <cell r="I6088">
            <v>1408.75</v>
          </cell>
          <cell r="J6088" t="b">
            <v>1</v>
          </cell>
          <cell r="W6088" t="str">
            <v>Standard Rate</v>
          </cell>
          <cell r="X6088" t="str">
            <v>Standard Rate</v>
          </cell>
          <cell r="Y6088">
            <v>980</v>
          </cell>
          <cell r="Z6088">
            <v>0</v>
          </cell>
          <cell r="AA6088" t="str">
            <v>Sales</v>
          </cell>
          <cell r="AB6088" t="str">
            <v>Purchases</v>
          </cell>
        </row>
        <row r="6089">
          <cell r="A6089" t="str">
            <v>WDB0002</v>
          </cell>
          <cell r="B6089" t="str">
            <v>WOOD DISPLAY BASKET - ANGLED DOUBLE TIER (330MM X 350MM X 100MM)</v>
          </cell>
          <cell r="C6089" t="str">
            <v>BCE</v>
          </cell>
          <cell r="D6089" t="e">
            <v>#N/A</v>
          </cell>
          <cell r="F6089" t="b">
            <v>1</v>
          </cell>
          <cell r="G6089" t="str">
            <v>EACH</v>
          </cell>
          <cell r="H6089">
            <v>2185</v>
          </cell>
          <cell r="I6089">
            <v>2512.75</v>
          </cell>
          <cell r="J6089" t="b">
            <v>1</v>
          </cell>
          <cell r="W6089" t="str">
            <v>Standard Rate</v>
          </cell>
          <cell r="X6089" t="str">
            <v>Standard Rate</v>
          </cell>
          <cell r="Y6089">
            <v>1748</v>
          </cell>
          <cell r="Z6089">
            <v>0</v>
          </cell>
          <cell r="AA6089" t="str">
            <v>Sales</v>
          </cell>
          <cell r="AB6089" t="str">
            <v>Purchases</v>
          </cell>
        </row>
        <row r="6090">
          <cell r="A6090" t="str">
            <v>WDB0305</v>
          </cell>
          <cell r="B6090" t="str">
            <v>WOOD DISPLAY BASKET (305MM X 205MM X 70MM) INFINTI</v>
          </cell>
          <cell r="C6090" t="str">
            <v>BCE</v>
          </cell>
          <cell r="D6090" t="e">
            <v>#N/A</v>
          </cell>
          <cell r="F6090" t="b">
            <v>1</v>
          </cell>
          <cell r="G6090" t="str">
            <v>EACH</v>
          </cell>
          <cell r="H6090">
            <v>561.95000000000005</v>
          </cell>
          <cell r="I6090">
            <v>646.24</v>
          </cell>
          <cell r="J6090" t="b">
            <v>1</v>
          </cell>
          <cell r="W6090" t="str">
            <v>Standard Rate</v>
          </cell>
          <cell r="X6090" t="str">
            <v>Standard Rate</v>
          </cell>
          <cell r="Y6090">
            <v>449.56</v>
          </cell>
          <cell r="Z6090">
            <v>0</v>
          </cell>
          <cell r="AA6090" t="str">
            <v>Sales</v>
          </cell>
          <cell r="AB6090" t="str">
            <v>Purchases</v>
          </cell>
        </row>
        <row r="6091">
          <cell r="A6091" t="str">
            <v>WDB0330</v>
          </cell>
          <cell r="B6091" t="str">
            <v>WOOD DISPLAY BASKET (330MM X 300MM X 70MM) INFINITI</v>
          </cell>
          <cell r="C6091" t="str">
            <v>BCE</v>
          </cell>
          <cell r="D6091" t="e">
            <v>#N/A</v>
          </cell>
          <cell r="F6091" t="b">
            <v>1</v>
          </cell>
          <cell r="G6091" t="str">
            <v>EACH</v>
          </cell>
          <cell r="H6091">
            <v>860.95</v>
          </cell>
          <cell r="I6091">
            <v>990.09</v>
          </cell>
          <cell r="J6091" t="b">
            <v>1</v>
          </cell>
          <cell r="W6091" t="str">
            <v>Standard Rate</v>
          </cell>
          <cell r="X6091" t="str">
            <v>Standard Rate</v>
          </cell>
          <cell r="Y6091">
            <v>688.76</v>
          </cell>
          <cell r="Z6091">
            <v>0</v>
          </cell>
          <cell r="AA6091" t="str">
            <v>Sales</v>
          </cell>
          <cell r="AB6091" t="str">
            <v>Purchases</v>
          </cell>
        </row>
        <row r="6092">
          <cell r="A6092" t="str">
            <v>WDB0340</v>
          </cell>
          <cell r="B6092" t="str">
            <v>WOOD DISPLAY BASKET (340MM X 240MM X 90MM) INFINITI</v>
          </cell>
          <cell r="C6092" t="str">
            <v>BCE</v>
          </cell>
          <cell r="D6092" t="e">
            <v>#N/A</v>
          </cell>
          <cell r="F6092" t="b">
            <v>1</v>
          </cell>
          <cell r="G6092" t="str">
            <v>EACH</v>
          </cell>
          <cell r="H6092">
            <v>818.95</v>
          </cell>
          <cell r="I6092">
            <v>941.79</v>
          </cell>
          <cell r="J6092" t="b">
            <v>1</v>
          </cell>
          <cell r="W6092" t="str">
            <v>Standard Rate</v>
          </cell>
          <cell r="X6092" t="str">
            <v>Standard Rate</v>
          </cell>
          <cell r="Y6092">
            <v>655.16</v>
          </cell>
          <cell r="Z6092">
            <v>0</v>
          </cell>
          <cell r="AA6092" t="str">
            <v>Sales</v>
          </cell>
          <cell r="AB6092" t="str">
            <v>Purchases</v>
          </cell>
        </row>
        <row r="6093">
          <cell r="A6093" t="str">
            <v>WDB0400</v>
          </cell>
          <cell r="B6093" t="str">
            <v>WOOD DISPLAY BASKET (400MM X 300MM x 70MM) INFINITI</v>
          </cell>
          <cell r="C6093" t="str">
            <v>BCE</v>
          </cell>
          <cell r="D6093" t="e">
            <v>#N/A</v>
          </cell>
          <cell r="F6093" t="b">
            <v>1</v>
          </cell>
          <cell r="G6093" t="str">
            <v>EACH</v>
          </cell>
          <cell r="H6093">
            <v>938.95</v>
          </cell>
          <cell r="I6093">
            <v>1079.79</v>
          </cell>
          <cell r="J6093" t="b">
            <v>1</v>
          </cell>
          <cell r="W6093" t="str">
            <v>Standard Rate</v>
          </cell>
          <cell r="X6093" t="str">
            <v>Standard Rate</v>
          </cell>
          <cell r="Y6093">
            <v>751.16</v>
          </cell>
          <cell r="Z6093">
            <v>0</v>
          </cell>
          <cell r="AA6093" t="str">
            <v>Sales</v>
          </cell>
          <cell r="AB6093" t="str">
            <v>Purchases</v>
          </cell>
        </row>
        <row r="6094">
          <cell r="A6094" t="str">
            <v>WDB0500</v>
          </cell>
          <cell r="B6094" t="str">
            <v>WOOD DISPLAY BASKET (500MM X 300MM X 90MM) INFINITI</v>
          </cell>
          <cell r="C6094" t="str">
            <v>BCE</v>
          </cell>
          <cell r="D6094" t="e">
            <v>#N/A</v>
          </cell>
          <cell r="F6094" t="b">
            <v>1</v>
          </cell>
          <cell r="G6094" t="str">
            <v>EACH</v>
          </cell>
          <cell r="H6094">
            <v>1245</v>
          </cell>
          <cell r="I6094">
            <v>1431.75</v>
          </cell>
          <cell r="J6094" t="b">
            <v>1</v>
          </cell>
          <cell r="W6094" t="str">
            <v>Standard Rate</v>
          </cell>
          <cell r="X6094" t="str">
            <v>Standard Rate</v>
          </cell>
          <cell r="Y6094">
            <v>996</v>
          </cell>
          <cell r="Z6094">
            <v>0</v>
          </cell>
          <cell r="AA6094" t="str">
            <v>Sales</v>
          </cell>
          <cell r="AB6094" t="str">
            <v>Purchases</v>
          </cell>
        </row>
        <row r="6095">
          <cell r="A6095" t="str">
            <v>WDBS</v>
          </cell>
          <cell r="B6095" t="str">
            <v>Wall Dishwasher Basket Shelf.</v>
          </cell>
          <cell r="C6095" t="str">
            <v>SHP</v>
          </cell>
          <cell r="D6095" t="e">
            <v>#N/A</v>
          </cell>
          <cell r="F6095" t="b">
            <v>1</v>
          </cell>
          <cell r="G6095" t="str">
            <v>EACH</v>
          </cell>
          <cell r="H6095">
            <v>1877.4</v>
          </cell>
          <cell r="I6095">
            <v>2159.0100000000002</v>
          </cell>
          <cell r="J6095" t="b">
            <v>1</v>
          </cell>
          <cell r="W6095" t="str">
            <v>Standard Rate</v>
          </cell>
          <cell r="X6095" t="str">
            <v>Standard Rate</v>
          </cell>
          <cell r="Y6095">
            <v>1490</v>
          </cell>
          <cell r="Z6095">
            <v>0</v>
          </cell>
          <cell r="AA6095" t="str">
            <v>Sales</v>
          </cell>
          <cell r="AB6095" t="str">
            <v>Purchases</v>
          </cell>
        </row>
        <row r="6096">
          <cell r="A6096" t="str">
            <v>WDS0305</v>
          </cell>
          <cell r="B6096" t="str">
            <v>WOOD DISPLAY STAND (STEEL) - INFINITI - 305MM X 205MM</v>
          </cell>
          <cell r="C6096" t="str">
            <v>BCE</v>
          </cell>
          <cell r="D6096" t="e">
            <v>#N/A</v>
          </cell>
          <cell r="F6096" t="b">
            <v>1</v>
          </cell>
          <cell r="G6096" t="str">
            <v>EACH</v>
          </cell>
          <cell r="H6096">
            <v>401.95</v>
          </cell>
          <cell r="I6096">
            <v>462.24</v>
          </cell>
          <cell r="J6096" t="b">
            <v>1</v>
          </cell>
          <cell r="W6096" t="str">
            <v>Standard Rate</v>
          </cell>
          <cell r="X6096" t="str">
            <v>Standard Rate</v>
          </cell>
          <cell r="Y6096">
            <v>321.56</v>
          </cell>
          <cell r="Z6096">
            <v>0</v>
          </cell>
          <cell r="AA6096" t="str">
            <v>Sales</v>
          </cell>
          <cell r="AB6096" t="str">
            <v>Purchases</v>
          </cell>
        </row>
        <row r="6097">
          <cell r="A6097" t="str">
            <v>WDS0330</v>
          </cell>
          <cell r="B6097" t="str">
            <v>WOOD DISPLAY STAND (STEEL) INFINTI - 330MM X 300MM</v>
          </cell>
          <cell r="C6097" t="str">
            <v>BCE</v>
          </cell>
          <cell r="D6097" t="e">
            <v>#N/A</v>
          </cell>
          <cell r="F6097" t="b">
            <v>1</v>
          </cell>
          <cell r="G6097" t="str">
            <v>EACH</v>
          </cell>
          <cell r="H6097">
            <v>480.95</v>
          </cell>
          <cell r="I6097">
            <v>553.09</v>
          </cell>
          <cell r="J6097" t="b">
            <v>1</v>
          </cell>
          <cell r="W6097" t="str">
            <v>Standard Rate</v>
          </cell>
          <cell r="X6097" t="str">
            <v>Standard Rate</v>
          </cell>
          <cell r="Y6097">
            <v>384.76</v>
          </cell>
          <cell r="Z6097">
            <v>0</v>
          </cell>
          <cell r="AA6097" t="str">
            <v>Sales</v>
          </cell>
          <cell r="AB6097" t="str">
            <v>Purchases</v>
          </cell>
        </row>
        <row r="6098">
          <cell r="A6098" t="str">
            <v>WDS0340</v>
          </cell>
          <cell r="B6098" t="str">
            <v>WOOD DISPLAY STAND (STEEL) INFINTI - 340MM X 240MM</v>
          </cell>
          <cell r="C6098" t="str">
            <v>BCE</v>
          </cell>
          <cell r="D6098" t="e">
            <v>#N/A</v>
          </cell>
          <cell r="F6098" t="b">
            <v>1</v>
          </cell>
          <cell r="G6098" t="str">
            <v>EACH</v>
          </cell>
          <cell r="H6098">
            <v>442.95</v>
          </cell>
          <cell r="I6098">
            <v>509.39</v>
          </cell>
          <cell r="J6098" t="b">
            <v>1</v>
          </cell>
          <cell r="W6098" t="str">
            <v>Standard Rate</v>
          </cell>
          <cell r="X6098" t="str">
            <v>Standard Rate</v>
          </cell>
          <cell r="Y6098">
            <v>354.36</v>
          </cell>
          <cell r="Z6098">
            <v>0</v>
          </cell>
          <cell r="AA6098" t="str">
            <v>Sales</v>
          </cell>
          <cell r="AB6098" t="str">
            <v>Purchases</v>
          </cell>
        </row>
        <row r="6099">
          <cell r="A6099" t="str">
            <v>WDS0400</v>
          </cell>
          <cell r="B6099" t="str">
            <v>WOOD DISPLAY STAND (STEEL) - INFINITI - 400MM X 300MM</v>
          </cell>
          <cell r="C6099" t="str">
            <v>BCE</v>
          </cell>
          <cell r="D6099" t="e">
            <v>#N/A</v>
          </cell>
          <cell r="F6099" t="b">
            <v>1</v>
          </cell>
          <cell r="G6099" t="str">
            <v>EACH</v>
          </cell>
          <cell r="H6099">
            <v>521.95000000000005</v>
          </cell>
          <cell r="I6099">
            <v>600.24</v>
          </cell>
          <cell r="J6099" t="b">
            <v>1</v>
          </cell>
          <cell r="W6099" t="str">
            <v>Standard Rate</v>
          </cell>
          <cell r="X6099" t="str">
            <v>Standard Rate</v>
          </cell>
          <cell r="Y6099">
            <v>417.56</v>
          </cell>
          <cell r="Z6099">
            <v>0</v>
          </cell>
          <cell r="AA6099" t="str">
            <v>Sales</v>
          </cell>
          <cell r="AB6099" t="str">
            <v>Purchases</v>
          </cell>
        </row>
        <row r="6100">
          <cell r="A6100" t="str">
            <v>WDS0500</v>
          </cell>
          <cell r="B6100" t="str">
            <v>WOOD DISPLAY STAND (STEEL) - INFINITI - 500MM X 300MM</v>
          </cell>
          <cell r="C6100" t="str">
            <v>BCE</v>
          </cell>
          <cell r="D6100" t="e">
            <v>#N/A</v>
          </cell>
          <cell r="F6100" t="b">
            <v>1</v>
          </cell>
          <cell r="G6100" t="str">
            <v>EACH</v>
          </cell>
          <cell r="H6100">
            <v>579.95000000000005</v>
          </cell>
          <cell r="I6100">
            <v>666.94</v>
          </cell>
          <cell r="J6100" t="b">
            <v>1</v>
          </cell>
          <cell r="W6100" t="str">
            <v>Standard Rate</v>
          </cell>
          <cell r="X6100" t="str">
            <v>Standard Rate</v>
          </cell>
          <cell r="Y6100">
            <v>463.96</v>
          </cell>
          <cell r="Z6100">
            <v>0</v>
          </cell>
          <cell r="AA6100" t="str">
            <v>Sales</v>
          </cell>
          <cell r="AB6100" t="str">
            <v>Purchases</v>
          </cell>
        </row>
        <row r="6101">
          <cell r="A6101" t="str">
            <v>WDS1330</v>
          </cell>
          <cell r="B6101" t="str">
            <v>WOOD DISPLAY STAND (STEEL) - INFINITI - 330MM X 300MM STRAIGHT</v>
          </cell>
          <cell r="C6101" t="str">
            <v>BCE</v>
          </cell>
          <cell r="D6101" t="e">
            <v>#N/A</v>
          </cell>
          <cell r="F6101" t="b">
            <v>1</v>
          </cell>
          <cell r="G6101" t="str">
            <v>EACH</v>
          </cell>
          <cell r="H6101">
            <v>445.95</v>
          </cell>
          <cell r="I6101">
            <v>512.84</v>
          </cell>
          <cell r="J6101" t="b">
            <v>1</v>
          </cell>
          <cell r="W6101" t="str">
            <v>Standard Rate</v>
          </cell>
          <cell r="X6101" t="str">
            <v>Standard Rate</v>
          </cell>
          <cell r="Y6101">
            <v>356.76</v>
          </cell>
          <cell r="Z6101">
            <v>0</v>
          </cell>
          <cell r="AA6101" t="str">
            <v>Sales</v>
          </cell>
          <cell r="AB6101" t="str">
            <v>Purchases</v>
          </cell>
        </row>
        <row r="6102">
          <cell r="A6102" t="str">
            <v>WDS1400</v>
          </cell>
          <cell r="B6102" t="str">
            <v>WOOD DISPLAY STAND INIFNITY - 400MM X 300MM STRAIGHT</v>
          </cell>
          <cell r="C6102" t="str">
            <v>BCE</v>
          </cell>
          <cell r="D6102" t="e">
            <v>#N/A</v>
          </cell>
          <cell r="F6102" t="b">
            <v>1</v>
          </cell>
          <cell r="G6102" t="str">
            <v>EACH</v>
          </cell>
          <cell r="H6102">
            <v>497.95</v>
          </cell>
          <cell r="I6102">
            <v>572.64</v>
          </cell>
          <cell r="J6102" t="b">
            <v>1</v>
          </cell>
          <cell r="W6102" t="str">
            <v>Standard Rate</v>
          </cell>
          <cell r="X6102" t="str">
            <v>Standard Rate</v>
          </cell>
          <cell r="Y6102">
            <v>398.36</v>
          </cell>
          <cell r="Z6102">
            <v>0</v>
          </cell>
          <cell r="AA6102" t="str">
            <v>Sales</v>
          </cell>
          <cell r="AB6102" t="str">
            <v>Purchases</v>
          </cell>
        </row>
        <row r="6103">
          <cell r="A6103" t="str">
            <v>WDT0001</v>
          </cell>
          <cell r="B6103" t="str">
            <v>WOOD DISPLAY STAND (RECT) - SMALL (W/LEGS)</v>
          </cell>
          <cell r="C6103" t="str">
            <v>BCE</v>
          </cell>
          <cell r="D6103" t="e">
            <v>#N/A</v>
          </cell>
          <cell r="F6103" t="b">
            <v>1</v>
          </cell>
          <cell r="G6103" t="str">
            <v>EACH</v>
          </cell>
          <cell r="H6103">
            <v>797.95</v>
          </cell>
          <cell r="I6103">
            <v>917.64</v>
          </cell>
          <cell r="J6103" t="b">
            <v>1</v>
          </cell>
          <cell r="W6103" t="str">
            <v>Standard Rate</v>
          </cell>
          <cell r="X6103" t="str">
            <v>Standard Rate</v>
          </cell>
          <cell r="Y6103">
            <v>638.36</v>
          </cell>
          <cell r="Z6103">
            <v>0</v>
          </cell>
          <cell r="AA6103" t="str">
            <v>Sales</v>
          </cell>
          <cell r="AB6103" t="str">
            <v>Purchases</v>
          </cell>
        </row>
        <row r="6104">
          <cell r="A6104" t="str">
            <v>WDT0002</v>
          </cell>
          <cell r="B6104" t="str">
            <v>WOOD DISPLAY STAND (RECT) - LARGE (W/LEGS)</v>
          </cell>
          <cell r="C6104" t="str">
            <v>BCE</v>
          </cell>
          <cell r="D6104" t="e">
            <v>#N/A</v>
          </cell>
          <cell r="F6104" t="b">
            <v>1</v>
          </cell>
          <cell r="G6104" t="str">
            <v>EACH</v>
          </cell>
          <cell r="H6104">
            <v>1045</v>
          </cell>
          <cell r="I6104">
            <v>1201.75</v>
          </cell>
          <cell r="J6104" t="b">
            <v>1</v>
          </cell>
          <cell r="W6104" t="str">
            <v>Standard Rate</v>
          </cell>
          <cell r="X6104" t="str">
            <v>Standard Rate</v>
          </cell>
          <cell r="Y6104">
            <v>836</v>
          </cell>
          <cell r="Z6104">
            <v>0</v>
          </cell>
          <cell r="AA6104" t="str">
            <v>Sales</v>
          </cell>
          <cell r="AB6104" t="str">
            <v>Purchases</v>
          </cell>
        </row>
        <row r="6105">
          <cell r="A6105" t="str">
            <v>WDT0003</v>
          </cell>
          <cell r="B6105" t="str">
            <v>ROUND CAKE STAND (SMALL) 380MM X 50MM X 22MM</v>
          </cell>
          <cell r="C6105" t="str">
            <v>BCE</v>
          </cell>
          <cell r="D6105" t="e">
            <v>#N/A</v>
          </cell>
          <cell r="F6105" t="b">
            <v>1</v>
          </cell>
          <cell r="G6105" t="str">
            <v>EACH</v>
          </cell>
          <cell r="H6105">
            <v>1045</v>
          </cell>
          <cell r="I6105">
            <v>1201.75</v>
          </cell>
          <cell r="J6105" t="b">
            <v>1</v>
          </cell>
          <cell r="W6105" t="str">
            <v>Standard Rate</v>
          </cell>
          <cell r="X6105" t="str">
            <v>Standard Rate</v>
          </cell>
          <cell r="Y6105">
            <v>836</v>
          </cell>
          <cell r="Z6105">
            <v>0</v>
          </cell>
          <cell r="AA6105" t="str">
            <v>Sales</v>
          </cell>
          <cell r="AB6105" t="str">
            <v>Purchases</v>
          </cell>
        </row>
        <row r="6106">
          <cell r="A6106" t="str">
            <v>WDT0004</v>
          </cell>
          <cell r="B6106" t="str">
            <v>ROUND CAKE STAND (MEDIUM) 380MM X 110MM X 22MM</v>
          </cell>
          <cell r="C6106" t="str">
            <v>BCE</v>
          </cell>
          <cell r="D6106" t="e">
            <v>#N/A</v>
          </cell>
          <cell r="F6106" t="b">
            <v>1</v>
          </cell>
          <cell r="G6106" t="str">
            <v>EACH</v>
          </cell>
          <cell r="H6106">
            <v>1095</v>
          </cell>
          <cell r="I6106">
            <v>1259.25</v>
          </cell>
          <cell r="J6106" t="b">
            <v>1</v>
          </cell>
          <cell r="W6106" t="str">
            <v>Standard Rate</v>
          </cell>
          <cell r="X6106" t="str">
            <v>Standard Rate</v>
          </cell>
          <cell r="Y6106">
            <v>876</v>
          </cell>
          <cell r="Z6106">
            <v>0</v>
          </cell>
          <cell r="AA6106" t="str">
            <v>Sales</v>
          </cell>
          <cell r="AB6106" t="str">
            <v>Purchases</v>
          </cell>
        </row>
        <row r="6107">
          <cell r="A6107" t="str">
            <v>WDT0005</v>
          </cell>
          <cell r="B6107" t="str">
            <v>ROUND CAKE STAND (LARGE) 380MM X 160MM X 22MM</v>
          </cell>
          <cell r="C6107" t="str">
            <v>BCE</v>
          </cell>
          <cell r="D6107" t="e">
            <v>#N/A</v>
          </cell>
          <cell r="F6107" t="b">
            <v>1</v>
          </cell>
          <cell r="G6107" t="str">
            <v>EACH</v>
          </cell>
          <cell r="H6107">
            <v>1135</v>
          </cell>
          <cell r="I6107">
            <v>1305.25</v>
          </cell>
          <cell r="J6107" t="b">
            <v>1</v>
          </cell>
          <cell r="W6107" t="str">
            <v>Standard Rate</v>
          </cell>
          <cell r="X6107" t="str">
            <v>Standard Rate</v>
          </cell>
          <cell r="Y6107">
            <v>908</v>
          </cell>
          <cell r="Z6107">
            <v>0</v>
          </cell>
          <cell r="AA6107" t="str">
            <v>Sales</v>
          </cell>
          <cell r="AB6107" t="str">
            <v>Purchases</v>
          </cell>
        </row>
        <row r="6108">
          <cell r="A6108" t="str">
            <v>WDT0040</v>
          </cell>
          <cell r="B6108" t="str">
            <v>T-COLLECTION GRAY ASHWOOD TRAY</v>
          </cell>
          <cell r="C6108" t="str">
            <v>BCE</v>
          </cell>
          <cell r="D6108" t="e">
            <v>#N/A</v>
          </cell>
          <cell r="F6108" t="b">
            <v>1</v>
          </cell>
          <cell r="G6108" t="str">
            <v>EACH</v>
          </cell>
          <cell r="H6108">
            <v>1205</v>
          </cell>
          <cell r="I6108">
            <v>1385.75</v>
          </cell>
          <cell r="J6108" t="b">
            <v>1</v>
          </cell>
          <cell r="W6108" t="str">
            <v>Standard Rate</v>
          </cell>
          <cell r="X6108" t="str">
            <v>Standard Rate</v>
          </cell>
          <cell r="Y6108">
            <v>964</v>
          </cell>
          <cell r="Z6108">
            <v>0</v>
          </cell>
          <cell r="AA6108" t="str">
            <v>Sales</v>
          </cell>
          <cell r="AB6108" t="str">
            <v>Purchases</v>
          </cell>
        </row>
        <row r="6109">
          <cell r="A6109" t="str">
            <v>WDU</v>
          </cell>
          <cell r="B6109" t="str">
            <v>WASTE DISPOSAL UNIT 2HP</v>
          </cell>
          <cell r="D6109" t="e">
            <v>#N/A</v>
          </cell>
          <cell r="F6109" t="b">
            <v>1</v>
          </cell>
          <cell r="G6109" t="str">
            <v>EACH</v>
          </cell>
          <cell r="H6109">
            <v>0</v>
          </cell>
          <cell r="I6109">
            <v>0</v>
          </cell>
          <cell r="J6109" t="b">
            <v>1</v>
          </cell>
          <cell r="W6109" t="str">
            <v>Standard Rate</v>
          </cell>
          <cell r="X6109" t="str">
            <v>Standard Rate</v>
          </cell>
          <cell r="Y6109">
            <v>53125</v>
          </cell>
          <cell r="Z6109">
            <v>-1</v>
          </cell>
          <cell r="AA6109" t="str">
            <v>Sales</v>
          </cell>
          <cell r="AB6109" t="str">
            <v>Purchases</v>
          </cell>
        </row>
        <row r="6110">
          <cell r="A6110" t="str">
            <v>WFI0001</v>
          </cell>
          <cell r="B6110" t="str">
            <v>WAITERS FRIEND WITH B/OPENER (PLASTIC)</v>
          </cell>
          <cell r="C6110" t="str">
            <v>BCE</v>
          </cell>
          <cell r="D6110" t="e">
            <v>#N/A</v>
          </cell>
          <cell r="F6110" t="b">
            <v>1</v>
          </cell>
          <cell r="G6110" t="str">
            <v>EACH</v>
          </cell>
          <cell r="H6110">
            <v>43.95</v>
          </cell>
          <cell r="I6110">
            <v>50.54</v>
          </cell>
          <cell r="J6110" t="b">
            <v>1</v>
          </cell>
          <cell r="W6110" t="str">
            <v>Standard Rate</v>
          </cell>
          <cell r="X6110" t="str">
            <v>Standard Rate</v>
          </cell>
          <cell r="Y6110">
            <v>35.159999999999997</v>
          </cell>
          <cell r="Z6110">
            <v>0</v>
          </cell>
          <cell r="AA6110" t="str">
            <v>Sales</v>
          </cell>
          <cell r="AB6110" t="str">
            <v>Purchases</v>
          </cell>
        </row>
        <row r="6111">
          <cell r="A6111" t="str">
            <v>WFI0002</v>
          </cell>
          <cell r="B6111" t="str">
            <v>WAITERS FRIEND-WITH BOTTLE OPENER (PLASTIC) ITALIAN DESIGN</v>
          </cell>
          <cell r="C6111" t="str">
            <v>BCE</v>
          </cell>
          <cell r="D6111" t="e">
            <v>#N/A</v>
          </cell>
          <cell r="F6111" t="b">
            <v>1</v>
          </cell>
          <cell r="G6111" t="str">
            <v>EACH</v>
          </cell>
          <cell r="H6111">
            <v>36.85</v>
          </cell>
          <cell r="I6111">
            <v>42.38</v>
          </cell>
          <cell r="J6111" t="b">
            <v>1</v>
          </cell>
          <cell r="W6111" t="str">
            <v>Standard Rate</v>
          </cell>
          <cell r="X6111" t="str">
            <v>Standard Rate</v>
          </cell>
          <cell r="Y6111">
            <v>29.48</v>
          </cell>
          <cell r="Z6111">
            <v>0</v>
          </cell>
          <cell r="AA6111" t="str">
            <v>Sales</v>
          </cell>
          <cell r="AB6111" t="str">
            <v>Purchases</v>
          </cell>
        </row>
        <row r="6112">
          <cell r="A6112" t="str">
            <v>WFI1001</v>
          </cell>
          <cell r="B6112" t="str">
            <v>WAITERS FRIEND - (STAINLESS STEEL)</v>
          </cell>
          <cell r="C6112" t="str">
            <v>BCE</v>
          </cell>
          <cell r="D6112" t="e">
            <v>#N/A</v>
          </cell>
          <cell r="F6112" t="b">
            <v>1</v>
          </cell>
          <cell r="G6112" t="str">
            <v>EACH</v>
          </cell>
          <cell r="H6112">
            <v>39.75</v>
          </cell>
          <cell r="I6112">
            <v>45.71</v>
          </cell>
          <cell r="J6112" t="b">
            <v>1</v>
          </cell>
          <cell r="W6112" t="str">
            <v>Standard Rate</v>
          </cell>
          <cell r="X6112" t="str">
            <v>Standard Rate</v>
          </cell>
          <cell r="Y6112">
            <v>0</v>
          </cell>
          <cell r="Z6112">
            <v>0</v>
          </cell>
          <cell r="AA6112" t="str">
            <v>Sales</v>
          </cell>
          <cell r="AB6112" t="str">
            <v>Purchases</v>
          </cell>
        </row>
        <row r="6113">
          <cell r="A6113" t="str">
            <v>WFI1002</v>
          </cell>
          <cell r="B6113" t="str">
            <v>WAITERS FRIEND WITH B/OPENER (STAINLESS STEEL)</v>
          </cell>
          <cell r="C6113" t="str">
            <v>BCE</v>
          </cell>
          <cell r="D6113" t="e">
            <v>#N/A</v>
          </cell>
          <cell r="F6113" t="b">
            <v>1</v>
          </cell>
          <cell r="G6113" t="str">
            <v>EACH</v>
          </cell>
          <cell r="H6113">
            <v>51.95</v>
          </cell>
          <cell r="I6113">
            <v>59.74</v>
          </cell>
          <cell r="J6113" t="b">
            <v>1</v>
          </cell>
          <cell r="W6113" t="str">
            <v>Standard Rate</v>
          </cell>
          <cell r="X6113" t="str">
            <v>Standard Rate</v>
          </cell>
          <cell r="Y6113">
            <v>41.56</v>
          </cell>
          <cell r="Z6113">
            <v>0</v>
          </cell>
          <cell r="AA6113" t="str">
            <v>Sales</v>
          </cell>
          <cell r="AB6113" t="str">
            <v>Purchases</v>
          </cell>
        </row>
        <row r="6114">
          <cell r="A6114" t="str">
            <v>WFI2001</v>
          </cell>
          <cell r="B6114" t="str">
            <v>WAITERS FRIEND-ECONO-PLASTIC</v>
          </cell>
          <cell r="C6114" t="str">
            <v>BCE</v>
          </cell>
          <cell r="D6114" t="e">
            <v>#N/A</v>
          </cell>
          <cell r="F6114" t="b">
            <v>1</v>
          </cell>
          <cell r="G6114" t="str">
            <v>EACH</v>
          </cell>
          <cell r="H6114">
            <v>38.15</v>
          </cell>
          <cell r="I6114">
            <v>43.87</v>
          </cell>
          <cell r="J6114" t="b">
            <v>1</v>
          </cell>
          <cell r="W6114" t="str">
            <v>Standard Rate</v>
          </cell>
          <cell r="X6114" t="str">
            <v>Standard Rate</v>
          </cell>
          <cell r="Y6114">
            <v>30.52</v>
          </cell>
          <cell r="Z6114">
            <v>0</v>
          </cell>
          <cell r="AA6114" t="str">
            <v>Sales</v>
          </cell>
          <cell r="AB6114" t="str">
            <v>Purchases</v>
          </cell>
        </row>
        <row r="6115">
          <cell r="A6115" t="str">
            <v>WFS/T</v>
          </cell>
          <cell r="B6115" t="str">
            <v>WHISK FRENCH ST/ST 500MM</v>
          </cell>
          <cell r="D6115" t="e">
            <v>#N/A</v>
          </cell>
          <cell r="F6115" t="b">
            <v>1</v>
          </cell>
          <cell r="G6115" t="str">
            <v>EACH</v>
          </cell>
          <cell r="H6115">
            <v>0</v>
          </cell>
          <cell r="I6115">
            <v>0</v>
          </cell>
          <cell r="J6115" t="b">
            <v>1</v>
          </cell>
          <cell r="W6115" t="str">
            <v>Standard Rate</v>
          </cell>
          <cell r="X6115" t="str">
            <v>Standard Rate</v>
          </cell>
          <cell r="Y6115">
            <v>0</v>
          </cell>
          <cell r="Z6115">
            <v>0</v>
          </cell>
          <cell r="AA6115" t="str">
            <v>Sales</v>
          </cell>
          <cell r="AB6115" t="str">
            <v>Purchases</v>
          </cell>
        </row>
        <row r="6116">
          <cell r="A6116" t="str">
            <v>WFS0000-L</v>
          </cell>
          <cell r="B6116" t="str">
            <v>WATER FILTRATION SYSTEM CONSISTING OF THE CARTRIDGE, HEAD &amp; FLOWMETER FOR 6/7 PAN OVENS</v>
          </cell>
          <cell r="C6116" t="str">
            <v>CaterMarket</v>
          </cell>
          <cell r="D6116" t="str">
            <v>WFS0000-L</v>
          </cell>
          <cell r="E6116" t="str">
            <v>WFS0000-L</v>
          </cell>
          <cell r="F6116" t="b">
            <v>1</v>
          </cell>
          <cell r="G6116" t="str">
            <v>EACH</v>
          </cell>
          <cell r="H6116">
            <v>7796.25</v>
          </cell>
          <cell r="I6116">
            <v>8965.69</v>
          </cell>
          <cell r="J6116" t="b">
            <v>1</v>
          </cell>
          <cell r="W6116" t="str">
            <v>Standard Rate</v>
          </cell>
          <cell r="X6116" t="str">
            <v>Standard Rate</v>
          </cell>
          <cell r="Y6116">
            <v>0</v>
          </cell>
          <cell r="Z6116">
            <v>-1</v>
          </cell>
          <cell r="AA6116" t="str">
            <v>Sales</v>
          </cell>
          <cell r="AB6116" t="str">
            <v>Purchases</v>
          </cell>
        </row>
        <row r="6117">
          <cell r="A6117" t="str">
            <v>WFS0000-XL</v>
          </cell>
          <cell r="B6117" t="str">
            <v>WATER FILTRATION SYSTEM CONSISTING OF THE CARTRIDGE, HEAD &amp; FLOWMETER FOR 10/11/16/20 PAN OVENS</v>
          </cell>
          <cell r="C6117" t="str">
            <v>CaterMarket</v>
          </cell>
          <cell r="D6117" t="str">
            <v>WFS0000-XL</v>
          </cell>
          <cell r="E6117" t="str">
            <v>WFS0000-XL</v>
          </cell>
          <cell r="F6117" t="b">
            <v>1</v>
          </cell>
          <cell r="G6117" t="str">
            <v>EACH</v>
          </cell>
          <cell r="H6117">
            <v>9922.5</v>
          </cell>
          <cell r="I6117">
            <v>11410.88</v>
          </cell>
          <cell r="J6117" t="b">
            <v>1</v>
          </cell>
          <cell r="W6117" t="str">
            <v>Standard Rate</v>
          </cell>
          <cell r="X6117" t="str">
            <v>Standard Rate</v>
          </cell>
          <cell r="Y6117">
            <v>6867</v>
          </cell>
          <cell r="Z6117">
            <v>-2</v>
          </cell>
          <cell r="AA6117" t="str">
            <v>Sales</v>
          </cell>
          <cell r="AB6117" t="str">
            <v>Purchases</v>
          </cell>
        </row>
        <row r="6118">
          <cell r="A6118" t="str">
            <v>WFS0000-XL-RC</v>
          </cell>
          <cell r="B6118" t="str">
            <v>WATER FILTRATION SYSTEM REPLACEMENT CARTRIDGE FOR 10/11/16/20 PAN OVENS</v>
          </cell>
          <cell r="C6118" t="str">
            <v>CaterMarket</v>
          </cell>
          <cell r="D6118" t="str">
            <v>WFS0000-XL-RC</v>
          </cell>
          <cell r="E6118" t="str">
            <v>WFS0000-XL-RC</v>
          </cell>
          <cell r="F6118" t="b">
            <v>1</v>
          </cell>
          <cell r="G6118" t="str">
            <v>EACH</v>
          </cell>
          <cell r="H6118">
            <v>6615</v>
          </cell>
          <cell r="I6118">
            <v>7607.25</v>
          </cell>
          <cell r="J6118" t="b">
            <v>1</v>
          </cell>
          <cell r="W6118" t="str">
            <v>Standard Rate</v>
          </cell>
          <cell r="X6118" t="str">
            <v>Standard Rate</v>
          </cell>
          <cell r="Y6118">
            <v>5112</v>
          </cell>
          <cell r="Z6118">
            <v>0</v>
          </cell>
          <cell r="AA6118" t="str">
            <v>Sales</v>
          </cell>
          <cell r="AB6118" t="str">
            <v>Purchases</v>
          </cell>
        </row>
        <row r="6119">
          <cell r="A6119" t="str">
            <v>WFS0001</v>
          </cell>
          <cell r="B6119" t="str">
            <v>WET FLOOR A-FRAME SIGN</v>
          </cell>
          <cell r="C6119" t="str">
            <v>BCE</v>
          </cell>
          <cell r="D6119" t="e">
            <v>#N/A</v>
          </cell>
          <cell r="F6119" t="b">
            <v>1</v>
          </cell>
          <cell r="G6119" t="str">
            <v>EACH</v>
          </cell>
          <cell r="H6119">
            <v>130.94999999999999</v>
          </cell>
          <cell r="I6119">
            <v>150.59</v>
          </cell>
          <cell r="J6119" t="b">
            <v>1</v>
          </cell>
          <cell r="W6119" t="str">
            <v>Standard Rate</v>
          </cell>
          <cell r="X6119" t="str">
            <v>Standard Rate</v>
          </cell>
          <cell r="Y6119">
            <v>104.76</v>
          </cell>
          <cell r="Z6119">
            <v>0</v>
          </cell>
          <cell r="AA6119" t="str">
            <v>Sales</v>
          </cell>
          <cell r="AB6119" t="str">
            <v>Purchases</v>
          </cell>
        </row>
        <row r="6120">
          <cell r="A6120" t="str">
            <v>WHF0300</v>
          </cell>
          <cell r="B6120" t="str">
            <v>WHISK FRENCH S/STEEL - 300MM</v>
          </cell>
          <cell r="C6120" t="str">
            <v>BCE</v>
          </cell>
          <cell r="D6120" t="e">
            <v>#N/A</v>
          </cell>
          <cell r="F6120" t="b">
            <v>1</v>
          </cell>
          <cell r="G6120" t="str">
            <v>EACH</v>
          </cell>
          <cell r="H6120">
            <v>102.95</v>
          </cell>
          <cell r="I6120">
            <v>118.39</v>
          </cell>
          <cell r="J6120" t="b">
            <v>1</v>
          </cell>
          <cell r="W6120" t="str">
            <v>Standard Rate</v>
          </cell>
          <cell r="X6120" t="str">
            <v>Standard Rate</v>
          </cell>
          <cell r="Y6120">
            <v>0</v>
          </cell>
          <cell r="Z6120">
            <v>-2</v>
          </cell>
          <cell r="AA6120" t="str">
            <v>Sales</v>
          </cell>
          <cell r="AB6120" t="str">
            <v>Purchases</v>
          </cell>
        </row>
        <row r="6121">
          <cell r="A6121" t="str">
            <v>WHF0350</v>
          </cell>
          <cell r="B6121" t="str">
            <v>WHISK FRENCH S/STEEL - 350MM</v>
          </cell>
          <cell r="C6121" t="str">
            <v>BCE</v>
          </cell>
          <cell r="D6121" t="e">
            <v>#N/A</v>
          </cell>
          <cell r="F6121" t="b">
            <v>1</v>
          </cell>
          <cell r="G6121" t="str">
            <v>EACH</v>
          </cell>
          <cell r="H6121">
            <v>107.95</v>
          </cell>
          <cell r="I6121">
            <v>124.14</v>
          </cell>
          <cell r="J6121" t="b">
            <v>1</v>
          </cell>
          <cell r="W6121" t="str">
            <v>Standard Rate</v>
          </cell>
          <cell r="X6121" t="str">
            <v>Standard Rate</v>
          </cell>
          <cell r="Y6121">
            <v>89.56</v>
          </cell>
          <cell r="Z6121">
            <v>-5</v>
          </cell>
          <cell r="AA6121" t="str">
            <v>Sales</v>
          </cell>
          <cell r="AB6121" t="str">
            <v>Purchases</v>
          </cell>
        </row>
        <row r="6122">
          <cell r="A6122" t="str">
            <v>WHF0400</v>
          </cell>
          <cell r="B6122" t="str">
            <v>WHISK FRENCH S/STEEL - 400MM</v>
          </cell>
          <cell r="C6122" t="str">
            <v>BCE</v>
          </cell>
          <cell r="D6122" t="e">
            <v>#N/A</v>
          </cell>
          <cell r="F6122" t="b">
            <v>1</v>
          </cell>
          <cell r="G6122" t="str">
            <v>EACH</v>
          </cell>
          <cell r="H6122">
            <v>114.95</v>
          </cell>
          <cell r="I6122">
            <v>132.19</v>
          </cell>
          <cell r="J6122" t="b">
            <v>1</v>
          </cell>
          <cell r="W6122" t="str">
            <v>Standard Rate</v>
          </cell>
          <cell r="X6122" t="str">
            <v>Standard Rate</v>
          </cell>
          <cell r="Y6122">
            <v>91.96</v>
          </cell>
          <cell r="Z6122">
            <v>0</v>
          </cell>
          <cell r="AA6122" t="str">
            <v>Sales</v>
          </cell>
          <cell r="AB6122" t="str">
            <v>Purchases</v>
          </cell>
        </row>
        <row r="6123">
          <cell r="A6123" t="str">
            <v>WHF0450</v>
          </cell>
          <cell r="B6123" t="str">
            <v>WHISK FRENCH S/STEEL - 450MM</v>
          </cell>
          <cell r="C6123" t="str">
            <v>BCE</v>
          </cell>
          <cell r="D6123" t="e">
            <v>#N/A</v>
          </cell>
          <cell r="F6123" t="b">
            <v>1</v>
          </cell>
          <cell r="G6123" t="str">
            <v>EACH</v>
          </cell>
          <cell r="H6123">
            <v>125.95</v>
          </cell>
          <cell r="I6123">
            <v>144.84</v>
          </cell>
          <cell r="J6123" t="b">
            <v>1</v>
          </cell>
          <cell r="W6123" t="str">
            <v>Standard Rate</v>
          </cell>
          <cell r="X6123" t="str">
            <v>Standard Rate</v>
          </cell>
          <cell r="Y6123">
            <v>103.16</v>
          </cell>
          <cell r="Z6123">
            <v>-1</v>
          </cell>
          <cell r="AA6123" t="str">
            <v>Sales</v>
          </cell>
          <cell r="AB6123" t="str">
            <v>Purchases</v>
          </cell>
        </row>
        <row r="6124">
          <cell r="A6124" t="str">
            <v>WHF0500</v>
          </cell>
          <cell r="B6124" t="str">
            <v>WHISK FRENCH S/STEEL - 500MM</v>
          </cell>
          <cell r="C6124" t="str">
            <v>BCE</v>
          </cell>
          <cell r="D6124" t="e">
            <v>#N/A</v>
          </cell>
          <cell r="F6124" t="b">
            <v>1</v>
          </cell>
          <cell r="G6124" t="str">
            <v>EACH</v>
          </cell>
          <cell r="H6124">
            <v>132.94999999999999</v>
          </cell>
          <cell r="I6124">
            <v>152.88999999999999</v>
          </cell>
          <cell r="J6124" t="b">
            <v>1</v>
          </cell>
          <cell r="W6124" t="str">
            <v>Standard Rate</v>
          </cell>
          <cell r="X6124" t="str">
            <v>Standard Rate</v>
          </cell>
          <cell r="Y6124">
            <v>115.96</v>
          </cell>
          <cell r="Z6124">
            <v>0</v>
          </cell>
          <cell r="AA6124" t="str">
            <v>Sales</v>
          </cell>
          <cell r="AB6124" t="str">
            <v>Purchases</v>
          </cell>
        </row>
        <row r="6125">
          <cell r="A6125" t="str">
            <v>WHF0550</v>
          </cell>
          <cell r="B6125" t="str">
            <v>WHISK FRENCH S/STEEL - 550MM</v>
          </cell>
          <cell r="C6125" t="str">
            <v>BCE</v>
          </cell>
          <cell r="D6125" t="e">
            <v>#N/A</v>
          </cell>
          <cell r="F6125" t="b">
            <v>1</v>
          </cell>
          <cell r="G6125" t="str">
            <v>EACH</v>
          </cell>
          <cell r="H6125">
            <v>139.94999999999999</v>
          </cell>
          <cell r="I6125">
            <v>160.94</v>
          </cell>
          <cell r="J6125" t="b">
            <v>1</v>
          </cell>
          <cell r="W6125" t="str">
            <v>Standard Rate</v>
          </cell>
          <cell r="X6125" t="str">
            <v>Standard Rate</v>
          </cell>
          <cell r="Y6125">
            <v>0</v>
          </cell>
          <cell r="Z6125">
            <v>-1</v>
          </cell>
          <cell r="AA6125" t="str">
            <v>Sales</v>
          </cell>
          <cell r="AB6125" t="str">
            <v>Purchases</v>
          </cell>
        </row>
        <row r="6126">
          <cell r="A6126" t="str">
            <v>WHP0250</v>
          </cell>
          <cell r="B6126" t="str">
            <v>WHISK PIANO S/STEEL - 250MM</v>
          </cell>
          <cell r="C6126" t="str">
            <v>BCE</v>
          </cell>
          <cell r="D6126" t="e">
            <v>#N/A</v>
          </cell>
          <cell r="F6126" t="b">
            <v>1</v>
          </cell>
          <cell r="G6126" t="str">
            <v>EACH</v>
          </cell>
          <cell r="H6126">
            <v>70.95</v>
          </cell>
          <cell r="I6126">
            <v>81.59</v>
          </cell>
          <cell r="J6126" t="b">
            <v>1</v>
          </cell>
          <cell r="W6126" t="str">
            <v>Standard Rate</v>
          </cell>
          <cell r="X6126" t="str">
            <v>Standard Rate</v>
          </cell>
          <cell r="Y6126">
            <v>0</v>
          </cell>
          <cell r="Z6126">
            <v>0</v>
          </cell>
          <cell r="AA6126" t="str">
            <v>Sales</v>
          </cell>
          <cell r="AB6126" t="str">
            <v>Purchases</v>
          </cell>
        </row>
        <row r="6127">
          <cell r="A6127" t="str">
            <v>WHP0300</v>
          </cell>
          <cell r="B6127" t="str">
            <v>WHISK PIANO S/STEEL - 300MM</v>
          </cell>
          <cell r="C6127" t="str">
            <v>BCE</v>
          </cell>
          <cell r="D6127" t="e">
            <v>#N/A</v>
          </cell>
          <cell r="F6127" t="b">
            <v>1</v>
          </cell>
          <cell r="G6127" t="str">
            <v>EACH</v>
          </cell>
          <cell r="H6127">
            <v>79.95</v>
          </cell>
          <cell r="I6127">
            <v>91.94</v>
          </cell>
          <cell r="J6127" t="b">
            <v>1</v>
          </cell>
          <cell r="W6127" t="str">
            <v>Standard Rate</v>
          </cell>
          <cell r="X6127" t="str">
            <v>Standard Rate</v>
          </cell>
          <cell r="Y6127">
            <v>0</v>
          </cell>
          <cell r="Z6127">
            <v>0</v>
          </cell>
          <cell r="AA6127" t="str">
            <v>Sales</v>
          </cell>
          <cell r="AB6127" t="str">
            <v>Purchases</v>
          </cell>
        </row>
        <row r="6128">
          <cell r="A6128" t="str">
            <v>WHP0350</v>
          </cell>
          <cell r="B6128" t="str">
            <v>WHISK PIANO S/STEEL - 350MM</v>
          </cell>
          <cell r="C6128" t="str">
            <v>BCE</v>
          </cell>
          <cell r="D6128" t="e">
            <v>#N/A</v>
          </cell>
          <cell r="F6128" t="b">
            <v>1</v>
          </cell>
          <cell r="G6128" t="str">
            <v>EACH</v>
          </cell>
          <cell r="H6128">
            <v>84.95</v>
          </cell>
          <cell r="I6128">
            <v>97.69</v>
          </cell>
          <cell r="J6128" t="b">
            <v>1</v>
          </cell>
          <cell r="W6128" t="str">
            <v>Standard Rate</v>
          </cell>
          <cell r="X6128" t="str">
            <v>Standard Rate</v>
          </cell>
          <cell r="Y6128">
            <v>0</v>
          </cell>
          <cell r="Z6128">
            <v>0</v>
          </cell>
          <cell r="AA6128" t="str">
            <v>Sales</v>
          </cell>
          <cell r="AB6128" t="str">
            <v>Purchases</v>
          </cell>
        </row>
        <row r="6129">
          <cell r="A6129" t="str">
            <v>WHP0400</v>
          </cell>
          <cell r="B6129" t="str">
            <v>WHISK PIANO S/STEEL - 400MM</v>
          </cell>
          <cell r="C6129" t="str">
            <v>BCE</v>
          </cell>
          <cell r="D6129" t="e">
            <v>#N/A</v>
          </cell>
          <cell r="F6129" t="b">
            <v>1</v>
          </cell>
          <cell r="G6129" t="str">
            <v>EACH</v>
          </cell>
          <cell r="H6129">
            <v>88.95</v>
          </cell>
          <cell r="I6129">
            <v>102.29</v>
          </cell>
          <cell r="J6129" t="b">
            <v>1</v>
          </cell>
          <cell r="W6129" t="str">
            <v>Standard Rate</v>
          </cell>
          <cell r="X6129" t="str">
            <v>Standard Rate</v>
          </cell>
          <cell r="Y6129">
            <v>0</v>
          </cell>
          <cell r="Z6129">
            <v>0</v>
          </cell>
          <cell r="AA6129" t="str">
            <v>Sales</v>
          </cell>
          <cell r="AB6129" t="str">
            <v>Purchases</v>
          </cell>
        </row>
        <row r="6130">
          <cell r="A6130" t="str">
            <v>WHS0320</v>
          </cell>
          <cell r="B6130" t="str">
            <v>RAPID SPEED WHISK - 300MM</v>
          </cell>
          <cell r="C6130" t="str">
            <v>BCE</v>
          </cell>
          <cell r="D6130" t="e">
            <v>#N/A</v>
          </cell>
          <cell r="F6130" t="b">
            <v>1</v>
          </cell>
          <cell r="G6130" t="str">
            <v>EACH</v>
          </cell>
          <cell r="H6130">
            <v>123.95</v>
          </cell>
          <cell r="I6130">
            <v>142.54</v>
          </cell>
          <cell r="J6130" t="b">
            <v>1</v>
          </cell>
          <cell r="W6130" t="str">
            <v>Standard Rate</v>
          </cell>
          <cell r="X6130" t="str">
            <v>Standard Rate</v>
          </cell>
          <cell r="Y6130">
            <v>99.16</v>
          </cell>
          <cell r="Z6130">
            <v>0</v>
          </cell>
          <cell r="AA6130" t="str">
            <v>Sales</v>
          </cell>
          <cell r="AB6130" t="str">
            <v>Purchases</v>
          </cell>
        </row>
        <row r="6131">
          <cell r="A6131" t="str">
            <v>WIR-GP-006.00-C100- GN/YL</v>
          </cell>
          <cell r="B6131" t="str">
            <v>Wire GP Pvc 6mm Green/Yellow P/coil</v>
          </cell>
          <cell r="D6131" t="e">
            <v>#N/A</v>
          </cell>
          <cell r="F6131" t="b">
            <v>1</v>
          </cell>
          <cell r="G6131" t="str">
            <v>EACH</v>
          </cell>
          <cell r="H6131">
            <v>0</v>
          </cell>
          <cell r="I6131">
            <v>0</v>
          </cell>
          <cell r="J6131" t="b">
            <v>1</v>
          </cell>
          <cell r="W6131" t="str">
            <v>Standard Rate</v>
          </cell>
          <cell r="X6131" t="str">
            <v>Standard Rate</v>
          </cell>
          <cell r="Y6131">
            <v>1601.74</v>
          </cell>
          <cell r="Z6131">
            <v>0</v>
          </cell>
          <cell r="AA6131" t="str">
            <v>Sales</v>
          </cell>
          <cell r="AB6131" t="str">
            <v>Purchases</v>
          </cell>
        </row>
        <row r="6132">
          <cell r="A6132" t="str">
            <v>WM380</v>
          </cell>
          <cell r="B6132" t="str">
            <v>WRAPPING MACHINE - 380MM</v>
          </cell>
          <cell r="D6132" t="e">
            <v>#N/A</v>
          </cell>
          <cell r="F6132" t="b">
            <v>1</v>
          </cell>
          <cell r="G6132" t="str">
            <v>EACH</v>
          </cell>
          <cell r="H6132">
            <v>0</v>
          </cell>
          <cell r="I6132">
            <v>0</v>
          </cell>
          <cell r="J6132" t="b">
            <v>1</v>
          </cell>
          <cell r="W6132" t="str">
            <v>Standard Rate</v>
          </cell>
          <cell r="X6132" t="str">
            <v>Standard Rate</v>
          </cell>
          <cell r="Y6132">
            <v>0</v>
          </cell>
          <cell r="Z6132">
            <v>-1</v>
          </cell>
          <cell r="AA6132" t="str">
            <v>Sales</v>
          </cell>
          <cell r="AB6132" t="str">
            <v>Purchases</v>
          </cell>
        </row>
        <row r="6133">
          <cell r="A6133" t="str">
            <v>WM430</v>
          </cell>
          <cell r="B6133" t="str">
            <v>WRAPPING MACHINE - 430MM</v>
          </cell>
          <cell r="C6133" t="str">
            <v>WRAPPING MACHINE</v>
          </cell>
          <cell r="D6133" t="e">
            <v>#N/A</v>
          </cell>
          <cell r="F6133" t="b">
            <v>1</v>
          </cell>
          <cell r="G6133" t="str">
            <v>EACH</v>
          </cell>
          <cell r="H6133">
            <v>0</v>
          </cell>
          <cell r="I6133">
            <v>0</v>
          </cell>
          <cell r="J6133" t="b">
            <v>1</v>
          </cell>
          <cell r="T6133" t="b">
            <v>0</v>
          </cell>
          <cell r="U6133" t="b">
            <v>0</v>
          </cell>
          <cell r="V6133" t="b">
            <v>0</v>
          </cell>
          <cell r="W6133" t="str">
            <v>Standard Rate</v>
          </cell>
          <cell r="X6133" t="str">
            <v>Standard Rate</v>
          </cell>
          <cell r="Y6133">
            <v>1162.5</v>
          </cell>
          <cell r="Z6133">
            <v>-3</v>
          </cell>
          <cell r="AA6133" t="str">
            <v>Sales</v>
          </cell>
          <cell r="AB6133" t="str">
            <v>Purchases</v>
          </cell>
        </row>
        <row r="6134">
          <cell r="A6134" t="str">
            <v>WM550</v>
          </cell>
          <cell r="B6134" t="str">
            <v>WRAPPING MACHINE - 550MM</v>
          </cell>
          <cell r="C6134" t="str">
            <v>WRAPPING MACHINE</v>
          </cell>
          <cell r="D6134" t="e">
            <v>#N/A</v>
          </cell>
          <cell r="F6134" t="b">
            <v>1</v>
          </cell>
          <cell r="G6134" t="str">
            <v>EACH</v>
          </cell>
          <cell r="H6134">
            <v>0</v>
          </cell>
          <cell r="I6134">
            <v>0</v>
          </cell>
          <cell r="J6134" t="b">
            <v>1</v>
          </cell>
          <cell r="T6134" t="b">
            <v>0</v>
          </cell>
          <cell r="U6134" t="b">
            <v>0</v>
          </cell>
          <cell r="V6134" t="b">
            <v>0</v>
          </cell>
          <cell r="W6134" t="str">
            <v>Standard Rate</v>
          </cell>
          <cell r="X6134" t="str">
            <v>Standard Rate</v>
          </cell>
          <cell r="Y6134">
            <v>1500</v>
          </cell>
          <cell r="Z6134">
            <v>0</v>
          </cell>
          <cell r="AA6134" t="str">
            <v>Sales</v>
          </cell>
          <cell r="AB6134" t="str">
            <v>Purchases</v>
          </cell>
        </row>
        <row r="6135">
          <cell r="A6135" t="str">
            <v>WMRS</v>
          </cell>
          <cell r="B6135" t="str">
            <v>WAFFLE MAKER ROUND SINGLE</v>
          </cell>
          <cell r="D6135" t="e">
            <v>#N/A</v>
          </cell>
          <cell r="F6135" t="b">
            <v>0</v>
          </cell>
          <cell r="G6135" t="str">
            <v>EACH</v>
          </cell>
          <cell r="H6135">
            <v>0</v>
          </cell>
          <cell r="I6135">
            <v>0</v>
          </cell>
          <cell r="J6135" t="b">
            <v>1</v>
          </cell>
          <cell r="T6135" t="b">
            <v>0</v>
          </cell>
          <cell r="U6135" t="b">
            <v>0</v>
          </cell>
          <cell r="V6135" t="b">
            <v>0</v>
          </cell>
          <cell r="W6135" t="str">
            <v>Standard Rate</v>
          </cell>
          <cell r="X6135" t="str">
            <v>Standard Rate</v>
          </cell>
          <cell r="Y6135">
            <v>1973</v>
          </cell>
          <cell r="Z6135">
            <v>0</v>
          </cell>
          <cell r="AA6135" t="str">
            <v>Sales</v>
          </cell>
          <cell r="AB6135" t="str">
            <v>Purchases</v>
          </cell>
        </row>
        <row r="6136">
          <cell r="A6136" t="str">
            <v>WMS0430</v>
          </cell>
          <cell r="B6136" t="str">
            <v>WRAPPING MACHINE - 430MM</v>
          </cell>
          <cell r="C6136" t="str">
            <v>CaterMarket</v>
          </cell>
          <cell r="D6136" t="str">
            <v>WMS0430</v>
          </cell>
          <cell r="E6136" t="str">
            <v>WMS0430</v>
          </cell>
          <cell r="F6136" t="b">
            <v>1</v>
          </cell>
          <cell r="G6136" t="str">
            <v>EACH</v>
          </cell>
          <cell r="H6136">
            <v>1470</v>
          </cell>
          <cell r="I6136">
            <v>1690.5</v>
          </cell>
          <cell r="J6136" t="b">
            <v>1</v>
          </cell>
          <cell r="W6136" t="str">
            <v>Standard Rate</v>
          </cell>
          <cell r="X6136" t="str">
            <v>Standard Rate</v>
          </cell>
          <cell r="Y6136">
            <v>1085</v>
          </cell>
          <cell r="Z6136">
            <v>-1</v>
          </cell>
          <cell r="AA6136" t="str">
            <v>Sales</v>
          </cell>
          <cell r="AB6136" t="str">
            <v>Purchases</v>
          </cell>
        </row>
        <row r="6137">
          <cell r="A6137" t="str">
            <v>WMS0550</v>
          </cell>
          <cell r="B6137" t="str">
            <v>WRAPPING MACHINE - 550MM</v>
          </cell>
          <cell r="C6137" t="str">
            <v>CaterMarket</v>
          </cell>
          <cell r="D6137" t="str">
            <v>WMS0550</v>
          </cell>
          <cell r="E6137" t="str">
            <v>WMS0550</v>
          </cell>
          <cell r="F6137" t="b">
            <v>1</v>
          </cell>
          <cell r="G6137" t="str">
            <v>EACH</v>
          </cell>
          <cell r="H6137">
            <v>1837.5</v>
          </cell>
          <cell r="I6137">
            <v>2113.13</v>
          </cell>
          <cell r="J6137" t="b">
            <v>1</v>
          </cell>
          <cell r="W6137" t="str">
            <v>Standard Rate</v>
          </cell>
          <cell r="X6137" t="str">
            <v>Standard Rate</v>
          </cell>
          <cell r="Y6137">
            <v>0</v>
          </cell>
          <cell r="Z6137">
            <v>-1</v>
          </cell>
          <cell r="AA6137" t="str">
            <v>Sales</v>
          </cell>
          <cell r="AB6137" t="str">
            <v>Purchases</v>
          </cell>
        </row>
        <row r="6138">
          <cell r="A6138" t="str">
            <v>WMSSS2T</v>
          </cell>
          <cell r="B6138" t="str">
            <v>WALL MOUNTED SHELVING STAINLESS STEEL 2 TIER</v>
          </cell>
          <cell r="D6138" t="e">
            <v>#N/A</v>
          </cell>
          <cell r="F6138" t="b">
            <v>1</v>
          </cell>
          <cell r="G6138" t="str">
            <v>EACH</v>
          </cell>
          <cell r="H6138">
            <v>0</v>
          </cell>
          <cell r="I6138">
            <v>0</v>
          </cell>
          <cell r="J6138" t="b">
            <v>1</v>
          </cell>
          <cell r="W6138" t="str">
            <v>Standard Rate</v>
          </cell>
          <cell r="X6138" t="str">
            <v>Standard Rate</v>
          </cell>
          <cell r="Y6138">
            <v>0</v>
          </cell>
          <cell r="Z6138">
            <v>0</v>
          </cell>
          <cell r="AA6138" t="str">
            <v>Sales</v>
          </cell>
          <cell r="AB6138" t="str">
            <v>Purchases</v>
          </cell>
        </row>
        <row r="6139">
          <cell r="A6139" t="str">
            <v>WMW1380</v>
          </cell>
          <cell r="B6139" t="str">
            <v>WRAPPING MACHINE S/STEEL - 380MM</v>
          </cell>
          <cell r="C6139" t="str">
            <v>BCE</v>
          </cell>
          <cell r="D6139" t="e">
            <v>#N/A</v>
          </cell>
          <cell r="F6139" t="b">
            <v>1</v>
          </cell>
          <cell r="G6139" t="str">
            <v>EACH</v>
          </cell>
          <cell r="H6139">
            <v>1995</v>
          </cell>
          <cell r="I6139">
            <v>2294.25</v>
          </cell>
          <cell r="J6139" t="b">
            <v>1</v>
          </cell>
          <cell r="W6139" t="str">
            <v>Standard Rate</v>
          </cell>
          <cell r="X6139" t="str">
            <v>Standard Rate</v>
          </cell>
          <cell r="Y6139">
            <v>0</v>
          </cell>
          <cell r="Z6139">
            <v>0</v>
          </cell>
          <cell r="AA6139" t="str">
            <v>Sales</v>
          </cell>
          <cell r="AB6139" t="str">
            <v>Purchases</v>
          </cell>
        </row>
        <row r="6140">
          <cell r="A6140" t="str">
            <v>WMW1500</v>
          </cell>
          <cell r="B6140" t="str">
            <v>WRAPPING MACHINE S/STEEL - 500MM</v>
          </cell>
          <cell r="C6140" t="str">
            <v>BCE</v>
          </cell>
          <cell r="D6140" t="e">
            <v>#N/A</v>
          </cell>
          <cell r="F6140" t="b">
            <v>1</v>
          </cell>
          <cell r="G6140" t="str">
            <v>EACH</v>
          </cell>
          <cell r="H6140">
            <v>2225</v>
          </cell>
          <cell r="I6140">
            <v>2558.75</v>
          </cell>
          <cell r="J6140" t="b">
            <v>1</v>
          </cell>
          <cell r="W6140" t="str">
            <v>Standard Rate</v>
          </cell>
          <cell r="X6140" t="str">
            <v>Standard Rate</v>
          </cell>
          <cell r="Y6140">
            <v>0</v>
          </cell>
          <cell r="Z6140">
            <v>0</v>
          </cell>
          <cell r="AA6140" t="str">
            <v>Sales</v>
          </cell>
          <cell r="AB6140" t="str">
            <v>Purchases</v>
          </cell>
        </row>
        <row r="6141">
          <cell r="A6141" t="str">
            <v>WOODEN SERVING BOARD WITH DIP BOWL (70ML BOWL) - 225MM X 362MM X 20MM - KIAAT</v>
          </cell>
          <cell r="B6141" t="str">
            <v>PUNCH BOWL INFINITI WITH RIM - 15LT</v>
          </cell>
          <cell r="D6141" t="e">
            <v>#N/A</v>
          </cell>
          <cell r="F6141" t="b">
            <v>1</v>
          </cell>
          <cell r="G6141" t="str">
            <v>EACH</v>
          </cell>
          <cell r="H6141">
            <v>0</v>
          </cell>
          <cell r="I6141">
            <v>0</v>
          </cell>
          <cell r="J6141" t="b">
            <v>1</v>
          </cell>
          <cell r="T6141" t="b">
            <v>0</v>
          </cell>
          <cell r="U6141" t="b">
            <v>0</v>
          </cell>
          <cell r="V6141" t="b">
            <v>0</v>
          </cell>
          <cell r="W6141" t="str">
            <v>Standard Rate</v>
          </cell>
          <cell r="X6141" t="str">
            <v>Standard Rate</v>
          </cell>
          <cell r="Y6141">
            <v>0</v>
          </cell>
          <cell r="Z6141">
            <v>0</v>
          </cell>
          <cell r="AA6141" t="str">
            <v>Sales</v>
          </cell>
          <cell r="AB6141" t="str">
            <v>Purchases</v>
          </cell>
        </row>
        <row r="6142">
          <cell r="A6142" t="str">
            <v>WPB0325</v>
          </cell>
          <cell r="B6142" t="str">
            <v>WOOD PADDLE BOARD (325MM X 220MM X 16MM) INFINITI - W/HANDLE - KIAAT</v>
          </cell>
          <cell r="C6142" t="str">
            <v>BCE</v>
          </cell>
          <cell r="D6142" t="e">
            <v>#N/A</v>
          </cell>
          <cell r="F6142" t="b">
            <v>1</v>
          </cell>
          <cell r="G6142" t="str">
            <v>EACH</v>
          </cell>
          <cell r="H6142">
            <v>358.95</v>
          </cell>
          <cell r="I6142">
            <v>412.79</v>
          </cell>
          <cell r="J6142" t="b">
            <v>1</v>
          </cell>
          <cell r="W6142" t="str">
            <v>Standard Rate</v>
          </cell>
          <cell r="X6142" t="str">
            <v>Standard Rate</v>
          </cell>
          <cell r="Y6142">
            <v>287.16000000000003</v>
          </cell>
          <cell r="Z6142">
            <v>0</v>
          </cell>
          <cell r="AA6142" t="str">
            <v>Sales</v>
          </cell>
          <cell r="AB6142" t="str">
            <v>Purchases</v>
          </cell>
        </row>
        <row r="6143">
          <cell r="A6143" t="str">
            <v>WPB0380</v>
          </cell>
          <cell r="B6143" t="str">
            <v>WOOD PADDLE BOARD (380MM X 320MM X 18MM) INFINITI - W/O HANDLE - KIAAT</v>
          </cell>
          <cell r="C6143" t="str">
            <v>BCE</v>
          </cell>
          <cell r="D6143" t="e">
            <v>#N/A</v>
          </cell>
          <cell r="F6143" t="b">
            <v>1</v>
          </cell>
          <cell r="G6143" t="str">
            <v>EACH</v>
          </cell>
          <cell r="H6143">
            <v>456.95</v>
          </cell>
          <cell r="I6143">
            <v>525.49</v>
          </cell>
          <cell r="J6143" t="b">
            <v>1</v>
          </cell>
          <cell r="W6143" t="str">
            <v>Standard Rate</v>
          </cell>
          <cell r="X6143" t="str">
            <v>Standard Rate</v>
          </cell>
          <cell r="Y6143">
            <v>365.56</v>
          </cell>
          <cell r="Z6143">
            <v>0</v>
          </cell>
          <cell r="AA6143" t="str">
            <v>Sales</v>
          </cell>
          <cell r="AB6143" t="str">
            <v>Purchases</v>
          </cell>
        </row>
        <row r="6144">
          <cell r="A6144" t="str">
            <v>WPB0545</v>
          </cell>
          <cell r="B6144" t="str">
            <v>WOOD PADDLE BOARD (545MM X 180MM X 15MM) INFINITI W/O HANDLE - KIAAT</v>
          </cell>
          <cell r="C6144" t="str">
            <v>BCE</v>
          </cell>
          <cell r="D6144" t="e">
            <v>#N/A</v>
          </cell>
          <cell r="F6144" t="b">
            <v>1</v>
          </cell>
          <cell r="G6144" t="str">
            <v>EACH</v>
          </cell>
          <cell r="H6144">
            <v>406.95</v>
          </cell>
          <cell r="I6144">
            <v>467.99</v>
          </cell>
          <cell r="J6144" t="b">
            <v>1</v>
          </cell>
          <cell r="W6144" t="str">
            <v>Standard Rate</v>
          </cell>
          <cell r="X6144" t="str">
            <v>Standard Rate</v>
          </cell>
          <cell r="Y6144">
            <v>325.56</v>
          </cell>
          <cell r="Z6144">
            <v>0</v>
          </cell>
          <cell r="AA6144" t="str">
            <v>Sales</v>
          </cell>
          <cell r="AB6144" t="str">
            <v>Purchases</v>
          </cell>
        </row>
        <row r="6145">
          <cell r="A6145" t="str">
            <v>WPB0620</v>
          </cell>
          <cell r="B6145" t="str">
            <v>WOOD PADDLE BOARD (745MM X 155MM X 18MM) INFINITI W/HANDLE - KIAAT</v>
          </cell>
          <cell r="C6145" t="str">
            <v>BCE</v>
          </cell>
          <cell r="D6145" t="e">
            <v>#N/A</v>
          </cell>
          <cell r="F6145" t="b">
            <v>1</v>
          </cell>
          <cell r="G6145" t="str">
            <v>EACH</v>
          </cell>
          <cell r="H6145">
            <v>491.95</v>
          </cell>
          <cell r="I6145">
            <v>565.74</v>
          </cell>
          <cell r="J6145" t="b">
            <v>1</v>
          </cell>
          <cell r="W6145" t="str">
            <v>Standard Rate</v>
          </cell>
          <cell r="X6145" t="str">
            <v>Standard Rate</v>
          </cell>
          <cell r="Y6145">
            <v>393.56</v>
          </cell>
          <cell r="Z6145">
            <v>0</v>
          </cell>
          <cell r="AA6145" t="str">
            <v>Sales</v>
          </cell>
          <cell r="AB6145" t="str">
            <v>Purchases</v>
          </cell>
        </row>
        <row r="6146">
          <cell r="A6146" t="str">
            <v>WPB0745</v>
          </cell>
          <cell r="B6146" t="str">
            <v>WOOD PADDLE BOARD (620MM X 200MM X 18MM) INFINITI W/HANDLE - KIAAT</v>
          </cell>
          <cell r="C6146" t="str">
            <v>BCE</v>
          </cell>
          <cell r="D6146" t="e">
            <v>#N/A</v>
          </cell>
          <cell r="F6146" t="b">
            <v>1</v>
          </cell>
          <cell r="G6146" t="str">
            <v>EACH</v>
          </cell>
          <cell r="H6146">
            <v>530.95000000000005</v>
          </cell>
          <cell r="I6146">
            <v>610.59</v>
          </cell>
          <cell r="J6146" t="b">
            <v>1</v>
          </cell>
          <cell r="W6146" t="str">
            <v>Standard Rate</v>
          </cell>
          <cell r="X6146" t="str">
            <v>Standard Rate</v>
          </cell>
          <cell r="Y6146">
            <v>424.76</v>
          </cell>
          <cell r="Z6146">
            <v>0</v>
          </cell>
          <cell r="AA6146" t="str">
            <v>Sales</v>
          </cell>
          <cell r="AB6146" t="str">
            <v>Purchases</v>
          </cell>
        </row>
        <row r="6147">
          <cell r="A6147" t="str">
            <v>WPV1600</v>
          </cell>
          <cell r="B6147" t="str">
            <v>WATER PITCHER )VIENNA) - 1600ML</v>
          </cell>
          <cell r="C6147" t="str">
            <v>BCE</v>
          </cell>
          <cell r="D6147" t="e">
            <v>#N/A</v>
          </cell>
          <cell r="F6147" t="b">
            <v>1</v>
          </cell>
          <cell r="G6147" t="str">
            <v>EACH</v>
          </cell>
          <cell r="H6147">
            <v>2035</v>
          </cell>
          <cell r="I6147">
            <v>2340.25</v>
          </cell>
          <cell r="J6147" t="b">
            <v>1</v>
          </cell>
          <cell r="W6147" t="str">
            <v>Standard Rate</v>
          </cell>
          <cell r="X6147" t="str">
            <v>Standard Rate</v>
          </cell>
          <cell r="Y6147">
            <v>1628</v>
          </cell>
          <cell r="Z6147">
            <v>0</v>
          </cell>
          <cell r="AA6147" t="str">
            <v>Sales</v>
          </cell>
          <cell r="AB6147" t="str">
            <v>Purchases</v>
          </cell>
        </row>
        <row r="6148">
          <cell r="A6148" t="str">
            <v>WRAPROLL</v>
          </cell>
          <cell r="B6148" t="str">
            <v>380MM WRAPPING ROLL (C290)</v>
          </cell>
          <cell r="D6148" t="e">
            <v>#N/A</v>
          </cell>
          <cell r="F6148" t="b">
            <v>1</v>
          </cell>
          <cell r="G6148" t="str">
            <v>EACH</v>
          </cell>
          <cell r="H6148">
            <v>0</v>
          </cell>
          <cell r="I6148">
            <v>0</v>
          </cell>
          <cell r="J6148" t="b">
            <v>1</v>
          </cell>
          <cell r="W6148" t="str">
            <v>Standard Rate</v>
          </cell>
          <cell r="X6148" t="str">
            <v>Standard Rate</v>
          </cell>
          <cell r="Y6148">
            <v>0</v>
          </cell>
          <cell r="Z6148">
            <v>-1</v>
          </cell>
          <cell r="AA6148" t="str">
            <v>Sales</v>
          </cell>
          <cell r="AB6148" t="str">
            <v>Purchases</v>
          </cell>
        </row>
        <row r="6149">
          <cell r="A6149" t="str">
            <v>WRF1036</v>
          </cell>
          <cell r="B6149" t="str">
            <v>WOK ROUND FLAT BOTTOM S/STEEL - 360MM</v>
          </cell>
          <cell r="C6149" t="str">
            <v>BCE</v>
          </cell>
          <cell r="D6149" t="e">
            <v>#N/A</v>
          </cell>
          <cell r="F6149" t="b">
            <v>1</v>
          </cell>
          <cell r="G6149" t="str">
            <v>EACH</v>
          </cell>
          <cell r="H6149">
            <v>1125</v>
          </cell>
          <cell r="I6149">
            <v>1293.75</v>
          </cell>
          <cell r="J6149" t="b">
            <v>1</v>
          </cell>
          <cell r="W6149" t="str">
            <v>Standard Rate</v>
          </cell>
          <cell r="X6149" t="str">
            <v>Standard Rate</v>
          </cell>
          <cell r="Y6149">
            <v>900</v>
          </cell>
          <cell r="Z6149">
            <v>0</v>
          </cell>
          <cell r="AA6149" t="str">
            <v>Sales</v>
          </cell>
          <cell r="AB6149" t="str">
            <v>Purchases</v>
          </cell>
        </row>
        <row r="6150">
          <cell r="A6150" t="str">
            <v>WRS0500</v>
          </cell>
          <cell r="B6150" t="str">
            <v>WALL RAIL WITH 3 BRACKETS - 500MM</v>
          </cell>
          <cell r="C6150" t="str">
            <v>BCE</v>
          </cell>
          <cell r="D6150" t="e">
            <v>#N/A</v>
          </cell>
          <cell r="F6150" t="b">
            <v>1</v>
          </cell>
          <cell r="G6150" t="str">
            <v>EACH</v>
          </cell>
          <cell r="H6150">
            <v>213.95</v>
          </cell>
          <cell r="I6150">
            <v>246.04</v>
          </cell>
          <cell r="J6150" t="b">
            <v>1</v>
          </cell>
          <cell r="W6150" t="str">
            <v>Standard Rate</v>
          </cell>
          <cell r="X6150" t="str">
            <v>Standard Rate</v>
          </cell>
          <cell r="Y6150">
            <v>171.16</v>
          </cell>
          <cell r="Z6150">
            <v>0</v>
          </cell>
          <cell r="AA6150" t="str">
            <v>Sales</v>
          </cell>
          <cell r="AB6150" t="str">
            <v>Purchases</v>
          </cell>
        </row>
        <row r="6151">
          <cell r="A6151" t="str">
            <v>WRS1036</v>
          </cell>
          <cell r="B6151" t="str">
            <v>WOK ROUND BOTTOM S/STEEL - 360MM</v>
          </cell>
          <cell r="C6151" t="str">
            <v>BCE</v>
          </cell>
          <cell r="D6151" t="e">
            <v>#N/A</v>
          </cell>
          <cell r="F6151" t="b">
            <v>1</v>
          </cell>
          <cell r="G6151" t="str">
            <v>EACH</v>
          </cell>
          <cell r="H6151">
            <v>1125</v>
          </cell>
          <cell r="I6151">
            <v>1293.75</v>
          </cell>
          <cell r="J6151" t="b">
            <v>1</v>
          </cell>
          <cell r="W6151" t="str">
            <v>Standard Rate</v>
          </cell>
          <cell r="X6151" t="str">
            <v>Standard Rate</v>
          </cell>
          <cell r="Y6151">
            <v>0</v>
          </cell>
          <cell r="Z6151">
            <v>0</v>
          </cell>
          <cell r="AA6151" t="str">
            <v>Sales</v>
          </cell>
          <cell r="AB6151" t="str">
            <v>Purchases</v>
          </cell>
        </row>
        <row r="6152">
          <cell r="A6152" t="str">
            <v>WS300D</v>
          </cell>
          <cell r="B6152" t="str">
            <v>Wall Shelf Solid 300mm Deep Double.</v>
          </cell>
          <cell r="C6152" t="str">
            <v>SHP</v>
          </cell>
          <cell r="D6152" t="e">
            <v>#N/A</v>
          </cell>
          <cell r="F6152" t="b">
            <v>1</v>
          </cell>
          <cell r="G6152" t="str">
            <v>EACH</v>
          </cell>
          <cell r="H6152">
            <v>2016</v>
          </cell>
          <cell r="I6152">
            <v>2318.4</v>
          </cell>
          <cell r="J6152" t="b">
            <v>1</v>
          </cell>
          <cell r="W6152" t="str">
            <v>Standard Rate</v>
          </cell>
          <cell r="X6152" t="str">
            <v>Standard Rate</v>
          </cell>
          <cell r="Y6152">
            <v>1600</v>
          </cell>
          <cell r="Z6152">
            <v>0</v>
          </cell>
          <cell r="AA6152" t="str">
            <v>Sales</v>
          </cell>
          <cell r="AB6152" t="str">
            <v>Purchases</v>
          </cell>
        </row>
        <row r="6153">
          <cell r="A6153" t="str">
            <v>WS300S</v>
          </cell>
          <cell r="B6153" t="str">
            <v>Wall Shelf Solid 300mm Deep Single.</v>
          </cell>
          <cell r="C6153" t="str">
            <v>SHP</v>
          </cell>
          <cell r="D6153" t="e">
            <v>#N/A</v>
          </cell>
          <cell r="F6153" t="b">
            <v>1</v>
          </cell>
          <cell r="G6153" t="str">
            <v>EACH</v>
          </cell>
          <cell r="H6153">
            <v>1197</v>
          </cell>
          <cell r="I6153">
            <v>1376.55</v>
          </cell>
          <cell r="J6153" t="b">
            <v>1</v>
          </cell>
          <cell r="W6153" t="str">
            <v>Standard Rate</v>
          </cell>
          <cell r="X6153" t="str">
            <v>Standard Rate</v>
          </cell>
          <cell r="Y6153">
            <v>950</v>
          </cell>
          <cell r="Z6153">
            <v>0</v>
          </cell>
          <cell r="AA6153" t="str">
            <v>Sales</v>
          </cell>
          <cell r="AB6153" t="str">
            <v>Purchases</v>
          </cell>
        </row>
        <row r="6154">
          <cell r="A6154" t="str">
            <v>WS450D</v>
          </cell>
          <cell r="B6154" t="str">
            <v>Wall Shelf Solid 450mm Deep Double.</v>
          </cell>
          <cell r="C6154" t="str">
            <v>SHP</v>
          </cell>
          <cell r="D6154" t="e">
            <v>#N/A</v>
          </cell>
          <cell r="F6154" t="b">
            <v>1</v>
          </cell>
          <cell r="G6154" t="str">
            <v>EACH</v>
          </cell>
          <cell r="H6154">
            <v>3024</v>
          </cell>
          <cell r="I6154">
            <v>3477.6</v>
          </cell>
          <cell r="J6154" t="b">
            <v>1</v>
          </cell>
          <cell r="W6154" t="str">
            <v>Standard Rate</v>
          </cell>
          <cell r="X6154" t="str">
            <v>Standard Rate</v>
          </cell>
          <cell r="Y6154">
            <v>2400</v>
          </cell>
          <cell r="Z6154">
            <v>0</v>
          </cell>
          <cell r="AA6154" t="str">
            <v>Sales</v>
          </cell>
          <cell r="AB6154" t="str">
            <v>Purchases</v>
          </cell>
        </row>
        <row r="6155">
          <cell r="A6155" t="str">
            <v>WS450S</v>
          </cell>
          <cell r="B6155" t="str">
            <v>Wall Shelf Solid 450mm Deep Single.</v>
          </cell>
          <cell r="C6155" t="str">
            <v>SHP</v>
          </cell>
          <cell r="D6155" t="e">
            <v>#N/A</v>
          </cell>
          <cell r="F6155" t="b">
            <v>1</v>
          </cell>
          <cell r="G6155" t="str">
            <v>EACH</v>
          </cell>
          <cell r="H6155">
            <v>1449</v>
          </cell>
          <cell r="I6155">
            <v>1666.35</v>
          </cell>
          <cell r="J6155" t="b">
            <v>1</v>
          </cell>
          <cell r="W6155" t="str">
            <v>Standard Rate</v>
          </cell>
          <cell r="X6155" t="str">
            <v>Standard Rate</v>
          </cell>
          <cell r="Y6155">
            <v>1150</v>
          </cell>
          <cell r="Z6155">
            <v>0</v>
          </cell>
          <cell r="AA6155" t="str">
            <v>Sales</v>
          </cell>
          <cell r="AB6155" t="str">
            <v>Purchases</v>
          </cell>
        </row>
        <row r="6156">
          <cell r="A6156" t="str">
            <v>WSB0180</v>
          </cell>
          <cell r="B6156" t="str">
            <v>WOODEN SERVING BOARD REVERSIBLE - 180MM X 360MM X 20MM - KIAAT</v>
          </cell>
          <cell r="C6156" t="str">
            <v>BCE</v>
          </cell>
          <cell r="D6156" t="e">
            <v>#N/A</v>
          </cell>
          <cell r="F6156" t="b">
            <v>1</v>
          </cell>
          <cell r="G6156" t="str">
            <v>EACH</v>
          </cell>
          <cell r="H6156">
            <v>391.95</v>
          </cell>
          <cell r="I6156">
            <v>450.74</v>
          </cell>
          <cell r="J6156" t="b">
            <v>1</v>
          </cell>
          <cell r="W6156" t="str">
            <v>Standard Rate</v>
          </cell>
          <cell r="X6156" t="str">
            <v>Standard Rate</v>
          </cell>
          <cell r="Y6156">
            <v>313.56</v>
          </cell>
          <cell r="Z6156">
            <v>0</v>
          </cell>
          <cell r="AA6156" t="str">
            <v>Sales</v>
          </cell>
          <cell r="AB6156" t="str">
            <v>Purchases</v>
          </cell>
        </row>
        <row r="6157">
          <cell r="A6157" t="str">
            <v>WSB0255</v>
          </cell>
          <cell r="B6157" t="str">
            <v>WOODEN SERVING BOARD REVERSIBLE - 255MM X 360MM X 20MM - KIAAT</v>
          </cell>
          <cell r="C6157" t="str">
            <v>BCE</v>
          </cell>
          <cell r="D6157" t="e">
            <v>#N/A</v>
          </cell>
          <cell r="F6157" t="b">
            <v>1</v>
          </cell>
          <cell r="G6157" t="str">
            <v>EACH</v>
          </cell>
          <cell r="H6157">
            <v>505.95</v>
          </cell>
          <cell r="I6157">
            <v>581.84</v>
          </cell>
          <cell r="J6157" t="b">
            <v>1</v>
          </cell>
          <cell r="W6157" t="str">
            <v>Standard Rate</v>
          </cell>
          <cell r="X6157" t="str">
            <v>Standard Rate</v>
          </cell>
          <cell r="Y6157">
            <v>404.76</v>
          </cell>
          <cell r="Z6157">
            <v>0</v>
          </cell>
          <cell r="AA6157" t="str">
            <v>Sales</v>
          </cell>
          <cell r="AB6157" t="str">
            <v>Purchases</v>
          </cell>
        </row>
        <row r="6158">
          <cell r="A6158" t="str">
            <v>WSB1180</v>
          </cell>
          <cell r="B6158" t="str">
            <v>WOODEN SERVING BOARD WITH DIP BOWL (70ML BOWL) - 180MM X 362MM X 20MM - KIAAT</v>
          </cell>
          <cell r="C6158" t="str">
            <v>BCE</v>
          </cell>
          <cell r="D6158" t="e">
            <v>#N/A</v>
          </cell>
          <cell r="F6158" t="b">
            <v>1</v>
          </cell>
          <cell r="G6158" t="str">
            <v>EACH</v>
          </cell>
          <cell r="H6158">
            <v>464.95</v>
          </cell>
          <cell r="I6158">
            <v>534.69000000000005</v>
          </cell>
          <cell r="J6158" t="b">
            <v>1</v>
          </cell>
          <cell r="W6158" t="str">
            <v>Standard Rate</v>
          </cell>
          <cell r="X6158" t="str">
            <v>Standard Rate</v>
          </cell>
          <cell r="Y6158">
            <v>371.96</v>
          </cell>
          <cell r="Z6158">
            <v>0</v>
          </cell>
          <cell r="AA6158" t="str">
            <v>Sales</v>
          </cell>
          <cell r="AB6158" t="str">
            <v>Purchases</v>
          </cell>
        </row>
        <row r="6159">
          <cell r="A6159" t="str">
            <v>WSB1255</v>
          </cell>
          <cell r="B6159" t="str">
            <v>WOODEN SERVING BOARD WITH DIP BOWL (70ML BOWL) - 225MM X 362MM X 20MM - KIAAT</v>
          </cell>
          <cell r="C6159" t="str">
            <v>BCE</v>
          </cell>
          <cell r="D6159" t="e">
            <v>#N/A</v>
          </cell>
          <cell r="F6159" t="b">
            <v>1</v>
          </cell>
          <cell r="G6159" t="str">
            <v>EACH</v>
          </cell>
          <cell r="H6159">
            <v>499.95</v>
          </cell>
          <cell r="I6159">
            <v>574.94000000000005</v>
          </cell>
          <cell r="J6159" t="b">
            <v>1</v>
          </cell>
          <cell r="W6159" t="str">
            <v>Standard Rate</v>
          </cell>
          <cell r="X6159" t="str">
            <v>Standard Rate</v>
          </cell>
          <cell r="Y6159">
            <v>399.96</v>
          </cell>
          <cell r="Z6159">
            <v>0</v>
          </cell>
          <cell r="AA6159" t="str">
            <v>Sales</v>
          </cell>
          <cell r="AB6159" t="str">
            <v>Purchases</v>
          </cell>
        </row>
        <row r="6160">
          <cell r="A6160" t="str">
            <v>WSP0300</v>
          </cell>
          <cell r="B6160" t="str">
            <v>WOODEN SPOON - 300MM HEAVY DUTY</v>
          </cell>
          <cell r="C6160" t="str">
            <v>BCE</v>
          </cell>
          <cell r="D6160" t="e">
            <v>#N/A</v>
          </cell>
          <cell r="F6160" t="b">
            <v>1</v>
          </cell>
          <cell r="G6160" t="str">
            <v>EACH</v>
          </cell>
          <cell r="H6160">
            <v>13.35</v>
          </cell>
          <cell r="I6160">
            <v>15.35</v>
          </cell>
          <cell r="J6160" t="b">
            <v>1</v>
          </cell>
          <cell r="W6160" t="str">
            <v>Standard Rate</v>
          </cell>
          <cell r="X6160" t="str">
            <v>Standard Rate</v>
          </cell>
          <cell r="Y6160">
            <v>0</v>
          </cell>
          <cell r="Z6160">
            <v>0</v>
          </cell>
          <cell r="AA6160" t="str">
            <v>Sales</v>
          </cell>
          <cell r="AB6160" t="str">
            <v>Purchases</v>
          </cell>
        </row>
        <row r="6161">
          <cell r="A6161" t="str">
            <v>WSP0400</v>
          </cell>
          <cell r="B6161" t="str">
            <v>WOODEN SPOON - 400MM HEAVY DUTY</v>
          </cell>
          <cell r="C6161" t="str">
            <v>BCE</v>
          </cell>
          <cell r="D6161" t="e">
            <v>#N/A</v>
          </cell>
          <cell r="F6161" t="b">
            <v>1</v>
          </cell>
          <cell r="G6161" t="str">
            <v>EACH</v>
          </cell>
          <cell r="H6161">
            <v>24.35</v>
          </cell>
          <cell r="I6161">
            <v>28</v>
          </cell>
          <cell r="J6161" t="b">
            <v>1</v>
          </cell>
          <cell r="W6161" t="str">
            <v>Standard Rate</v>
          </cell>
          <cell r="X6161" t="str">
            <v>Standard Rate</v>
          </cell>
          <cell r="Y6161">
            <v>19.48</v>
          </cell>
          <cell r="Z6161">
            <v>0</v>
          </cell>
          <cell r="AA6161" t="str">
            <v>Sales</v>
          </cell>
          <cell r="AB6161" t="str">
            <v>Purchases</v>
          </cell>
        </row>
        <row r="6162">
          <cell r="A6162" t="str">
            <v>WSP0450</v>
          </cell>
          <cell r="B6162" t="str">
            <v>WOODEN SPOON - 450MM HEAVY DUTY</v>
          </cell>
          <cell r="C6162" t="str">
            <v>BCE</v>
          </cell>
          <cell r="D6162" t="e">
            <v>#N/A</v>
          </cell>
          <cell r="F6162" t="b">
            <v>1</v>
          </cell>
          <cell r="G6162" t="str">
            <v>EACH</v>
          </cell>
          <cell r="H6162">
            <v>27.25</v>
          </cell>
          <cell r="I6162">
            <v>31.34</v>
          </cell>
          <cell r="J6162" t="b">
            <v>1</v>
          </cell>
          <cell r="W6162" t="str">
            <v>Standard Rate</v>
          </cell>
          <cell r="X6162" t="str">
            <v>Standard Rate</v>
          </cell>
          <cell r="Y6162">
            <v>21.8</v>
          </cell>
          <cell r="Z6162">
            <v>0</v>
          </cell>
          <cell r="AA6162" t="str">
            <v>Sales</v>
          </cell>
          <cell r="AB6162" t="str">
            <v>Purchases</v>
          </cell>
        </row>
        <row r="6163">
          <cell r="A6163" t="str">
            <v>WSP0500</v>
          </cell>
          <cell r="B6163" t="str">
            <v>WOODEN SPOON - 500MM HEAVY DUTY</v>
          </cell>
          <cell r="C6163" t="str">
            <v>BCE</v>
          </cell>
          <cell r="D6163" t="e">
            <v>#N/A</v>
          </cell>
          <cell r="F6163" t="b">
            <v>1</v>
          </cell>
          <cell r="G6163" t="str">
            <v>EACH</v>
          </cell>
          <cell r="H6163">
            <v>49.95</v>
          </cell>
          <cell r="I6163">
            <v>57.44</v>
          </cell>
          <cell r="J6163" t="b">
            <v>1</v>
          </cell>
          <cell r="W6163" t="str">
            <v>Standard Rate</v>
          </cell>
          <cell r="X6163" t="str">
            <v>Standard Rate</v>
          </cell>
          <cell r="Y6163">
            <v>39.96</v>
          </cell>
          <cell r="Z6163">
            <v>0</v>
          </cell>
          <cell r="AA6163" t="str">
            <v>Sales</v>
          </cell>
          <cell r="AB6163" t="str">
            <v>Purchases</v>
          </cell>
        </row>
        <row r="6164">
          <cell r="A6164" t="str">
            <v>WSP0600</v>
          </cell>
          <cell r="B6164" t="str">
            <v>WOODEN SPOON - 600MM HEAVY DUTY</v>
          </cell>
          <cell r="C6164" t="str">
            <v>BCE</v>
          </cell>
          <cell r="D6164" t="e">
            <v>#N/A</v>
          </cell>
          <cell r="F6164" t="b">
            <v>1</v>
          </cell>
          <cell r="G6164" t="str">
            <v>EACH</v>
          </cell>
          <cell r="H6164">
            <v>59.95</v>
          </cell>
          <cell r="I6164">
            <v>68.94</v>
          </cell>
          <cell r="J6164" t="b">
            <v>1</v>
          </cell>
          <cell r="W6164" t="str">
            <v>Standard Rate</v>
          </cell>
          <cell r="X6164" t="str">
            <v>Standard Rate</v>
          </cell>
          <cell r="Y6164">
            <v>47.96</v>
          </cell>
          <cell r="Z6164">
            <v>0</v>
          </cell>
          <cell r="AA6164" t="str">
            <v>Sales</v>
          </cell>
          <cell r="AB6164" t="str">
            <v>Purchases</v>
          </cell>
        </row>
        <row r="6165">
          <cell r="A6165" t="str">
            <v>WSP0800</v>
          </cell>
          <cell r="B6165" t="str">
            <v>WOODEN SPOON - 800MM HEAVY DUTY</v>
          </cell>
          <cell r="C6165" t="str">
            <v>BCE</v>
          </cell>
          <cell r="D6165" t="e">
            <v>#N/A</v>
          </cell>
          <cell r="F6165" t="b">
            <v>1</v>
          </cell>
          <cell r="G6165" t="str">
            <v>EACH</v>
          </cell>
          <cell r="H6165">
            <v>111.95</v>
          </cell>
          <cell r="I6165">
            <v>128.74</v>
          </cell>
          <cell r="J6165" t="b">
            <v>1</v>
          </cell>
          <cell r="W6165" t="str">
            <v>Standard Rate</v>
          </cell>
          <cell r="X6165" t="str">
            <v>Standard Rate</v>
          </cell>
          <cell r="Y6165">
            <v>0</v>
          </cell>
          <cell r="Z6165">
            <v>0</v>
          </cell>
          <cell r="AA6165" t="str">
            <v>Sales</v>
          </cell>
          <cell r="AB6165" t="str">
            <v>Purchases</v>
          </cell>
        </row>
        <row r="6166">
          <cell r="A6166" t="str">
            <v>WSP1000</v>
          </cell>
          <cell r="B6166" t="str">
            <v>WOODEN SPOON - 1000MM HEAVY DUTY</v>
          </cell>
          <cell r="C6166" t="str">
            <v>BCE</v>
          </cell>
          <cell r="D6166" t="e">
            <v>#N/A</v>
          </cell>
          <cell r="F6166" t="b">
            <v>1</v>
          </cell>
          <cell r="G6166" t="str">
            <v>EACH</v>
          </cell>
          <cell r="H6166">
            <v>164.95</v>
          </cell>
          <cell r="I6166">
            <v>189.69</v>
          </cell>
          <cell r="J6166" t="b">
            <v>1</v>
          </cell>
          <cell r="W6166" t="str">
            <v>Standard Rate</v>
          </cell>
          <cell r="X6166" t="str">
            <v>Standard Rate</v>
          </cell>
          <cell r="Y6166">
            <v>131.96</v>
          </cell>
          <cell r="Z6166">
            <v>0</v>
          </cell>
          <cell r="AA6166" t="str">
            <v>Sales</v>
          </cell>
          <cell r="AB6166" t="str">
            <v>Purchases</v>
          </cell>
        </row>
        <row r="6167">
          <cell r="A6167" t="str">
            <v>WSS1-1000</v>
          </cell>
          <cell r="B6167" t="str">
            <v>WALL SHELF SINGLE - 1000MM</v>
          </cell>
          <cell r="C6167" t="str">
            <v>CaterMarket</v>
          </cell>
          <cell r="D6167" t="str">
            <v>WSS1-1000</v>
          </cell>
          <cell r="E6167" t="str">
            <v>WSS1-1000</v>
          </cell>
          <cell r="F6167" t="b">
            <v>1</v>
          </cell>
          <cell r="G6167" t="str">
            <v>EACH</v>
          </cell>
          <cell r="H6167">
            <v>1607.8125</v>
          </cell>
          <cell r="I6167">
            <v>1848.98</v>
          </cell>
          <cell r="J6167" t="b">
            <v>1</v>
          </cell>
          <cell r="W6167" t="str">
            <v>Standard Rate</v>
          </cell>
          <cell r="X6167" t="str">
            <v>Standard Rate</v>
          </cell>
          <cell r="Y6167">
            <v>0</v>
          </cell>
          <cell r="Z6167">
            <v>0</v>
          </cell>
          <cell r="AA6167" t="str">
            <v>Sales</v>
          </cell>
          <cell r="AB6167" t="str">
            <v>Purchases</v>
          </cell>
        </row>
        <row r="6168">
          <cell r="A6168" t="str">
            <v>WSS2-1000</v>
          </cell>
          <cell r="B6168" t="str">
            <v>SPICE SHELF SINGLE - 1000MM (EXCL INSERTS)</v>
          </cell>
          <cell r="C6168" t="str">
            <v>CaterMarket</v>
          </cell>
          <cell r="D6168" t="str">
            <v>WSS2-1000</v>
          </cell>
          <cell r="E6168" t="str">
            <v>WSS2-1000</v>
          </cell>
          <cell r="F6168" t="b">
            <v>1</v>
          </cell>
          <cell r="G6168" t="str">
            <v>EACH</v>
          </cell>
          <cell r="H6168">
            <v>1745.625</v>
          </cell>
          <cell r="I6168">
            <v>2007.47</v>
          </cell>
          <cell r="J6168" t="b">
            <v>1</v>
          </cell>
          <cell r="W6168" t="str">
            <v>Standard Rate</v>
          </cell>
          <cell r="X6168" t="str">
            <v>Standard Rate</v>
          </cell>
          <cell r="Y6168">
            <v>1330</v>
          </cell>
          <cell r="Z6168">
            <v>0</v>
          </cell>
          <cell r="AA6168" t="str">
            <v>Sales</v>
          </cell>
          <cell r="AB6168" t="str">
            <v>Purchases</v>
          </cell>
        </row>
        <row r="6169">
          <cell r="A6169" t="str">
            <v>WTO0001</v>
          </cell>
          <cell r="B6169" t="str">
            <v>WING TYPE WINE OPENER</v>
          </cell>
          <cell r="C6169" t="str">
            <v>BCE</v>
          </cell>
          <cell r="D6169" t="e">
            <v>#N/A</v>
          </cell>
          <cell r="F6169" t="b">
            <v>1</v>
          </cell>
          <cell r="G6169" t="str">
            <v>EACH</v>
          </cell>
          <cell r="H6169">
            <v>95.95</v>
          </cell>
          <cell r="I6169">
            <v>110.34</v>
          </cell>
          <cell r="J6169" t="b">
            <v>1</v>
          </cell>
          <cell r="W6169" t="str">
            <v>Standard Rate</v>
          </cell>
          <cell r="X6169" t="str">
            <v>Standard Rate</v>
          </cell>
          <cell r="Y6169">
            <v>71.959999999999994</v>
          </cell>
          <cell r="Z6169">
            <v>-2</v>
          </cell>
          <cell r="AA6169" t="str">
            <v>Sales</v>
          </cell>
          <cell r="AB6169" t="str">
            <v>Purchases</v>
          </cell>
        </row>
        <row r="6170">
          <cell r="A6170" t="str">
            <v>WTR0003</v>
          </cell>
          <cell r="B6170" t="str">
            <v>WOOD THREE TIER RISERS (400MM X 250MM X 90MM - COMPLETE) - INFINITI</v>
          </cell>
          <cell r="C6170" t="str">
            <v>BCE</v>
          </cell>
          <cell r="D6170" t="e">
            <v>#N/A</v>
          </cell>
          <cell r="F6170" t="b">
            <v>1</v>
          </cell>
          <cell r="G6170" t="str">
            <v>EACH</v>
          </cell>
          <cell r="H6170">
            <v>2245</v>
          </cell>
          <cell r="I6170">
            <v>2581.75</v>
          </cell>
          <cell r="J6170" t="b">
            <v>1</v>
          </cell>
          <cell r="W6170" t="str">
            <v>Standard Rate</v>
          </cell>
          <cell r="X6170" t="str">
            <v>Standard Rate</v>
          </cell>
          <cell r="Y6170">
            <v>1796</v>
          </cell>
          <cell r="Z6170">
            <v>0</v>
          </cell>
          <cell r="AA6170" t="str">
            <v>Sales</v>
          </cell>
          <cell r="AB6170" t="str">
            <v>Purchases</v>
          </cell>
        </row>
        <row r="6171">
          <cell r="A6171" t="str">
            <v>WTS0002</v>
          </cell>
          <cell r="B6171" t="str">
            <v>WORK TABLE S/STEEL - 2-TIER - PLAIN TOP 1300MM X 690MM X 870MM</v>
          </cell>
          <cell r="C6171" t="str">
            <v>BCE</v>
          </cell>
          <cell r="D6171" t="e">
            <v>#N/A</v>
          </cell>
          <cell r="F6171" t="b">
            <v>1</v>
          </cell>
          <cell r="G6171" t="str">
            <v>EACH</v>
          </cell>
          <cell r="H6171">
            <v>5945</v>
          </cell>
          <cell r="I6171">
            <v>6836.75</v>
          </cell>
          <cell r="J6171" t="b">
            <v>1</v>
          </cell>
          <cell r="W6171" t="str">
            <v>Standard Rate</v>
          </cell>
          <cell r="X6171" t="str">
            <v>Standard Rate</v>
          </cell>
          <cell r="Y6171">
            <v>4756</v>
          </cell>
          <cell r="Z6171">
            <v>0</v>
          </cell>
          <cell r="AA6171" t="str">
            <v>Sales</v>
          </cell>
          <cell r="AB6171" t="str">
            <v>Purchases</v>
          </cell>
        </row>
        <row r="6172">
          <cell r="A6172" t="str">
            <v>WTS1002</v>
          </cell>
          <cell r="B6172" t="str">
            <v>WORK TABLE S/STEEL - 2-TIER - SPLASHBACK 1300MM X 690MM X 870MM</v>
          </cell>
          <cell r="C6172" t="str">
            <v>BCE</v>
          </cell>
          <cell r="D6172" t="e">
            <v>#N/A</v>
          </cell>
          <cell r="F6172" t="b">
            <v>1</v>
          </cell>
          <cell r="G6172" t="str">
            <v>EACH</v>
          </cell>
          <cell r="H6172">
            <v>6275</v>
          </cell>
          <cell r="I6172">
            <v>7216.25</v>
          </cell>
          <cell r="J6172" t="b">
            <v>1</v>
          </cell>
          <cell r="W6172" t="str">
            <v>Standard Rate</v>
          </cell>
          <cell r="X6172" t="str">
            <v>Standard Rate</v>
          </cell>
          <cell r="Y6172">
            <v>0</v>
          </cell>
          <cell r="Z6172">
            <v>0</v>
          </cell>
          <cell r="AA6172" t="str">
            <v>Sales</v>
          </cell>
          <cell r="AB6172" t="str">
            <v>Purchases</v>
          </cell>
        </row>
        <row r="6173">
          <cell r="A6173" t="str">
            <v>WTT0007</v>
          </cell>
          <cell r="B6173" t="str">
            <v>WORKING TABLE S/STEEL - MOBILE - 7 TIER 385MM X 550MM X 900MM</v>
          </cell>
          <cell r="C6173" t="str">
            <v>BCE</v>
          </cell>
          <cell r="D6173" t="e">
            <v>#N/A</v>
          </cell>
          <cell r="F6173" t="b">
            <v>1</v>
          </cell>
          <cell r="G6173" t="str">
            <v>EACH</v>
          </cell>
          <cell r="H6173">
            <v>3285</v>
          </cell>
          <cell r="I6173">
            <v>3777.75</v>
          </cell>
          <cell r="J6173" t="b">
            <v>1</v>
          </cell>
          <cell r="W6173" t="str">
            <v>Standard Rate</v>
          </cell>
          <cell r="X6173" t="str">
            <v>Standard Rate</v>
          </cell>
          <cell r="Y6173">
            <v>2428</v>
          </cell>
          <cell r="Z6173">
            <v>0</v>
          </cell>
          <cell r="AA6173" t="str">
            <v>Sales</v>
          </cell>
          <cell r="AB6173" t="str">
            <v>Purchases</v>
          </cell>
        </row>
        <row r="6174">
          <cell r="A6174" t="str">
            <v>XBBH9914</v>
          </cell>
          <cell r="B6174" t="str">
            <v>1.3 L CONTAINER BBH0908-R01</v>
          </cell>
          <cell r="C6174" t="str">
            <v>BCE</v>
          </cell>
          <cell r="D6174" t="e">
            <v>#N/A</v>
          </cell>
          <cell r="F6174" t="b">
            <v>1</v>
          </cell>
          <cell r="G6174" t="str">
            <v>EACH</v>
          </cell>
          <cell r="H6174">
            <v>1625</v>
          </cell>
          <cell r="I6174">
            <v>1868.75</v>
          </cell>
          <cell r="J6174" t="b">
            <v>1</v>
          </cell>
          <cell r="W6174" t="str">
            <v>Standard Rate</v>
          </cell>
          <cell r="X6174" t="str">
            <v>Standard Rate</v>
          </cell>
          <cell r="Y6174">
            <v>1300</v>
          </cell>
          <cell r="Z6174">
            <v>0</v>
          </cell>
          <cell r="AA6174" t="str">
            <v>Sales</v>
          </cell>
          <cell r="AB6174" t="str">
            <v>Purchases</v>
          </cell>
        </row>
        <row r="6175">
          <cell r="A6175" t="str">
            <v>XBBS0002</v>
          </cell>
          <cell r="B6175" t="str">
            <v>BAR BLENDER SUMMIT 1.5LTR-LID</v>
          </cell>
          <cell r="D6175" t="e">
            <v>#N/A</v>
          </cell>
          <cell r="F6175" t="b">
            <v>1</v>
          </cell>
          <cell r="G6175" t="str">
            <v>EACH</v>
          </cell>
          <cell r="H6175">
            <v>0</v>
          </cell>
          <cell r="I6175">
            <v>0</v>
          </cell>
          <cell r="J6175" t="b">
            <v>1</v>
          </cell>
          <cell r="W6175" t="str">
            <v>Standard Rate</v>
          </cell>
          <cell r="X6175" t="str">
            <v>Standard Rate</v>
          </cell>
          <cell r="Y6175">
            <v>450.48</v>
          </cell>
          <cell r="Z6175">
            <v>-1</v>
          </cell>
          <cell r="AA6175" t="str">
            <v>Sales</v>
          </cell>
          <cell r="AB6175" t="str">
            <v>Purchases</v>
          </cell>
        </row>
        <row r="6176">
          <cell r="A6176" t="str">
            <v>XBMA0002</v>
          </cell>
          <cell r="B6176" t="str">
            <v>BAIN MARIE ANVIL - DIVIDER</v>
          </cell>
          <cell r="C6176" t="str">
            <v>BCE</v>
          </cell>
          <cell r="D6176" t="e">
            <v>#N/A</v>
          </cell>
          <cell r="F6176" t="b">
            <v>1</v>
          </cell>
          <cell r="G6176" t="str">
            <v>EACH</v>
          </cell>
          <cell r="H6176">
            <v>131.94999999999999</v>
          </cell>
          <cell r="I6176">
            <v>151.74</v>
          </cell>
          <cell r="J6176" t="b">
            <v>1</v>
          </cell>
          <cell r="W6176" t="str">
            <v>Standard Rate</v>
          </cell>
          <cell r="X6176" t="str">
            <v>Standard Rate</v>
          </cell>
          <cell r="Y6176">
            <v>105.56</v>
          </cell>
          <cell r="Z6176">
            <v>0</v>
          </cell>
          <cell r="AA6176" t="str">
            <v>Sales</v>
          </cell>
          <cell r="AB6176" t="str">
            <v>Purchases</v>
          </cell>
        </row>
        <row r="6177">
          <cell r="A6177" t="str">
            <v>XBO4022</v>
          </cell>
          <cell r="B6177" t="str">
            <v>SUPPORT LEGS FOR BOTTOM TIER CORNER SHELF 460MM W</v>
          </cell>
          <cell r="C6177" t="str">
            <v>BCE</v>
          </cell>
          <cell r="D6177" t="e">
            <v>#N/A</v>
          </cell>
          <cell r="F6177" t="b">
            <v>1</v>
          </cell>
          <cell r="G6177" t="str">
            <v>EACH</v>
          </cell>
          <cell r="H6177">
            <v>899.95</v>
          </cell>
          <cell r="I6177">
            <v>1034.94</v>
          </cell>
          <cell r="J6177" t="b">
            <v>1</v>
          </cell>
          <cell r="W6177" t="str">
            <v>Standard Rate</v>
          </cell>
          <cell r="X6177" t="str">
            <v>Standard Rate</v>
          </cell>
          <cell r="Y6177">
            <v>719.96</v>
          </cell>
          <cell r="Z6177">
            <v>0</v>
          </cell>
          <cell r="AA6177" t="str">
            <v>Sales</v>
          </cell>
          <cell r="AB6177" t="str">
            <v>Purchases</v>
          </cell>
        </row>
        <row r="6178">
          <cell r="A6178" t="str">
            <v>XBO4023</v>
          </cell>
          <cell r="B6178" t="str">
            <v>SUPPORT LEGS FOR BOTTOM TIER CORNER SHELF 610MM W</v>
          </cell>
          <cell r="C6178" t="str">
            <v>BCE</v>
          </cell>
          <cell r="D6178" t="e">
            <v>#N/A</v>
          </cell>
          <cell r="F6178" t="b">
            <v>1</v>
          </cell>
          <cell r="G6178" t="str">
            <v>EACH</v>
          </cell>
          <cell r="H6178">
            <v>946.95</v>
          </cell>
          <cell r="I6178">
            <v>1088.99</v>
          </cell>
          <cell r="J6178" t="b">
            <v>1</v>
          </cell>
          <cell r="W6178" t="str">
            <v>Standard Rate</v>
          </cell>
          <cell r="X6178" t="str">
            <v>Standard Rate</v>
          </cell>
          <cell r="Y6178">
            <v>757.56</v>
          </cell>
          <cell r="Z6178">
            <v>0</v>
          </cell>
          <cell r="AA6178" t="str">
            <v>Sales</v>
          </cell>
          <cell r="AB6178" t="str">
            <v>Purchases</v>
          </cell>
        </row>
        <row r="6179">
          <cell r="A6179" t="str">
            <v>XBO4024</v>
          </cell>
          <cell r="B6179" t="str">
            <v>LEFT AND RIGHT CORNER CONNECTOR CLIPS (ONE SET = ONE TIER)</v>
          </cell>
          <cell r="C6179" t="str">
            <v>BCE</v>
          </cell>
          <cell r="D6179" t="e">
            <v>#N/A</v>
          </cell>
          <cell r="F6179" t="b">
            <v>1</v>
          </cell>
          <cell r="G6179" t="str">
            <v>EACH</v>
          </cell>
          <cell r="H6179">
            <v>100.95</v>
          </cell>
          <cell r="I6179">
            <v>116.09</v>
          </cell>
          <cell r="J6179" t="b">
            <v>1</v>
          </cell>
          <cell r="W6179" t="str">
            <v>Standard Rate</v>
          </cell>
          <cell r="X6179" t="str">
            <v>Standard Rate</v>
          </cell>
          <cell r="Y6179">
            <v>0</v>
          </cell>
          <cell r="Z6179">
            <v>0</v>
          </cell>
          <cell r="AA6179" t="str">
            <v>Sales</v>
          </cell>
          <cell r="AB6179" t="str">
            <v>Purchases</v>
          </cell>
        </row>
        <row r="6180">
          <cell r="A6180" t="str">
            <v>XBO4025</v>
          </cell>
          <cell r="B6180" t="str">
            <v>ADD ON LEVER PACK FOR ADCRC DISH CADDY4 PACK BLACK</v>
          </cell>
          <cell r="C6180" t="str">
            <v>BCE</v>
          </cell>
          <cell r="D6180" t="e">
            <v>#N/A</v>
          </cell>
          <cell r="F6180" t="b">
            <v>1</v>
          </cell>
          <cell r="G6180" t="str">
            <v>EACH</v>
          </cell>
          <cell r="H6180">
            <v>3235</v>
          </cell>
          <cell r="I6180">
            <v>3720.25</v>
          </cell>
          <cell r="J6180" t="b">
            <v>1</v>
          </cell>
          <cell r="W6180" t="str">
            <v>Standard Rate</v>
          </cell>
          <cell r="X6180" t="str">
            <v>Standard Rate</v>
          </cell>
          <cell r="Y6180">
            <v>2588</v>
          </cell>
          <cell r="Z6180">
            <v>0</v>
          </cell>
          <cell r="AA6180" t="str">
            <v>Sales</v>
          </cell>
          <cell r="AB6180" t="str">
            <v>Purchases</v>
          </cell>
        </row>
        <row r="6181">
          <cell r="A6181" t="str">
            <v>XBSB6005</v>
          </cell>
          <cell r="B6181" t="str">
            <v>BANDSAW BUTCHERQUIP - BANDSAW BLADE (FOR BSB6001)</v>
          </cell>
          <cell r="C6181" t="str">
            <v>BCE</v>
          </cell>
          <cell r="D6181" t="e">
            <v>#N/A</v>
          </cell>
          <cell r="F6181" t="b">
            <v>1</v>
          </cell>
          <cell r="G6181" t="str">
            <v>EACH</v>
          </cell>
          <cell r="H6181">
            <v>203.95</v>
          </cell>
          <cell r="I6181">
            <v>234.54</v>
          </cell>
          <cell r="J6181" t="b">
            <v>1</v>
          </cell>
          <cell r="W6181" t="str">
            <v>Standard Rate</v>
          </cell>
          <cell r="X6181" t="str">
            <v>Standard Rate</v>
          </cell>
          <cell r="Y6181">
            <v>163.16</v>
          </cell>
          <cell r="Z6181">
            <v>0</v>
          </cell>
          <cell r="AA6181" t="str">
            <v>Sales</v>
          </cell>
          <cell r="AB6181" t="str">
            <v>Purchases</v>
          </cell>
        </row>
        <row r="6182">
          <cell r="A6182" t="str">
            <v>XBSV0002</v>
          </cell>
          <cell r="B6182" t="str">
            <v>BILTONG SLICER - REPLACEMENT BLADE ONLY</v>
          </cell>
          <cell r="C6182" t="str">
            <v>BCE</v>
          </cell>
          <cell r="D6182" t="e">
            <v>#N/A</v>
          </cell>
          <cell r="F6182" t="b">
            <v>1</v>
          </cell>
          <cell r="G6182" t="str">
            <v>EACH</v>
          </cell>
          <cell r="H6182">
            <v>463.95</v>
          </cell>
          <cell r="I6182">
            <v>533.54</v>
          </cell>
          <cell r="J6182" t="b">
            <v>1</v>
          </cell>
          <cell r="W6182" t="str">
            <v>Standard Rate</v>
          </cell>
          <cell r="X6182" t="str">
            <v>Standard Rate</v>
          </cell>
          <cell r="Y6182">
            <v>371.16</v>
          </cell>
          <cell r="Z6182">
            <v>0</v>
          </cell>
          <cell r="AA6182" t="str">
            <v>Sales</v>
          </cell>
          <cell r="AB6182" t="str">
            <v>Purchases</v>
          </cell>
        </row>
        <row r="6183">
          <cell r="A6183" t="str">
            <v>XCCM0005</v>
          </cell>
          <cell r="B6183" t="str">
            <v>CHEESE CUTTER WIRE - CRIMP-ON ENDS (PACK OF 6)</v>
          </cell>
          <cell r="C6183" t="str">
            <v>BCE</v>
          </cell>
          <cell r="D6183" t="e">
            <v>#N/A</v>
          </cell>
          <cell r="F6183" t="b">
            <v>1</v>
          </cell>
          <cell r="G6183" t="str">
            <v>EACH</v>
          </cell>
          <cell r="H6183">
            <v>193.95</v>
          </cell>
          <cell r="I6183">
            <v>223.04</v>
          </cell>
          <cell r="J6183" t="b">
            <v>1</v>
          </cell>
          <cell r="W6183" t="str">
            <v>Standard Rate</v>
          </cell>
          <cell r="X6183" t="str">
            <v>Standard Rate</v>
          </cell>
          <cell r="Y6183">
            <v>155.16</v>
          </cell>
          <cell r="Z6183">
            <v>0</v>
          </cell>
          <cell r="AA6183" t="str">
            <v>Sales</v>
          </cell>
          <cell r="AB6183" t="str">
            <v>Purchases</v>
          </cell>
        </row>
        <row r="6184">
          <cell r="A6184" t="str">
            <v>XCHA1006</v>
          </cell>
          <cell r="B6184" t="str">
            <v>CHIPPER SPARE BLOCK 6X6</v>
          </cell>
          <cell r="C6184" t="str">
            <v>BCE</v>
          </cell>
          <cell r="D6184" t="e">
            <v>#N/A</v>
          </cell>
          <cell r="F6184" t="b">
            <v>1</v>
          </cell>
          <cell r="G6184" t="str">
            <v>EACH</v>
          </cell>
          <cell r="H6184">
            <v>301.95</v>
          </cell>
          <cell r="I6184">
            <v>347.24</v>
          </cell>
          <cell r="J6184" t="b">
            <v>1</v>
          </cell>
          <cell r="W6184" t="str">
            <v>Standard Rate</v>
          </cell>
          <cell r="X6184" t="str">
            <v>Standard Rate</v>
          </cell>
          <cell r="Y6184">
            <v>241.56</v>
          </cell>
          <cell r="Z6184">
            <v>0</v>
          </cell>
          <cell r="AA6184" t="str">
            <v>Sales</v>
          </cell>
          <cell r="AB6184" t="str">
            <v>Purchases</v>
          </cell>
        </row>
        <row r="6185">
          <cell r="A6185" t="str">
            <v>XCHA1007</v>
          </cell>
          <cell r="B6185" t="str">
            <v>CHIPPER SPARE BLOCK 7X7</v>
          </cell>
          <cell r="C6185" t="str">
            <v>BCE</v>
          </cell>
          <cell r="D6185" t="e">
            <v>#N/A</v>
          </cell>
          <cell r="F6185" t="b">
            <v>1</v>
          </cell>
          <cell r="G6185" t="str">
            <v>EACH</v>
          </cell>
          <cell r="H6185">
            <v>320.95</v>
          </cell>
          <cell r="I6185">
            <v>369.09</v>
          </cell>
          <cell r="J6185" t="b">
            <v>1</v>
          </cell>
          <cell r="W6185" t="str">
            <v>Standard Rate</v>
          </cell>
          <cell r="X6185" t="str">
            <v>Standard Rate</v>
          </cell>
          <cell r="Y6185">
            <v>256.76</v>
          </cell>
          <cell r="Z6185">
            <v>0</v>
          </cell>
          <cell r="AA6185" t="str">
            <v>Sales</v>
          </cell>
          <cell r="AB6185" t="str">
            <v>Purchases</v>
          </cell>
        </row>
        <row r="6186">
          <cell r="A6186" t="str">
            <v>XCHA2006</v>
          </cell>
          <cell r="B6186" t="str">
            <v>CHIPPER BLADE 6X6 GLOBAL</v>
          </cell>
          <cell r="C6186" t="str">
            <v>BCE</v>
          </cell>
          <cell r="D6186" t="e">
            <v>#N/A</v>
          </cell>
          <cell r="F6186" t="b">
            <v>1</v>
          </cell>
          <cell r="G6186" t="str">
            <v>EACH</v>
          </cell>
          <cell r="H6186">
            <v>377.95</v>
          </cell>
          <cell r="I6186">
            <v>434.64</v>
          </cell>
          <cell r="J6186" t="b">
            <v>1</v>
          </cell>
          <cell r="W6186" t="str">
            <v>Standard Rate</v>
          </cell>
          <cell r="X6186" t="str">
            <v>Standard Rate</v>
          </cell>
          <cell r="Y6186">
            <v>302.36</v>
          </cell>
          <cell r="Z6186">
            <v>0</v>
          </cell>
          <cell r="AA6186" t="str">
            <v>Sales</v>
          </cell>
          <cell r="AB6186" t="str">
            <v>Purchases</v>
          </cell>
        </row>
        <row r="6187">
          <cell r="A6187" t="str">
            <v>XCHA2007</v>
          </cell>
          <cell r="B6187" t="str">
            <v>CHIPPER BLADE 7X7 GLOBAL</v>
          </cell>
          <cell r="C6187" t="str">
            <v>BCE</v>
          </cell>
          <cell r="D6187" t="e">
            <v>#N/A</v>
          </cell>
          <cell r="F6187" t="b">
            <v>1</v>
          </cell>
          <cell r="G6187" t="str">
            <v>EACH</v>
          </cell>
          <cell r="H6187">
            <v>398.95</v>
          </cell>
          <cell r="I6187">
            <v>458.79</v>
          </cell>
          <cell r="J6187" t="b">
            <v>1</v>
          </cell>
          <cell r="W6187" t="str">
            <v>Standard Rate</v>
          </cell>
          <cell r="X6187" t="str">
            <v>Standard Rate</v>
          </cell>
          <cell r="Y6187">
            <v>319.16000000000003</v>
          </cell>
          <cell r="Z6187">
            <v>0</v>
          </cell>
          <cell r="AA6187" t="str">
            <v>Sales</v>
          </cell>
          <cell r="AB6187" t="str">
            <v>Purchases</v>
          </cell>
        </row>
        <row r="6188">
          <cell r="A6188" t="str">
            <v>XCHH1006</v>
          </cell>
          <cell r="B6188" t="str">
            <v>FRENCH FRY CUTTER - PUSH BLOCK - 6MM</v>
          </cell>
          <cell r="C6188" t="str">
            <v>BCE</v>
          </cell>
          <cell r="D6188" t="e">
            <v>#N/A</v>
          </cell>
          <cell r="F6188" t="b">
            <v>1</v>
          </cell>
          <cell r="G6188" t="str">
            <v>EACH</v>
          </cell>
          <cell r="H6188">
            <v>166.95</v>
          </cell>
          <cell r="I6188">
            <v>191.99</v>
          </cell>
          <cell r="J6188" t="b">
            <v>1</v>
          </cell>
          <cell r="W6188" t="str">
            <v>Standard Rate</v>
          </cell>
          <cell r="X6188" t="str">
            <v>Standard Rate</v>
          </cell>
          <cell r="Y6188">
            <v>133.56</v>
          </cell>
          <cell r="Z6188">
            <v>0</v>
          </cell>
          <cell r="AA6188" t="str">
            <v>Sales</v>
          </cell>
          <cell r="AB6188" t="str">
            <v>Purchases</v>
          </cell>
        </row>
        <row r="6189">
          <cell r="A6189" t="str">
            <v>XCHH1010</v>
          </cell>
          <cell r="B6189" t="str">
            <v>FRENCH FRY CUTTER - PUSH BLOCK - 10MM</v>
          </cell>
          <cell r="C6189" t="str">
            <v>BCE</v>
          </cell>
          <cell r="D6189" t="e">
            <v>#N/A</v>
          </cell>
          <cell r="F6189" t="b">
            <v>1</v>
          </cell>
          <cell r="G6189" t="str">
            <v>EACH</v>
          </cell>
          <cell r="H6189">
            <v>275.95</v>
          </cell>
          <cell r="I6189">
            <v>317.33999999999997</v>
          </cell>
          <cell r="J6189" t="b">
            <v>1</v>
          </cell>
          <cell r="W6189" t="str">
            <v>Standard Rate</v>
          </cell>
          <cell r="X6189" t="str">
            <v>Standard Rate</v>
          </cell>
          <cell r="Y6189">
            <v>220.76</v>
          </cell>
          <cell r="Z6189">
            <v>0</v>
          </cell>
          <cell r="AA6189" t="str">
            <v>Sales</v>
          </cell>
          <cell r="AB6189" t="str">
            <v>Purchases</v>
          </cell>
        </row>
        <row r="6190">
          <cell r="A6190" t="str">
            <v>XCHH1012</v>
          </cell>
          <cell r="B6190" t="str">
            <v>FRENCH FRY CUTTER - PUSH BLOCK - 12MM</v>
          </cell>
          <cell r="C6190" t="str">
            <v>BCE</v>
          </cell>
          <cell r="D6190" t="e">
            <v>#N/A</v>
          </cell>
          <cell r="F6190" t="b">
            <v>1</v>
          </cell>
          <cell r="G6190" t="str">
            <v>EACH</v>
          </cell>
          <cell r="H6190">
            <v>281.95</v>
          </cell>
          <cell r="I6190">
            <v>324.24</v>
          </cell>
          <cell r="J6190" t="b">
            <v>1</v>
          </cell>
          <cell r="W6190" t="str">
            <v>Standard Rate</v>
          </cell>
          <cell r="X6190" t="str">
            <v>Standard Rate</v>
          </cell>
          <cell r="Y6190">
            <v>225.56</v>
          </cell>
          <cell r="Z6190">
            <v>0</v>
          </cell>
          <cell r="AA6190" t="str">
            <v>Sales</v>
          </cell>
          <cell r="AB6190" t="str">
            <v>Purchases</v>
          </cell>
        </row>
        <row r="6191">
          <cell r="A6191" t="str">
            <v>XCHH3006</v>
          </cell>
          <cell r="B6191" t="str">
            <v>FRENCH FRY CUTTER - BLADE FRAME + BLADES - 6MM</v>
          </cell>
          <cell r="C6191" t="str">
            <v>BCE</v>
          </cell>
          <cell r="D6191" t="e">
            <v>#N/A</v>
          </cell>
          <cell r="F6191" t="b">
            <v>1</v>
          </cell>
          <cell r="G6191" t="str">
            <v>EACH</v>
          </cell>
          <cell r="H6191">
            <v>624.95000000000005</v>
          </cell>
          <cell r="I6191">
            <v>718.69</v>
          </cell>
          <cell r="J6191" t="b">
            <v>1</v>
          </cell>
          <cell r="W6191" t="str">
            <v>Standard Rate</v>
          </cell>
          <cell r="X6191" t="str">
            <v>Standard Rate</v>
          </cell>
          <cell r="Y6191">
            <v>499.96</v>
          </cell>
          <cell r="Z6191">
            <v>0</v>
          </cell>
          <cell r="AA6191" t="str">
            <v>Sales</v>
          </cell>
          <cell r="AB6191" t="str">
            <v>Purchases</v>
          </cell>
        </row>
        <row r="6192">
          <cell r="A6192" t="str">
            <v>XCHH3010</v>
          </cell>
          <cell r="B6192" t="str">
            <v>FRENCH FRY CUTTER - BLADE FRAME + BLADES - 10MM</v>
          </cell>
          <cell r="C6192" t="str">
            <v>BCE</v>
          </cell>
          <cell r="D6192" t="e">
            <v>#N/A</v>
          </cell>
          <cell r="F6192" t="b">
            <v>1</v>
          </cell>
          <cell r="G6192" t="str">
            <v>EACH</v>
          </cell>
          <cell r="H6192">
            <v>715.95</v>
          </cell>
          <cell r="I6192">
            <v>823.34</v>
          </cell>
          <cell r="J6192" t="b">
            <v>1</v>
          </cell>
          <cell r="W6192" t="str">
            <v>Standard Rate</v>
          </cell>
          <cell r="X6192" t="str">
            <v>Standard Rate</v>
          </cell>
          <cell r="Y6192">
            <v>572.76</v>
          </cell>
          <cell r="Z6192">
            <v>0</v>
          </cell>
          <cell r="AA6192" t="str">
            <v>Sales</v>
          </cell>
          <cell r="AB6192" t="str">
            <v>Purchases</v>
          </cell>
        </row>
        <row r="6193">
          <cell r="A6193" t="str">
            <v>XCHH3012</v>
          </cell>
          <cell r="B6193" t="str">
            <v>FRENCH FRY CUTTER - BLADE FRAME + BLADES - 12MM</v>
          </cell>
          <cell r="C6193" t="str">
            <v>BCE</v>
          </cell>
          <cell r="D6193" t="e">
            <v>#N/A</v>
          </cell>
          <cell r="F6193" t="b">
            <v>1</v>
          </cell>
          <cell r="G6193" t="str">
            <v>EACH</v>
          </cell>
          <cell r="H6193">
            <v>735.95</v>
          </cell>
          <cell r="I6193">
            <v>846.34</v>
          </cell>
          <cell r="J6193" t="b">
            <v>1</v>
          </cell>
          <cell r="W6193" t="str">
            <v>Standard Rate</v>
          </cell>
          <cell r="X6193" t="str">
            <v>Standard Rate</v>
          </cell>
          <cell r="Y6193">
            <v>588.76</v>
          </cell>
          <cell r="Z6193">
            <v>0</v>
          </cell>
          <cell r="AA6193" t="str">
            <v>Sales</v>
          </cell>
          <cell r="AB6193" t="str">
            <v>Purchases</v>
          </cell>
        </row>
        <row r="6194">
          <cell r="A6194" t="str">
            <v>XCHS0006-POS01</v>
          </cell>
          <cell r="B6194" t="str">
            <v>BLADE 14MM - 6x6 HOLE</v>
          </cell>
          <cell r="C6194" t="str">
            <v>CaterMarket</v>
          </cell>
          <cell r="D6194" t="str">
            <v>XCHS0006-POS01</v>
          </cell>
          <cell r="E6194" t="str">
            <v>XCHS0006-POS01</v>
          </cell>
          <cell r="F6194" t="b">
            <v>1</v>
          </cell>
          <cell r="G6194" t="str">
            <v>EACH</v>
          </cell>
          <cell r="H6194">
            <v>367.5</v>
          </cell>
          <cell r="I6194">
            <v>422.63</v>
          </cell>
          <cell r="J6194" t="b">
            <v>1</v>
          </cell>
          <cell r="W6194" t="str">
            <v>Standard Rate</v>
          </cell>
          <cell r="X6194" t="str">
            <v>Standard Rate</v>
          </cell>
          <cell r="Y6194">
            <v>280</v>
          </cell>
          <cell r="Z6194">
            <v>0</v>
          </cell>
          <cell r="AA6194" t="str">
            <v>Sales</v>
          </cell>
          <cell r="AB6194" t="str">
            <v>Purchases</v>
          </cell>
        </row>
        <row r="6195">
          <cell r="A6195" t="str">
            <v>XCHS0006-POS03</v>
          </cell>
          <cell r="B6195" t="str">
            <v>BLOCK 14MM - 6x6 HOLE</v>
          </cell>
          <cell r="C6195" t="str">
            <v>CaterMarket</v>
          </cell>
          <cell r="D6195" t="str">
            <v>XCHS0006-POS03</v>
          </cell>
          <cell r="E6195" t="str">
            <v>XCHS0006-POS03</v>
          </cell>
          <cell r="F6195" t="b">
            <v>1</v>
          </cell>
          <cell r="G6195" t="str">
            <v>EACH</v>
          </cell>
          <cell r="H6195">
            <v>183.75</v>
          </cell>
          <cell r="I6195">
            <v>211.31</v>
          </cell>
          <cell r="J6195" t="b">
            <v>1</v>
          </cell>
          <cell r="W6195" t="str">
            <v>Standard Rate</v>
          </cell>
          <cell r="X6195" t="str">
            <v>Standard Rate</v>
          </cell>
          <cell r="Y6195">
            <v>140</v>
          </cell>
          <cell r="Z6195">
            <v>0</v>
          </cell>
          <cell r="AA6195" t="str">
            <v>Sales</v>
          </cell>
          <cell r="AB6195" t="str">
            <v>Purchases</v>
          </cell>
        </row>
        <row r="6196">
          <cell r="A6196" t="str">
            <v>XCHS0007-POS01</v>
          </cell>
          <cell r="B6196" t="str">
            <v>BLADE 12MM - 7x7 HOLE</v>
          </cell>
          <cell r="C6196" t="str">
            <v>CaterMarket</v>
          </cell>
          <cell r="D6196" t="str">
            <v>XCHS0007-POS01</v>
          </cell>
          <cell r="E6196" t="str">
            <v>XCHS0007-POS01</v>
          </cell>
          <cell r="F6196" t="b">
            <v>1</v>
          </cell>
          <cell r="G6196" t="str">
            <v>EACH</v>
          </cell>
          <cell r="H6196">
            <v>367.5</v>
          </cell>
          <cell r="I6196">
            <v>422.63</v>
          </cell>
          <cell r="J6196" t="b">
            <v>1</v>
          </cell>
          <cell r="W6196" t="str">
            <v>Standard Rate</v>
          </cell>
          <cell r="X6196" t="str">
            <v>Standard Rate</v>
          </cell>
          <cell r="Y6196">
            <v>280</v>
          </cell>
          <cell r="Z6196">
            <v>0</v>
          </cell>
          <cell r="AA6196" t="str">
            <v>Sales</v>
          </cell>
          <cell r="AB6196" t="str">
            <v>Purchases</v>
          </cell>
        </row>
        <row r="6197">
          <cell r="A6197" t="str">
            <v>XCHS0007-POS03</v>
          </cell>
          <cell r="B6197" t="str">
            <v>BLOCK 12MM - 7x7 HOLE</v>
          </cell>
          <cell r="C6197" t="str">
            <v>CaterMarket</v>
          </cell>
          <cell r="D6197" t="str">
            <v>XCHS0007-POS03</v>
          </cell>
          <cell r="E6197" t="str">
            <v>XCHS0007-POS03</v>
          </cell>
          <cell r="F6197" t="b">
            <v>1</v>
          </cell>
          <cell r="G6197" t="str">
            <v>EACH</v>
          </cell>
          <cell r="H6197">
            <v>183.75</v>
          </cell>
          <cell r="I6197">
            <v>211.31</v>
          </cell>
          <cell r="J6197" t="b">
            <v>1</v>
          </cell>
          <cell r="W6197" t="str">
            <v>Standard Rate</v>
          </cell>
          <cell r="X6197" t="str">
            <v>Standard Rate</v>
          </cell>
          <cell r="Y6197">
            <v>140</v>
          </cell>
          <cell r="Z6197">
            <v>0</v>
          </cell>
          <cell r="AA6197" t="str">
            <v>Sales</v>
          </cell>
          <cell r="AB6197" t="str">
            <v>Purchases</v>
          </cell>
        </row>
        <row r="6198">
          <cell r="A6198" t="str">
            <v>XCOP0083</v>
          </cell>
          <cell r="B6198" t="str">
            <v>CONVEC OVEN [PIRON] - MOTOR</v>
          </cell>
          <cell r="D6198" t="e">
            <v>#N/A</v>
          </cell>
          <cell r="F6198" t="b">
            <v>1</v>
          </cell>
          <cell r="G6198" t="str">
            <v>EACH</v>
          </cell>
          <cell r="H6198">
            <v>7914.69</v>
          </cell>
          <cell r="I6198">
            <v>9101.89</v>
          </cell>
          <cell r="J6198" t="b">
            <v>1</v>
          </cell>
          <cell r="W6198" t="str">
            <v>Standard Rate</v>
          </cell>
          <cell r="X6198" t="str">
            <v>Standard Rate</v>
          </cell>
          <cell r="Y6198">
            <v>6281.5</v>
          </cell>
          <cell r="Z6198">
            <v>0</v>
          </cell>
          <cell r="AA6198" t="str">
            <v>Sales</v>
          </cell>
          <cell r="AB6198" t="str">
            <v>Purchases</v>
          </cell>
        </row>
        <row r="6199">
          <cell r="A6199" t="str">
            <v>XCSS0006</v>
          </cell>
          <cell r="B6199" t="str">
            <v>INFRARED GLOBE - 175W</v>
          </cell>
          <cell r="C6199" t="str">
            <v>BCE</v>
          </cell>
          <cell r="D6199" t="e">
            <v>#N/A</v>
          </cell>
          <cell r="F6199" t="b">
            <v>1</v>
          </cell>
          <cell r="G6199" t="str">
            <v>EACH</v>
          </cell>
          <cell r="H6199">
            <v>215.95</v>
          </cell>
          <cell r="I6199">
            <v>248.34</v>
          </cell>
          <cell r="J6199" t="b">
            <v>1</v>
          </cell>
          <cell r="W6199" t="str">
            <v>Standard Rate</v>
          </cell>
          <cell r="X6199" t="str">
            <v>Standard Rate</v>
          </cell>
          <cell r="Y6199">
            <v>172.76</v>
          </cell>
          <cell r="Z6199">
            <v>0</v>
          </cell>
          <cell r="AA6199" t="str">
            <v>Sales</v>
          </cell>
          <cell r="AB6199" t="str">
            <v>Purchases</v>
          </cell>
        </row>
        <row r="6200">
          <cell r="A6200" t="str">
            <v>XDWD1011</v>
          </cell>
          <cell r="B6200" t="str">
            <v>DISHWASHER DIHR-BOILER ELEMENT 12KW (11S)(HT11)</v>
          </cell>
          <cell r="D6200" t="e">
            <v>#N/A</v>
          </cell>
          <cell r="F6200" t="b">
            <v>1</v>
          </cell>
          <cell r="G6200" t="str">
            <v>EACH</v>
          </cell>
          <cell r="H6200">
            <v>4125.1899999999996</v>
          </cell>
          <cell r="I6200">
            <v>4743.97</v>
          </cell>
          <cell r="J6200" t="b">
            <v>1</v>
          </cell>
          <cell r="W6200" t="str">
            <v>Standard Rate</v>
          </cell>
          <cell r="X6200" t="str">
            <v>Standard Rate</v>
          </cell>
          <cell r="Y6200">
            <v>3143</v>
          </cell>
          <cell r="Z6200">
            <v>0</v>
          </cell>
          <cell r="AA6200" t="str">
            <v>Sales</v>
          </cell>
          <cell r="AB6200" t="str">
            <v>Purchases</v>
          </cell>
        </row>
        <row r="6201">
          <cell r="A6201" t="str">
            <v>XDWD3015</v>
          </cell>
          <cell r="B6201" t="str">
            <v>DISHWASHER DIHR-O RING FOR BOILER ELEMENT HT11</v>
          </cell>
          <cell r="D6201" t="e">
            <v>#N/A</v>
          </cell>
          <cell r="F6201" t="b">
            <v>1</v>
          </cell>
          <cell r="G6201" t="str">
            <v>EACH</v>
          </cell>
          <cell r="H6201">
            <v>23.24</v>
          </cell>
          <cell r="I6201">
            <v>26.73</v>
          </cell>
          <cell r="J6201" t="b">
            <v>1</v>
          </cell>
          <cell r="W6201" t="str">
            <v>Standard Rate</v>
          </cell>
          <cell r="X6201" t="str">
            <v>Standard Rate</v>
          </cell>
          <cell r="Y6201">
            <v>16.600000000000001</v>
          </cell>
          <cell r="Z6201">
            <v>0</v>
          </cell>
          <cell r="AA6201" t="str">
            <v>Sales</v>
          </cell>
          <cell r="AB6201" t="str">
            <v>Purchases</v>
          </cell>
        </row>
        <row r="6202">
          <cell r="A6202" t="str">
            <v>XEBH0001</v>
          </cell>
          <cell r="B6202" t="str">
            <v>ECLIPSE BLENDER HAMILTON BEACH - SPARE JUG 1.4L</v>
          </cell>
          <cell r="C6202" t="str">
            <v>BCE</v>
          </cell>
          <cell r="D6202" t="e">
            <v>#N/A</v>
          </cell>
          <cell r="F6202" t="b">
            <v>1</v>
          </cell>
          <cell r="G6202" t="str">
            <v>EACH</v>
          </cell>
          <cell r="H6202">
            <v>3715</v>
          </cell>
          <cell r="I6202">
            <v>4272.25</v>
          </cell>
          <cell r="J6202" t="b">
            <v>1</v>
          </cell>
          <cell r="W6202" t="str">
            <v>Standard Rate</v>
          </cell>
          <cell r="X6202" t="str">
            <v>Standard Rate</v>
          </cell>
          <cell r="Y6202">
            <v>2972</v>
          </cell>
          <cell r="Z6202">
            <v>0</v>
          </cell>
          <cell r="AA6202" t="str">
            <v>Sales</v>
          </cell>
          <cell r="AB6202" t="str">
            <v>Purchases</v>
          </cell>
        </row>
        <row r="6203">
          <cell r="A6203" t="str">
            <v>XECO-YELK53623L</v>
          </cell>
          <cell r="B6203" t="str">
            <v>SHELF RUNNERS (LEFT SIDE)</v>
          </cell>
          <cell r="C6203" t="str">
            <v>CaterMarket</v>
          </cell>
          <cell r="D6203" t="str">
            <v>XECO-YELK53623L</v>
          </cell>
          <cell r="E6203" t="str">
            <v>XECO-YELK53623L</v>
          </cell>
          <cell r="F6203" t="b">
            <v>1</v>
          </cell>
          <cell r="G6203" t="str">
            <v>EACH</v>
          </cell>
          <cell r="H6203">
            <v>183.75</v>
          </cell>
          <cell r="I6203">
            <v>211.31</v>
          </cell>
          <cell r="J6203" t="b">
            <v>1</v>
          </cell>
          <cell r="W6203" t="str">
            <v>Standard Rate</v>
          </cell>
          <cell r="X6203" t="str">
            <v>Standard Rate</v>
          </cell>
          <cell r="Y6203">
            <v>140</v>
          </cell>
          <cell r="Z6203">
            <v>0</v>
          </cell>
          <cell r="AA6203" t="str">
            <v>Sales</v>
          </cell>
          <cell r="AB6203" t="str">
            <v>Purchases</v>
          </cell>
        </row>
        <row r="6204">
          <cell r="A6204" t="str">
            <v>XECO-YELK53624L</v>
          </cell>
          <cell r="B6204" t="str">
            <v>SHELF RUNNERS (RIGHT SIDE)</v>
          </cell>
          <cell r="C6204" t="str">
            <v>CaterMarket</v>
          </cell>
          <cell r="D6204" t="str">
            <v>XECO-YELK53624L</v>
          </cell>
          <cell r="E6204" t="str">
            <v>XECO-YELK53624L</v>
          </cell>
          <cell r="F6204" t="b">
            <v>1</v>
          </cell>
          <cell r="G6204" t="str">
            <v>EACH</v>
          </cell>
          <cell r="H6204">
            <v>183.75</v>
          </cell>
          <cell r="I6204">
            <v>211.31</v>
          </cell>
          <cell r="J6204" t="b">
            <v>1</v>
          </cell>
          <cell r="W6204" t="str">
            <v>Standard Rate</v>
          </cell>
          <cell r="X6204" t="str">
            <v>Standard Rate</v>
          </cell>
          <cell r="Y6204">
            <v>140</v>
          </cell>
          <cell r="Z6204">
            <v>0</v>
          </cell>
          <cell r="AA6204" t="str">
            <v>Sales</v>
          </cell>
          <cell r="AB6204" t="str">
            <v>Purchases</v>
          </cell>
        </row>
        <row r="6205">
          <cell r="A6205" t="str">
            <v>XEMS0001</v>
          </cell>
          <cell r="B6205" t="str">
            <v>ESPRESSO MACHINE - SINGLE PORTAFILTER [COMPLETE]</v>
          </cell>
          <cell r="C6205" t="str">
            <v>BCE</v>
          </cell>
          <cell r="D6205" t="e">
            <v>#N/A</v>
          </cell>
          <cell r="F6205" t="b">
            <v>1</v>
          </cell>
          <cell r="G6205" t="str">
            <v>EACH</v>
          </cell>
          <cell r="H6205">
            <v>1815</v>
          </cell>
          <cell r="I6205">
            <v>2087.25</v>
          </cell>
          <cell r="J6205" t="b">
            <v>1</v>
          </cell>
          <cell r="W6205" t="str">
            <v>Standard Rate</v>
          </cell>
          <cell r="X6205" t="str">
            <v>Standard Rate</v>
          </cell>
          <cell r="Y6205">
            <v>1452</v>
          </cell>
          <cell r="Z6205">
            <v>0</v>
          </cell>
          <cell r="AA6205" t="str">
            <v>Sales</v>
          </cell>
          <cell r="AB6205" t="str">
            <v>Purchases</v>
          </cell>
        </row>
        <row r="6206">
          <cell r="A6206" t="str">
            <v>XFBH6001</v>
          </cell>
          <cell r="B6206" t="str">
            <v>BLENDER (HBF600) - COMPLETE CONTAINER</v>
          </cell>
          <cell r="C6206" t="str">
            <v>BCE</v>
          </cell>
          <cell r="D6206" t="e">
            <v>#N/A</v>
          </cell>
          <cell r="F6206" t="b">
            <v>1</v>
          </cell>
          <cell r="G6206" t="str">
            <v>EACH</v>
          </cell>
          <cell r="H6206">
            <v>4225</v>
          </cell>
          <cell r="I6206">
            <v>4858.75</v>
          </cell>
          <cell r="J6206" t="b">
            <v>1</v>
          </cell>
          <cell r="W6206" t="str">
            <v>Standard Rate</v>
          </cell>
          <cell r="X6206" t="str">
            <v>Standard Rate</v>
          </cell>
          <cell r="Y6206">
            <v>3380</v>
          </cell>
          <cell r="Z6206">
            <v>0</v>
          </cell>
          <cell r="AA6206" t="str">
            <v>Sales</v>
          </cell>
          <cell r="AB6206" t="str">
            <v>Purchases</v>
          </cell>
        </row>
        <row r="6207">
          <cell r="A6207" t="str">
            <v>XFCS0008</v>
          </cell>
          <cell r="B6207" t="str">
            <v>BLOCK &amp; BLADE 8MM - 11x11 HOLE</v>
          </cell>
          <cell r="C6207" t="str">
            <v>CaterMarket</v>
          </cell>
          <cell r="D6207" t="str">
            <v>XFCS0008</v>
          </cell>
          <cell r="E6207" t="str">
            <v>XFCS0008</v>
          </cell>
          <cell r="F6207" t="b">
            <v>1</v>
          </cell>
          <cell r="G6207" t="str">
            <v>EACH</v>
          </cell>
          <cell r="H6207">
            <v>551.25</v>
          </cell>
          <cell r="I6207">
            <v>633.94000000000005</v>
          </cell>
          <cell r="J6207" t="b">
            <v>1</v>
          </cell>
          <cell r="W6207" t="str">
            <v>Standard Rate</v>
          </cell>
          <cell r="X6207" t="str">
            <v>Standard Rate</v>
          </cell>
          <cell r="Y6207">
            <v>420</v>
          </cell>
          <cell r="Z6207">
            <v>0</v>
          </cell>
          <cell r="AA6207" t="str">
            <v>Sales</v>
          </cell>
          <cell r="AB6207" t="str">
            <v>Purchases</v>
          </cell>
        </row>
        <row r="6208">
          <cell r="A6208" t="str">
            <v>XFCS0010</v>
          </cell>
          <cell r="B6208" t="str">
            <v>BLOCK &amp; BLADE 10MM - 9x9 HOLE</v>
          </cell>
          <cell r="C6208" t="str">
            <v>CaterMarket</v>
          </cell>
          <cell r="D6208" t="str">
            <v>XFCS0010</v>
          </cell>
          <cell r="E6208" t="str">
            <v>XFCS0010</v>
          </cell>
          <cell r="F6208" t="b">
            <v>1</v>
          </cell>
          <cell r="G6208" t="str">
            <v>EACH</v>
          </cell>
          <cell r="H6208">
            <v>551.25</v>
          </cell>
          <cell r="I6208">
            <v>633.94000000000005</v>
          </cell>
          <cell r="J6208" t="b">
            <v>1</v>
          </cell>
          <cell r="W6208" t="str">
            <v>Standard Rate</v>
          </cell>
          <cell r="X6208" t="str">
            <v>Standard Rate</v>
          </cell>
          <cell r="Y6208">
            <v>420</v>
          </cell>
          <cell r="Z6208">
            <v>0</v>
          </cell>
          <cell r="AA6208" t="str">
            <v>Sales</v>
          </cell>
          <cell r="AB6208" t="str">
            <v>Purchases</v>
          </cell>
        </row>
        <row r="6209">
          <cell r="A6209" t="str">
            <v>XFCS0012</v>
          </cell>
          <cell r="B6209" t="str">
            <v>BLOCK &amp; BLADE 12MM - 7x7 HOLE</v>
          </cell>
          <cell r="C6209" t="str">
            <v>CaterMarket</v>
          </cell>
          <cell r="D6209" t="str">
            <v>XFCS0012</v>
          </cell>
          <cell r="E6209" t="str">
            <v>XFCS0012</v>
          </cell>
          <cell r="F6209" t="b">
            <v>1</v>
          </cell>
          <cell r="G6209" t="str">
            <v>EACH</v>
          </cell>
          <cell r="H6209">
            <v>551.25</v>
          </cell>
          <cell r="I6209">
            <v>633.94000000000005</v>
          </cell>
          <cell r="J6209" t="b">
            <v>1</v>
          </cell>
          <cell r="W6209" t="str">
            <v>Standard Rate</v>
          </cell>
          <cell r="X6209" t="str">
            <v>Standard Rate</v>
          </cell>
          <cell r="Y6209">
            <v>420</v>
          </cell>
          <cell r="Z6209">
            <v>0</v>
          </cell>
          <cell r="AA6209" t="str">
            <v>Sales</v>
          </cell>
          <cell r="AB6209" t="str">
            <v>Purchases</v>
          </cell>
        </row>
        <row r="6210">
          <cell r="A6210" t="str">
            <v>XFPR0065</v>
          </cell>
          <cell r="B6210" t="str">
            <v>ROBO COUPE-D-CLEAN KIT</v>
          </cell>
          <cell r="C6210" t="str">
            <v>BCE</v>
          </cell>
          <cell r="D6210" t="e">
            <v>#N/A</v>
          </cell>
          <cell r="F6210" t="b">
            <v>1</v>
          </cell>
          <cell r="G6210" t="str">
            <v>EACH</v>
          </cell>
          <cell r="H6210">
            <v>1512</v>
          </cell>
          <cell r="I6210">
            <v>1738.8</v>
          </cell>
          <cell r="J6210" t="b">
            <v>1</v>
          </cell>
          <cell r="W6210" t="str">
            <v>Standard Rate</v>
          </cell>
          <cell r="X6210" t="str">
            <v>Standard Rate</v>
          </cell>
          <cell r="Y6210">
            <v>1209.5999999999999</v>
          </cell>
          <cell r="Z6210">
            <v>0</v>
          </cell>
          <cell r="AA6210" t="str">
            <v>Sales</v>
          </cell>
          <cell r="AB6210" t="str">
            <v>Purchases</v>
          </cell>
        </row>
        <row r="6211">
          <cell r="A6211" t="str">
            <v>XIBB0090</v>
          </cell>
          <cell r="B6211" t="str">
            <v>INFINITI BUTTER BELL - 90MM SPARE PORCELAIN HOLDER</v>
          </cell>
          <cell r="C6211" t="str">
            <v>BCE</v>
          </cell>
          <cell r="D6211" t="e">
            <v>#N/A</v>
          </cell>
          <cell r="F6211" t="b">
            <v>1</v>
          </cell>
          <cell r="G6211" t="str">
            <v>EACH</v>
          </cell>
          <cell r="H6211">
            <v>123.95</v>
          </cell>
          <cell r="I6211">
            <v>142.54</v>
          </cell>
          <cell r="J6211" t="b">
            <v>1</v>
          </cell>
          <cell r="W6211" t="str">
            <v>Standard Rate</v>
          </cell>
          <cell r="X6211" t="str">
            <v>Standard Rate</v>
          </cell>
          <cell r="Y6211">
            <v>99.16</v>
          </cell>
          <cell r="Z6211">
            <v>0</v>
          </cell>
          <cell r="AA6211" t="str">
            <v>Sales</v>
          </cell>
          <cell r="AB6211" t="str">
            <v>Purchases</v>
          </cell>
        </row>
        <row r="6212">
          <cell r="A6212" t="str">
            <v>XJDO0003</v>
          </cell>
          <cell r="B6212" t="str">
            <v>DRIP TRAY</v>
          </cell>
          <cell r="C6212" t="str">
            <v>BCE</v>
          </cell>
          <cell r="D6212" t="e">
            <v>#N/A</v>
          </cell>
          <cell r="F6212" t="b">
            <v>1</v>
          </cell>
          <cell r="G6212" t="str">
            <v>EACH</v>
          </cell>
          <cell r="H6212">
            <v>682.95</v>
          </cell>
          <cell r="I6212">
            <v>785.39</v>
          </cell>
          <cell r="J6212" t="b">
            <v>1</v>
          </cell>
          <cell r="W6212" t="str">
            <v>Standard Rate</v>
          </cell>
          <cell r="X6212" t="str">
            <v>Standard Rate</v>
          </cell>
          <cell r="Y6212">
            <v>511.96</v>
          </cell>
          <cell r="Z6212">
            <v>0</v>
          </cell>
          <cell r="AA6212" t="str">
            <v>Sales</v>
          </cell>
          <cell r="AB6212" t="str">
            <v>Purchases</v>
          </cell>
        </row>
        <row r="6213">
          <cell r="A6213" t="str">
            <v>XMMH5004</v>
          </cell>
          <cell r="B6213" t="str">
            <v>M/MIX HB [HMD200]- AGITATOR SOLID + SCREW</v>
          </cell>
          <cell r="C6213" t="str">
            <v>BCE</v>
          </cell>
          <cell r="D6213" t="e">
            <v>#N/A</v>
          </cell>
          <cell r="F6213" t="b">
            <v>1</v>
          </cell>
          <cell r="G6213" t="str">
            <v>EACH</v>
          </cell>
          <cell r="H6213">
            <v>189.95</v>
          </cell>
          <cell r="I6213">
            <v>218.44</v>
          </cell>
          <cell r="J6213" t="b">
            <v>1</v>
          </cell>
          <cell r="W6213" t="str">
            <v>Standard Rate</v>
          </cell>
          <cell r="X6213" t="str">
            <v>Standard Rate</v>
          </cell>
          <cell r="Y6213">
            <v>151.96</v>
          </cell>
          <cell r="Z6213">
            <v>0</v>
          </cell>
          <cell r="AA6213" t="str">
            <v>Sales</v>
          </cell>
          <cell r="AB6213" t="str">
            <v>Purchases</v>
          </cell>
        </row>
        <row r="6214">
          <cell r="A6214" t="str">
            <v>XPCY-80037407</v>
          </cell>
          <cell r="B6214" t="str">
            <v>SHELF RUNNERS (LEFT SIDE)</v>
          </cell>
          <cell r="C6214" t="str">
            <v>CaterMarket</v>
          </cell>
          <cell r="D6214" t="str">
            <v>XPCY-80037407</v>
          </cell>
          <cell r="E6214" t="str">
            <v>XPCY-80037407</v>
          </cell>
          <cell r="F6214" t="b">
            <v>1</v>
          </cell>
          <cell r="G6214" t="str">
            <v>EACH</v>
          </cell>
          <cell r="H6214">
            <v>248.0625</v>
          </cell>
          <cell r="I6214">
            <v>285.27</v>
          </cell>
          <cell r="J6214" t="b">
            <v>1</v>
          </cell>
          <cell r="W6214" t="str">
            <v>Standard Rate</v>
          </cell>
          <cell r="X6214" t="str">
            <v>Standard Rate</v>
          </cell>
          <cell r="Y6214">
            <v>189</v>
          </cell>
          <cell r="Z6214">
            <v>0</v>
          </cell>
          <cell r="AA6214" t="str">
            <v>Sales</v>
          </cell>
          <cell r="AB6214" t="str">
            <v>Purchases</v>
          </cell>
        </row>
        <row r="6215">
          <cell r="A6215" t="str">
            <v>XPCY-80037408</v>
          </cell>
          <cell r="B6215" t="str">
            <v>SHELF RUNNERS (RIGHT SIDE)</v>
          </cell>
          <cell r="C6215" t="str">
            <v>CaterMarket</v>
          </cell>
          <cell r="D6215" t="str">
            <v>XPCY-80037408</v>
          </cell>
          <cell r="E6215" t="str">
            <v>XPCY-80037408</v>
          </cell>
          <cell r="F6215" t="b">
            <v>1</v>
          </cell>
          <cell r="G6215" t="str">
            <v>EACH</v>
          </cell>
          <cell r="H6215">
            <v>248.0625</v>
          </cell>
          <cell r="I6215">
            <v>285.27</v>
          </cell>
          <cell r="J6215" t="b">
            <v>1</v>
          </cell>
          <cell r="W6215" t="str">
            <v>Standard Rate</v>
          </cell>
          <cell r="X6215" t="str">
            <v>Standard Rate</v>
          </cell>
          <cell r="Y6215">
            <v>189</v>
          </cell>
          <cell r="Z6215">
            <v>0</v>
          </cell>
          <cell r="AA6215" t="str">
            <v>Sales</v>
          </cell>
          <cell r="AB6215" t="str">
            <v>Purchases</v>
          </cell>
        </row>
        <row r="6216">
          <cell r="A6216" t="str">
            <v>XPFS-0005</v>
          </cell>
          <cell r="B6216" t="str">
            <v>FILTER PAPER - PACK OF 100</v>
          </cell>
          <cell r="D6216" t="e">
            <v>#N/A</v>
          </cell>
          <cell r="F6216" t="b">
            <v>1</v>
          </cell>
          <cell r="G6216" t="str">
            <v>EACH</v>
          </cell>
          <cell r="H6216">
            <v>0</v>
          </cell>
          <cell r="I6216">
            <v>0</v>
          </cell>
          <cell r="J6216" t="b">
            <v>1</v>
          </cell>
          <cell r="W6216" t="str">
            <v>Standard Rate</v>
          </cell>
          <cell r="X6216" t="str">
            <v>Standard Rate</v>
          </cell>
          <cell r="Y6216">
            <v>0</v>
          </cell>
          <cell r="Z6216">
            <v>-2</v>
          </cell>
          <cell r="AA6216" t="str">
            <v>Sales</v>
          </cell>
          <cell r="AB6216" t="str">
            <v>Purchases</v>
          </cell>
        </row>
        <row r="6217">
          <cell r="A6217" t="str">
            <v>XPFS1000</v>
          </cell>
          <cell r="B6217" t="str">
            <v>PRESSURE FRYER BASKET - SINGLE LAYER</v>
          </cell>
          <cell r="D6217" t="e">
            <v>#N/A</v>
          </cell>
          <cell r="F6217" t="b">
            <v>1</v>
          </cell>
          <cell r="G6217" t="str">
            <v>EACH</v>
          </cell>
          <cell r="H6217">
            <v>1148.44</v>
          </cell>
          <cell r="I6217">
            <v>1320.71</v>
          </cell>
          <cell r="J6217" t="b">
            <v>1</v>
          </cell>
          <cell r="W6217" t="str">
            <v>Standard Rate</v>
          </cell>
          <cell r="X6217" t="str">
            <v>Standard Rate</v>
          </cell>
          <cell r="Y6217">
            <v>0</v>
          </cell>
          <cell r="Z6217">
            <v>0</v>
          </cell>
          <cell r="AA6217" t="str">
            <v>Sales</v>
          </cell>
          <cell r="AB6217" t="str">
            <v>Purchases</v>
          </cell>
        </row>
        <row r="6218">
          <cell r="A6218" t="str">
            <v>XPMC0036</v>
          </cell>
          <cell r="B6218" t="str">
            <v>POWER MIXER MINI COMP - MMP WHIP (2)</v>
          </cell>
          <cell r="D6218" t="e">
            <v>#N/A</v>
          </cell>
          <cell r="F6218" t="b">
            <v>1</v>
          </cell>
          <cell r="G6218" t="str">
            <v>EACH</v>
          </cell>
          <cell r="H6218">
            <v>0</v>
          </cell>
          <cell r="I6218">
            <v>0</v>
          </cell>
          <cell r="J6218" t="b">
            <v>1</v>
          </cell>
          <cell r="W6218" t="str">
            <v>Standard Rate</v>
          </cell>
          <cell r="X6218" t="str">
            <v>Standard Rate</v>
          </cell>
          <cell r="Y6218">
            <v>0</v>
          </cell>
          <cell r="Z6218">
            <v>0</v>
          </cell>
          <cell r="AA6218" t="str">
            <v>Sales</v>
          </cell>
          <cell r="AB6218" t="str">
            <v>Purchases</v>
          </cell>
        </row>
        <row r="6219">
          <cell r="A6219" t="str">
            <v>XPMK4025</v>
          </cell>
          <cell r="B6219" t="str">
            <v>INFINITI 250W GLOBE SCREW IN</v>
          </cell>
          <cell r="C6219" t="str">
            <v>BCE</v>
          </cell>
          <cell r="D6219" t="e">
            <v>#N/A</v>
          </cell>
          <cell r="F6219" t="b">
            <v>1</v>
          </cell>
          <cell r="G6219" t="str">
            <v>EACH</v>
          </cell>
          <cell r="H6219">
            <v>324.95</v>
          </cell>
          <cell r="I6219">
            <v>373.69</v>
          </cell>
          <cell r="J6219" t="b">
            <v>1</v>
          </cell>
          <cell r="W6219" t="str">
            <v>Standard Rate</v>
          </cell>
          <cell r="X6219" t="str">
            <v>Standard Rate</v>
          </cell>
          <cell r="Y6219">
            <v>259.95999999999998</v>
          </cell>
          <cell r="Z6219">
            <v>-6</v>
          </cell>
          <cell r="AA6219" t="str">
            <v>Sales</v>
          </cell>
          <cell r="AB6219" t="str">
            <v>Purchases</v>
          </cell>
        </row>
        <row r="6220">
          <cell r="A6220" t="str">
            <v>XPSE0009</v>
          </cell>
          <cell r="B6220" t="str">
            <v>RECHARGEABLE BATTERY FOR PSE1060/PSE1150/PSE1300</v>
          </cell>
          <cell r="C6220" t="str">
            <v>BCE</v>
          </cell>
          <cell r="D6220" t="e">
            <v>#N/A</v>
          </cell>
          <cell r="F6220" t="b">
            <v>1</v>
          </cell>
          <cell r="G6220" t="str">
            <v>EACH</v>
          </cell>
          <cell r="H6220">
            <v>770.95</v>
          </cell>
          <cell r="I6220">
            <v>886.59</v>
          </cell>
          <cell r="J6220" t="b">
            <v>1</v>
          </cell>
          <cell r="W6220" t="str">
            <v>Standard Rate</v>
          </cell>
          <cell r="X6220" t="str">
            <v>Standard Rate</v>
          </cell>
          <cell r="Y6220">
            <v>616.76</v>
          </cell>
          <cell r="Z6220">
            <v>0</v>
          </cell>
          <cell r="AA6220" t="str">
            <v>Sales</v>
          </cell>
          <cell r="AB6220" t="str">
            <v>Purchases</v>
          </cell>
        </row>
        <row r="6221">
          <cell r="A6221" t="str">
            <v>XRSE1030</v>
          </cell>
          <cell r="B6221" t="str">
            <v>RECHARGABLE BATTERY FOR DS673/DS700 (PSE0006/15/30)</v>
          </cell>
          <cell r="C6221" t="str">
            <v>BCE</v>
          </cell>
          <cell r="D6221" t="e">
            <v>#N/A</v>
          </cell>
          <cell r="F6221" t="b">
            <v>1</v>
          </cell>
          <cell r="G6221" t="str">
            <v>EACH</v>
          </cell>
          <cell r="H6221">
            <v>244.95</v>
          </cell>
          <cell r="I6221">
            <v>281.69</v>
          </cell>
          <cell r="J6221" t="b">
            <v>1</v>
          </cell>
          <cell r="W6221" t="str">
            <v>Standard Rate</v>
          </cell>
          <cell r="X6221" t="str">
            <v>Standard Rate</v>
          </cell>
          <cell r="Y6221">
            <v>195.96</v>
          </cell>
          <cell r="Z6221">
            <v>0</v>
          </cell>
          <cell r="AA6221" t="str">
            <v>Sales</v>
          </cell>
          <cell r="AB6221" t="str">
            <v>Purchases</v>
          </cell>
        </row>
        <row r="6222">
          <cell r="A6222" t="str">
            <v>XSDF2015</v>
          </cell>
          <cell r="B6222" t="str">
            <v>COLD FOOD BAR - THIRD INSERT</v>
          </cell>
          <cell r="C6222" t="str">
            <v>BCE</v>
          </cell>
          <cell r="D6222" t="e">
            <v>#N/A</v>
          </cell>
          <cell r="F6222" t="b">
            <v>1</v>
          </cell>
          <cell r="G6222" t="str">
            <v>EACH</v>
          </cell>
          <cell r="H6222">
            <v>702.95</v>
          </cell>
          <cell r="I6222">
            <v>808.39</v>
          </cell>
          <cell r="J6222" t="b">
            <v>1</v>
          </cell>
          <cell r="W6222" t="str">
            <v>Standard Rate</v>
          </cell>
          <cell r="X6222" t="str">
            <v>Standard Rate</v>
          </cell>
          <cell r="Y6222">
            <v>562.36</v>
          </cell>
          <cell r="Z6222">
            <v>0</v>
          </cell>
          <cell r="AA6222" t="str">
            <v>Sales</v>
          </cell>
          <cell r="AB6222" t="str">
            <v>Purchases</v>
          </cell>
        </row>
        <row r="6223">
          <cell r="A6223" t="str">
            <v>XTSA-1001</v>
          </cell>
          <cell r="B6223" t="str">
            <v>THERMOSTAT</v>
          </cell>
          <cell r="C6223" t="str">
            <v>SPARES</v>
          </cell>
          <cell r="D6223" t="e">
            <v>#N/A</v>
          </cell>
          <cell r="F6223" t="b">
            <v>1</v>
          </cell>
          <cell r="G6223" t="str">
            <v>EACH</v>
          </cell>
          <cell r="H6223">
            <v>0</v>
          </cell>
          <cell r="I6223">
            <v>0</v>
          </cell>
          <cell r="J6223" t="b">
            <v>1</v>
          </cell>
          <cell r="T6223" t="b">
            <v>0</v>
          </cell>
          <cell r="U6223" t="b">
            <v>0</v>
          </cell>
          <cell r="V6223" t="b">
            <v>0</v>
          </cell>
          <cell r="W6223" t="str">
            <v>Standard Rate</v>
          </cell>
          <cell r="X6223" t="str">
            <v>Standard Rate</v>
          </cell>
          <cell r="Y6223">
            <v>168.96</v>
          </cell>
          <cell r="Z6223">
            <v>-1</v>
          </cell>
          <cell r="AA6223" t="str">
            <v>Sales</v>
          </cell>
          <cell r="AB6223" t="str">
            <v>Purchases</v>
          </cell>
        </row>
        <row r="6224">
          <cell r="A6224" t="str">
            <v>XTSA5002</v>
          </cell>
          <cell r="B6224" t="str">
            <v>ELEMENT</v>
          </cell>
          <cell r="C6224" t="str">
            <v>SPARES</v>
          </cell>
          <cell r="D6224" t="e">
            <v>#N/A</v>
          </cell>
          <cell r="F6224" t="b">
            <v>1</v>
          </cell>
          <cell r="G6224" t="str">
            <v>EACH</v>
          </cell>
          <cell r="H6224">
            <v>0</v>
          </cell>
          <cell r="I6224">
            <v>0</v>
          </cell>
          <cell r="J6224" t="b">
            <v>1</v>
          </cell>
          <cell r="T6224" t="b">
            <v>0</v>
          </cell>
          <cell r="U6224" t="b">
            <v>0</v>
          </cell>
          <cell r="V6224" t="b">
            <v>0</v>
          </cell>
          <cell r="W6224" t="str">
            <v>Standard Rate</v>
          </cell>
          <cell r="X6224" t="str">
            <v>Standard Rate</v>
          </cell>
          <cell r="Y6224">
            <v>237.8</v>
          </cell>
          <cell r="Z6224">
            <v>-2</v>
          </cell>
          <cell r="AA6224" t="str">
            <v>Sales</v>
          </cell>
          <cell r="AB6224" t="str">
            <v>Purchases</v>
          </cell>
        </row>
        <row r="6225">
          <cell r="A6225" t="str">
            <v>XTSN0001</v>
          </cell>
          <cell r="B6225" t="str">
            <v>TOMATO SLICER [NEMCO] - 3/16 (4.76mm) BLADE ASSY</v>
          </cell>
          <cell r="C6225" t="str">
            <v>BCE</v>
          </cell>
          <cell r="D6225" t="e">
            <v>#N/A</v>
          </cell>
          <cell r="F6225" t="b">
            <v>1</v>
          </cell>
          <cell r="G6225" t="str">
            <v>EACH</v>
          </cell>
          <cell r="H6225">
            <v>3805</v>
          </cell>
          <cell r="I6225">
            <v>4375.75</v>
          </cell>
          <cell r="J6225" t="b">
            <v>1</v>
          </cell>
          <cell r="W6225" t="str">
            <v>Standard Rate</v>
          </cell>
          <cell r="X6225" t="str">
            <v>Standard Rate</v>
          </cell>
          <cell r="Y6225">
            <v>3044</v>
          </cell>
          <cell r="Z6225">
            <v>0</v>
          </cell>
          <cell r="AA6225" t="str">
            <v>Sales</v>
          </cell>
          <cell r="AB6225" t="str">
            <v>Purchases</v>
          </cell>
        </row>
        <row r="6226">
          <cell r="A6226" t="str">
            <v>XTSS0004-POS2</v>
          </cell>
          <cell r="B6226" t="str">
            <v>BLADE SET FOR TOMATO SLICER</v>
          </cell>
          <cell r="C6226" t="str">
            <v>CaterMarket</v>
          </cell>
          <cell r="D6226" t="str">
            <v>XTSS0004-POS2</v>
          </cell>
          <cell r="E6226" t="str">
            <v>XTSS0004-POS2</v>
          </cell>
          <cell r="F6226" t="b">
            <v>1</v>
          </cell>
          <cell r="G6226" t="str">
            <v>EACH</v>
          </cell>
          <cell r="H6226">
            <v>1102.5</v>
          </cell>
          <cell r="I6226">
            <v>1267.8800000000001</v>
          </cell>
          <cell r="J6226" t="b">
            <v>1</v>
          </cell>
          <cell r="W6226" t="str">
            <v>Standard Rate</v>
          </cell>
          <cell r="X6226" t="str">
            <v>Standard Rate</v>
          </cell>
          <cell r="Y6226">
            <v>840</v>
          </cell>
          <cell r="Z6226">
            <v>0</v>
          </cell>
          <cell r="AA6226" t="str">
            <v>Sales</v>
          </cell>
          <cell r="AB6226" t="str">
            <v>Purchases</v>
          </cell>
        </row>
        <row r="6227">
          <cell r="A6227" t="str">
            <v>XULM0063</v>
          </cell>
          <cell r="B6227" t="str">
            <v>LAMP R63 SPOTLIGHT 60W E27/ES</v>
          </cell>
          <cell r="C6227" t="str">
            <v>BCE</v>
          </cell>
          <cell r="D6227" t="e">
            <v>#N/A</v>
          </cell>
          <cell r="F6227" t="b">
            <v>1</v>
          </cell>
          <cell r="G6227" t="str">
            <v>EACH</v>
          </cell>
          <cell r="H6227">
            <v>81.95</v>
          </cell>
          <cell r="I6227">
            <v>94.24</v>
          </cell>
          <cell r="J6227" t="b">
            <v>1</v>
          </cell>
          <cell r="W6227" t="str">
            <v>Standard Rate</v>
          </cell>
          <cell r="X6227" t="str">
            <v>Standard Rate</v>
          </cell>
          <cell r="Y6227">
            <v>65.56</v>
          </cell>
          <cell r="Z6227">
            <v>0</v>
          </cell>
          <cell r="AA6227" t="str">
            <v>Sales</v>
          </cell>
          <cell r="AB6227" t="str">
            <v>Purchases</v>
          </cell>
        </row>
        <row r="6228">
          <cell r="A6228" t="str">
            <v>XVTA0102</v>
          </cell>
          <cell r="B6228" t="str">
            <v>VERTICAL TOASTER ANVIL [VTA0101] - TEFLON SHEET</v>
          </cell>
          <cell r="C6228" t="str">
            <v>BCE</v>
          </cell>
          <cell r="D6228" t="e">
            <v>#N/A</v>
          </cell>
          <cell r="F6228" t="b">
            <v>1</v>
          </cell>
          <cell r="G6228" t="str">
            <v>EACH</v>
          </cell>
          <cell r="H6228">
            <v>565.95000000000005</v>
          </cell>
          <cell r="I6228">
            <v>650.84</v>
          </cell>
          <cell r="J6228" t="b">
            <v>1</v>
          </cell>
          <cell r="W6228" t="str">
            <v>Standard Rate</v>
          </cell>
          <cell r="X6228" t="str">
            <v>Standard Rate</v>
          </cell>
          <cell r="Y6228">
            <v>452.76</v>
          </cell>
          <cell r="Z6228">
            <v>0</v>
          </cell>
          <cell r="AA6228" t="str">
            <v>Sales</v>
          </cell>
          <cell r="AB6228" t="str">
            <v>Purchases</v>
          </cell>
        </row>
        <row r="6229">
          <cell r="A6229" t="str">
            <v>XX OC I3 R2</v>
          </cell>
          <cell r="B6229" t="str">
            <v>COFFEE MACHINE RHEAVENDORS INSTANT TABLE TOP</v>
          </cell>
          <cell r="C6229" t="str">
            <v>COFFEE</v>
          </cell>
          <cell r="D6229" t="e">
            <v>#N/A</v>
          </cell>
          <cell r="F6229" t="b">
            <v>1</v>
          </cell>
          <cell r="G6229" t="str">
            <v>EACH</v>
          </cell>
          <cell r="H6229">
            <v>0</v>
          </cell>
          <cell r="I6229">
            <v>0</v>
          </cell>
          <cell r="J6229" t="b">
            <v>1</v>
          </cell>
          <cell r="T6229" t="b">
            <v>0</v>
          </cell>
          <cell r="U6229" t="b">
            <v>0</v>
          </cell>
          <cell r="V6229" t="b">
            <v>0</v>
          </cell>
          <cell r="W6229" t="str">
            <v>Standard Rate</v>
          </cell>
          <cell r="X6229" t="str">
            <v>Standard Rate</v>
          </cell>
          <cell r="Y6229">
            <v>26350</v>
          </cell>
          <cell r="Z6229">
            <v>0</v>
          </cell>
          <cell r="AA6229" t="str">
            <v>Sales</v>
          </cell>
          <cell r="AB6229" t="str">
            <v>Purchases</v>
          </cell>
        </row>
        <row r="6230">
          <cell r="A6230" t="str">
            <v>YXD266G</v>
          </cell>
          <cell r="B6230" t="str">
            <v>8 MED CHICKEN</v>
          </cell>
          <cell r="D6230" t="e">
            <v>#N/A</v>
          </cell>
          <cell r="F6230" t="b">
            <v>1</v>
          </cell>
          <cell r="G6230" t="str">
            <v>EACH</v>
          </cell>
          <cell r="H6230">
            <v>0</v>
          </cell>
          <cell r="I6230">
            <v>0</v>
          </cell>
          <cell r="J6230" t="b">
            <v>1</v>
          </cell>
          <cell r="W6230" t="str">
            <v>Standard Rate</v>
          </cell>
          <cell r="X6230" t="str">
            <v>Standard Rate</v>
          </cell>
          <cell r="Y6230">
            <v>0</v>
          </cell>
          <cell r="Z6230">
            <v>-1</v>
          </cell>
          <cell r="AA6230" t="str">
            <v>Sales</v>
          </cell>
          <cell r="AB6230" t="str">
            <v>Purchases</v>
          </cell>
        </row>
        <row r="6231">
          <cell r="A6231" t="str">
            <v>z</v>
          </cell>
          <cell r="B6231" t="str">
            <v>-</v>
          </cell>
          <cell r="C6231" t="str">
            <v>FRIDGE</v>
          </cell>
          <cell r="D6231" t="e">
            <v>#N/A</v>
          </cell>
          <cell r="F6231" t="b">
            <v>1</v>
          </cell>
          <cell r="G6231" t="str">
            <v>EACH</v>
          </cell>
          <cell r="H6231">
            <v>0</v>
          </cell>
          <cell r="I6231">
            <v>0</v>
          </cell>
          <cell r="J6231" t="b">
            <v>1</v>
          </cell>
          <cell r="T6231" t="b">
            <v>0</v>
          </cell>
          <cell r="U6231" t="b">
            <v>0</v>
          </cell>
          <cell r="V6231" t="b">
            <v>0</v>
          </cell>
          <cell r="W6231" t="str">
            <v>Standard Rate</v>
          </cell>
          <cell r="X6231" t="str">
            <v>Standard Rate</v>
          </cell>
          <cell r="Y6231">
            <v>0</v>
          </cell>
          <cell r="Z6231">
            <v>-3</v>
          </cell>
          <cell r="AA6231" t="str">
            <v>Sales</v>
          </cell>
          <cell r="AB6231" t="str">
            <v>Purchases</v>
          </cell>
        </row>
        <row r="6232">
          <cell r="A6232" t="str">
            <v>Z 100</v>
          </cell>
          <cell r="B6232" t="str">
            <v>Z TABLE</v>
          </cell>
          <cell r="C6232" t="str">
            <v>ZZ</v>
          </cell>
          <cell r="D6232" t="e">
            <v>#N/A</v>
          </cell>
          <cell r="F6232" t="b">
            <v>1</v>
          </cell>
          <cell r="G6232" t="str">
            <v>EACH</v>
          </cell>
          <cell r="H6232">
            <v>0</v>
          </cell>
          <cell r="I6232">
            <v>0</v>
          </cell>
          <cell r="J6232" t="b">
            <v>1</v>
          </cell>
          <cell r="T6232" t="b">
            <v>0</v>
          </cell>
          <cell r="U6232" t="b">
            <v>0</v>
          </cell>
          <cell r="V6232" t="b">
            <v>0</v>
          </cell>
          <cell r="W6232" t="str">
            <v>Standard Rate</v>
          </cell>
          <cell r="X6232" t="str">
            <v>Standard Rate</v>
          </cell>
          <cell r="Y6232">
            <v>0</v>
          </cell>
          <cell r="Z6232">
            <v>0</v>
          </cell>
          <cell r="AA6232" t="str">
            <v>Sales</v>
          </cell>
          <cell r="AB6232" t="str">
            <v>Purchases</v>
          </cell>
        </row>
        <row r="6233">
          <cell r="A6233" t="str">
            <v>Z 12BGGFM</v>
          </cell>
          <cell r="B6233" t="str">
            <v>Z 12 burner stainless steel gas griller floor model 1350mm</v>
          </cell>
          <cell r="C6233" t="str">
            <v>ZZ</v>
          </cell>
          <cell r="D6233" t="e">
            <v>#N/A</v>
          </cell>
          <cell r="F6233" t="b">
            <v>1</v>
          </cell>
          <cell r="G6233" t="str">
            <v>EACH</v>
          </cell>
          <cell r="H6233">
            <v>0</v>
          </cell>
          <cell r="I6233">
            <v>0</v>
          </cell>
          <cell r="J6233" t="b">
            <v>1</v>
          </cell>
          <cell r="T6233" t="b">
            <v>0</v>
          </cell>
          <cell r="U6233" t="b">
            <v>0</v>
          </cell>
          <cell r="V6233" t="b">
            <v>0</v>
          </cell>
          <cell r="W6233" t="str">
            <v>Standard Rate</v>
          </cell>
          <cell r="X6233" t="str">
            <v>Standard Rate</v>
          </cell>
          <cell r="Y6233">
            <v>10260</v>
          </cell>
          <cell r="Z6233">
            <v>0</v>
          </cell>
          <cell r="AA6233" t="str">
            <v>Sales</v>
          </cell>
          <cell r="AB6233" t="str">
            <v>Purchases</v>
          </cell>
        </row>
        <row r="6234">
          <cell r="A6234" t="str">
            <v>Z 1836BR</v>
          </cell>
          <cell r="B6234" t="str">
            <v>Z 5 TIER CHROME 900 X 450 SHELVING</v>
          </cell>
          <cell r="C6234" t="str">
            <v>ZZ</v>
          </cell>
          <cell r="D6234" t="e">
            <v>#N/A</v>
          </cell>
          <cell r="F6234" t="b">
            <v>1</v>
          </cell>
          <cell r="H6234">
            <v>0</v>
          </cell>
          <cell r="I6234">
            <v>0</v>
          </cell>
          <cell r="J6234" t="b">
            <v>1</v>
          </cell>
          <cell r="T6234" t="b">
            <v>0</v>
          </cell>
          <cell r="U6234" t="b">
            <v>0</v>
          </cell>
          <cell r="V6234" t="b">
            <v>0</v>
          </cell>
          <cell r="W6234" t="str">
            <v>Standard Rate</v>
          </cell>
          <cell r="X6234" t="str">
            <v>Standard Rate</v>
          </cell>
          <cell r="Y6234">
            <v>0</v>
          </cell>
          <cell r="Z6234">
            <v>0</v>
          </cell>
          <cell r="AA6234" t="str">
            <v>Sales</v>
          </cell>
          <cell r="AB6234" t="str">
            <v>Purchases</v>
          </cell>
        </row>
        <row r="6235">
          <cell r="A6235" t="str">
            <v>Z 1mlLLS</v>
          </cell>
          <cell r="B6235" t="str">
            <v>Z 1ML LEUR LOCK SYRINGES</v>
          </cell>
          <cell r="C6235" t="str">
            <v>ZZ</v>
          </cell>
          <cell r="D6235" t="e">
            <v>#N/A</v>
          </cell>
          <cell r="F6235" t="b">
            <v>1</v>
          </cell>
          <cell r="H6235">
            <v>0</v>
          </cell>
          <cell r="I6235">
            <v>0</v>
          </cell>
          <cell r="J6235" t="b">
            <v>1</v>
          </cell>
          <cell r="T6235" t="b">
            <v>0</v>
          </cell>
          <cell r="U6235" t="b">
            <v>0</v>
          </cell>
          <cell r="V6235" t="b">
            <v>0</v>
          </cell>
          <cell r="W6235" t="str">
            <v>Standard Rate</v>
          </cell>
          <cell r="X6235" t="str">
            <v>Standard Rate</v>
          </cell>
          <cell r="Y6235">
            <v>0</v>
          </cell>
          <cell r="Z6235">
            <v>0</v>
          </cell>
          <cell r="AA6235" t="str">
            <v>Sales</v>
          </cell>
          <cell r="AB6235" t="str">
            <v>Purchases</v>
          </cell>
        </row>
        <row r="6236">
          <cell r="A6236" t="str">
            <v>Z 3DBM</v>
          </cell>
          <cell r="B6236" t="str">
            <v>Z 3 DIVISION BAIN MARIE C/W SNEEZE GUARD</v>
          </cell>
          <cell r="C6236" t="str">
            <v>ZZ</v>
          </cell>
          <cell r="D6236" t="e">
            <v>#N/A</v>
          </cell>
          <cell r="F6236" t="b">
            <v>1</v>
          </cell>
          <cell r="H6236">
            <v>0</v>
          </cell>
          <cell r="I6236">
            <v>0</v>
          </cell>
          <cell r="J6236" t="b">
            <v>1</v>
          </cell>
          <cell r="T6236" t="b">
            <v>0</v>
          </cell>
          <cell r="U6236" t="b">
            <v>0</v>
          </cell>
          <cell r="V6236" t="b">
            <v>0</v>
          </cell>
          <cell r="W6236" t="str">
            <v>Standard Rate</v>
          </cell>
          <cell r="X6236" t="str">
            <v>Standard Rate</v>
          </cell>
          <cell r="Y6236">
            <v>0</v>
          </cell>
          <cell r="Z6236">
            <v>0</v>
          </cell>
          <cell r="AA6236" t="str">
            <v>Sales</v>
          </cell>
          <cell r="AB6236" t="str">
            <v>Purchases</v>
          </cell>
        </row>
        <row r="6237">
          <cell r="A6237" t="str">
            <v>Z 3PFMM</v>
          </cell>
          <cell r="B6237" t="str">
            <v>Z 3 Ply FDA Medical Masks</v>
          </cell>
          <cell r="C6237" t="str">
            <v>ZZ</v>
          </cell>
          <cell r="D6237" t="e">
            <v>#N/A</v>
          </cell>
          <cell r="F6237" t="b">
            <v>1</v>
          </cell>
          <cell r="H6237">
            <v>0</v>
          </cell>
          <cell r="I6237">
            <v>0</v>
          </cell>
          <cell r="J6237" t="b">
            <v>1</v>
          </cell>
          <cell r="T6237" t="b">
            <v>0</v>
          </cell>
          <cell r="U6237" t="b">
            <v>0</v>
          </cell>
          <cell r="V6237" t="b">
            <v>0</v>
          </cell>
          <cell r="W6237" t="str">
            <v>Standard Rate</v>
          </cell>
          <cell r="X6237" t="str">
            <v>Standard Rate</v>
          </cell>
          <cell r="Y6237">
            <v>0</v>
          </cell>
          <cell r="Z6237">
            <v>0</v>
          </cell>
          <cell r="AA6237" t="str">
            <v>Sales</v>
          </cell>
          <cell r="AB6237" t="str">
            <v>Purchases</v>
          </cell>
        </row>
        <row r="6238">
          <cell r="A6238" t="str">
            <v>Z ADS</v>
          </cell>
          <cell r="B6238" t="str">
            <v>Z Additional Staff</v>
          </cell>
          <cell r="C6238" t="str">
            <v>ZZ</v>
          </cell>
          <cell r="D6238" t="e">
            <v>#N/A</v>
          </cell>
          <cell r="F6238" t="b">
            <v>1</v>
          </cell>
          <cell r="H6238">
            <v>0</v>
          </cell>
          <cell r="I6238">
            <v>0</v>
          </cell>
          <cell r="J6238" t="b">
            <v>1</v>
          </cell>
          <cell r="T6238" t="b">
            <v>0</v>
          </cell>
          <cell r="U6238" t="b">
            <v>0</v>
          </cell>
          <cell r="V6238" t="b">
            <v>0</v>
          </cell>
          <cell r="W6238" t="str">
            <v>Standard Rate</v>
          </cell>
          <cell r="X6238" t="str">
            <v>Standard Rate</v>
          </cell>
          <cell r="Y6238">
            <v>0</v>
          </cell>
          <cell r="Z6238">
            <v>1</v>
          </cell>
          <cell r="AA6238" t="str">
            <v>Sales</v>
          </cell>
          <cell r="AB6238" t="str">
            <v>Purchases</v>
          </cell>
        </row>
        <row r="6239">
          <cell r="A6239" t="str">
            <v>Z ASD</v>
          </cell>
          <cell r="B6239" t="str">
            <v>Z Schweppes Drinks</v>
          </cell>
          <cell r="C6239" t="str">
            <v>ZZ</v>
          </cell>
          <cell r="D6239" t="e">
            <v>#N/A</v>
          </cell>
          <cell r="F6239" t="b">
            <v>1</v>
          </cell>
          <cell r="H6239">
            <v>0</v>
          </cell>
          <cell r="I6239">
            <v>0</v>
          </cell>
          <cell r="J6239" t="b">
            <v>1</v>
          </cell>
          <cell r="T6239" t="b">
            <v>0</v>
          </cell>
          <cell r="U6239" t="b">
            <v>0</v>
          </cell>
          <cell r="V6239" t="b">
            <v>0</v>
          </cell>
          <cell r="W6239" t="str">
            <v>Standard Rate</v>
          </cell>
          <cell r="X6239" t="str">
            <v>Standard Rate</v>
          </cell>
          <cell r="Y6239">
            <v>0</v>
          </cell>
          <cell r="Z6239">
            <v>10</v>
          </cell>
          <cell r="AA6239" t="str">
            <v>Sales</v>
          </cell>
          <cell r="AB6239" t="str">
            <v>Purchases</v>
          </cell>
        </row>
        <row r="6240">
          <cell r="A6240" t="str">
            <v>Z BE04OC</v>
          </cell>
          <cell r="B6240" t="str">
            <v>Z Oxygen Concentrator 6L</v>
          </cell>
          <cell r="C6240" t="str">
            <v>ZZ</v>
          </cell>
          <cell r="D6240" t="e">
            <v>#N/A</v>
          </cell>
          <cell r="F6240" t="b">
            <v>1</v>
          </cell>
          <cell r="H6240">
            <v>0</v>
          </cell>
          <cell r="I6240">
            <v>0</v>
          </cell>
          <cell r="J6240" t="b">
            <v>1</v>
          </cell>
          <cell r="T6240" t="b">
            <v>0</v>
          </cell>
          <cell r="U6240" t="b">
            <v>0</v>
          </cell>
          <cell r="V6240" t="b">
            <v>0</v>
          </cell>
          <cell r="W6240" t="str">
            <v>Standard Rate</v>
          </cell>
          <cell r="X6240" t="str">
            <v>Standard Rate</v>
          </cell>
          <cell r="Y6240">
            <v>0</v>
          </cell>
          <cell r="Z6240">
            <v>0</v>
          </cell>
          <cell r="AA6240" t="str">
            <v>Sales</v>
          </cell>
          <cell r="AB6240" t="str">
            <v>Purchases</v>
          </cell>
        </row>
        <row r="6241">
          <cell r="A6241" t="str">
            <v>Z BER</v>
          </cell>
          <cell r="B6241" t="str">
            <v>Z 2003 Manner 200HP, 2 Stroke, V6.</v>
          </cell>
          <cell r="C6241" t="str">
            <v>ZZ</v>
          </cell>
          <cell r="D6241" t="e">
            <v>#N/A</v>
          </cell>
          <cell r="F6241" t="b">
            <v>1</v>
          </cell>
          <cell r="H6241">
            <v>0</v>
          </cell>
          <cell r="I6241">
            <v>0</v>
          </cell>
          <cell r="J6241" t="b">
            <v>1</v>
          </cell>
          <cell r="T6241" t="b">
            <v>0</v>
          </cell>
          <cell r="U6241" t="b">
            <v>0</v>
          </cell>
          <cell r="V6241" t="b">
            <v>0</v>
          </cell>
          <cell r="W6241" t="str">
            <v>Standard Rate</v>
          </cell>
          <cell r="X6241" t="str">
            <v>Standard Rate</v>
          </cell>
          <cell r="Y6241">
            <v>0</v>
          </cell>
          <cell r="Z6241">
            <v>0</v>
          </cell>
          <cell r="AA6241" t="str">
            <v>Sales</v>
          </cell>
          <cell r="AB6241" t="str">
            <v>Purchases</v>
          </cell>
        </row>
        <row r="6242">
          <cell r="A6242" t="str">
            <v>Z CF1</v>
          </cell>
          <cell r="B6242" t="str">
            <v>Z Churrascaria Feast</v>
          </cell>
          <cell r="C6242" t="str">
            <v>ZZ</v>
          </cell>
          <cell r="D6242" t="e">
            <v>#N/A</v>
          </cell>
          <cell r="F6242" t="b">
            <v>1</v>
          </cell>
          <cell r="H6242">
            <v>0</v>
          </cell>
          <cell r="I6242">
            <v>0</v>
          </cell>
          <cell r="J6242" t="b">
            <v>1</v>
          </cell>
          <cell r="T6242" t="b">
            <v>0</v>
          </cell>
          <cell r="U6242" t="b">
            <v>0</v>
          </cell>
          <cell r="V6242" t="b">
            <v>0</v>
          </cell>
          <cell r="W6242" t="str">
            <v>Standard Rate</v>
          </cell>
          <cell r="X6242" t="str">
            <v>Standard Rate</v>
          </cell>
          <cell r="Y6242">
            <v>0</v>
          </cell>
          <cell r="Z6242">
            <v>0</v>
          </cell>
          <cell r="AA6242" t="str">
            <v>Sales</v>
          </cell>
          <cell r="AB6242" t="str">
            <v>Purchases</v>
          </cell>
        </row>
        <row r="6243">
          <cell r="A6243" t="str">
            <v>Z CJ</v>
          </cell>
          <cell r="B6243" t="str">
            <v>Z Caipirinha Jug</v>
          </cell>
          <cell r="C6243" t="str">
            <v>ZZ</v>
          </cell>
          <cell r="D6243" t="e">
            <v>#N/A</v>
          </cell>
          <cell r="F6243" t="b">
            <v>1</v>
          </cell>
          <cell r="H6243">
            <v>0</v>
          </cell>
          <cell r="I6243">
            <v>0</v>
          </cell>
          <cell r="J6243" t="b">
            <v>1</v>
          </cell>
          <cell r="T6243" t="b">
            <v>0</v>
          </cell>
          <cell r="U6243" t="b">
            <v>0</v>
          </cell>
          <cell r="V6243" t="b">
            <v>0</v>
          </cell>
          <cell r="W6243" t="str">
            <v>Standard Rate</v>
          </cell>
          <cell r="X6243" t="str">
            <v>Standard Rate</v>
          </cell>
          <cell r="Y6243">
            <v>0</v>
          </cell>
          <cell r="Z6243">
            <v>2</v>
          </cell>
          <cell r="AA6243" t="str">
            <v>Sales</v>
          </cell>
          <cell r="AB6243" t="str">
            <v>Purchases</v>
          </cell>
        </row>
        <row r="6244">
          <cell r="A6244" t="str">
            <v>Z CS</v>
          </cell>
          <cell r="B6244" t="str">
            <v>Z CONSULTING SERVICE</v>
          </cell>
          <cell r="C6244" t="str">
            <v>ZZ</v>
          </cell>
          <cell r="D6244" t="e">
            <v>#N/A</v>
          </cell>
          <cell r="F6244" t="b">
            <v>1</v>
          </cell>
          <cell r="H6244">
            <v>0</v>
          </cell>
          <cell r="I6244">
            <v>0</v>
          </cell>
          <cell r="J6244" t="b">
            <v>1</v>
          </cell>
          <cell r="T6244" t="b">
            <v>0</v>
          </cell>
          <cell r="U6244" t="b">
            <v>0</v>
          </cell>
          <cell r="V6244" t="b">
            <v>0</v>
          </cell>
          <cell r="W6244" t="str">
            <v>Standard Rate</v>
          </cell>
          <cell r="X6244" t="str">
            <v>Standard Rate</v>
          </cell>
          <cell r="Y6244">
            <v>0</v>
          </cell>
          <cell r="Z6244">
            <v>0</v>
          </cell>
          <cell r="AA6244" t="str">
            <v>Sales</v>
          </cell>
          <cell r="AB6244" t="str">
            <v>Purchases</v>
          </cell>
        </row>
        <row r="6245">
          <cell r="A6245" t="str">
            <v>Z CSE3C</v>
          </cell>
          <cell r="B6245" t="str">
            <v>Z STERLING SILVER 925 CUBIC STUD EARRING 3MM CRYSTAL</v>
          </cell>
          <cell r="C6245" t="str">
            <v>ZZ</v>
          </cell>
          <cell r="D6245" t="e">
            <v>#N/A</v>
          </cell>
          <cell r="F6245" t="b">
            <v>1</v>
          </cell>
          <cell r="H6245">
            <v>0</v>
          </cell>
          <cell r="I6245">
            <v>0</v>
          </cell>
          <cell r="J6245" t="b">
            <v>1</v>
          </cell>
          <cell r="T6245" t="b">
            <v>0</v>
          </cell>
          <cell r="U6245" t="b">
            <v>0</v>
          </cell>
          <cell r="V6245" t="b">
            <v>0</v>
          </cell>
          <cell r="W6245" t="str">
            <v>Standard Rate</v>
          </cell>
          <cell r="X6245" t="str">
            <v>Standard Rate</v>
          </cell>
          <cell r="Y6245">
            <v>0</v>
          </cell>
          <cell r="Z6245">
            <v>0</v>
          </cell>
          <cell r="AA6245" t="str">
            <v>Sales</v>
          </cell>
          <cell r="AB6245" t="str">
            <v>Purchases</v>
          </cell>
        </row>
        <row r="6246">
          <cell r="A6246" t="str">
            <v>Z CSE3T</v>
          </cell>
          <cell r="B6246" t="str">
            <v>Z STERLING SILVER 925 CUBIC STUD EARRING 3MM TANZANITE</v>
          </cell>
          <cell r="C6246" t="str">
            <v>ZZ</v>
          </cell>
          <cell r="D6246" t="e">
            <v>#N/A</v>
          </cell>
          <cell r="F6246" t="b">
            <v>1</v>
          </cell>
          <cell r="H6246">
            <v>0</v>
          </cell>
          <cell r="I6246">
            <v>0</v>
          </cell>
          <cell r="J6246" t="b">
            <v>1</v>
          </cell>
          <cell r="T6246" t="b">
            <v>0</v>
          </cell>
          <cell r="U6246" t="b">
            <v>0</v>
          </cell>
          <cell r="V6246" t="b">
            <v>0</v>
          </cell>
          <cell r="W6246" t="str">
            <v>Standard Rate</v>
          </cell>
          <cell r="X6246" t="str">
            <v>Standard Rate</v>
          </cell>
          <cell r="Y6246">
            <v>0</v>
          </cell>
          <cell r="Z6246">
            <v>10</v>
          </cell>
          <cell r="AA6246" t="str">
            <v>Sales</v>
          </cell>
          <cell r="AB6246" t="str">
            <v>Purchases</v>
          </cell>
        </row>
        <row r="6247">
          <cell r="A6247" t="str">
            <v>Z CSE4C</v>
          </cell>
          <cell r="B6247" t="str">
            <v>Z STERLING SILVER 925 CUBIC STUD EARRING 4MM CRYSTAL</v>
          </cell>
          <cell r="C6247" t="str">
            <v>ZZ</v>
          </cell>
          <cell r="D6247" t="e">
            <v>#N/A</v>
          </cell>
          <cell r="F6247" t="b">
            <v>1</v>
          </cell>
          <cell r="H6247">
            <v>0</v>
          </cell>
          <cell r="I6247">
            <v>0</v>
          </cell>
          <cell r="J6247" t="b">
            <v>1</v>
          </cell>
          <cell r="T6247" t="b">
            <v>0</v>
          </cell>
          <cell r="U6247" t="b">
            <v>0</v>
          </cell>
          <cell r="V6247" t="b">
            <v>0</v>
          </cell>
          <cell r="W6247" t="str">
            <v>Standard Rate</v>
          </cell>
          <cell r="X6247" t="str">
            <v>Standard Rate</v>
          </cell>
          <cell r="Y6247">
            <v>0</v>
          </cell>
          <cell r="Z6247">
            <v>10</v>
          </cell>
          <cell r="AA6247" t="str">
            <v>Sales</v>
          </cell>
          <cell r="AB6247" t="str">
            <v>Purchases</v>
          </cell>
        </row>
        <row r="6248">
          <cell r="A6248" t="str">
            <v>Z CSE4T</v>
          </cell>
          <cell r="B6248" t="str">
            <v>Z STERLING SILVER 925 CUBIC STUD EARRING MM TANZANITE</v>
          </cell>
          <cell r="C6248" t="str">
            <v>ZZ</v>
          </cell>
          <cell r="D6248" t="e">
            <v>#N/A</v>
          </cell>
          <cell r="F6248" t="b">
            <v>1</v>
          </cell>
          <cell r="H6248">
            <v>0</v>
          </cell>
          <cell r="I6248">
            <v>0</v>
          </cell>
          <cell r="J6248" t="b">
            <v>1</v>
          </cell>
          <cell r="T6248" t="b">
            <v>0</v>
          </cell>
          <cell r="U6248" t="b">
            <v>0</v>
          </cell>
          <cell r="V6248" t="b">
            <v>0</v>
          </cell>
          <cell r="W6248" t="str">
            <v>Standard Rate</v>
          </cell>
          <cell r="X6248" t="str">
            <v>Standard Rate</v>
          </cell>
          <cell r="Y6248">
            <v>0</v>
          </cell>
          <cell r="Z6248">
            <v>10</v>
          </cell>
          <cell r="AA6248" t="str">
            <v>Sales</v>
          </cell>
          <cell r="AB6248" t="str">
            <v>Purchases</v>
          </cell>
        </row>
        <row r="6249">
          <cell r="A6249" t="str">
            <v>Z CSE5C</v>
          </cell>
          <cell r="B6249" t="str">
            <v>Z STERLING SILVER 925 CUBIC STUD EARRING 5MM CRYSTAL</v>
          </cell>
          <cell r="C6249" t="str">
            <v>ZZ</v>
          </cell>
          <cell r="D6249" t="e">
            <v>#N/A</v>
          </cell>
          <cell r="F6249" t="b">
            <v>1</v>
          </cell>
          <cell r="H6249">
            <v>0</v>
          </cell>
          <cell r="I6249">
            <v>0</v>
          </cell>
          <cell r="J6249" t="b">
            <v>1</v>
          </cell>
          <cell r="T6249" t="b">
            <v>0</v>
          </cell>
          <cell r="U6249" t="b">
            <v>0</v>
          </cell>
          <cell r="V6249" t="b">
            <v>0</v>
          </cell>
          <cell r="W6249" t="str">
            <v>Standard Rate</v>
          </cell>
          <cell r="X6249" t="str">
            <v>Standard Rate</v>
          </cell>
          <cell r="Y6249">
            <v>0</v>
          </cell>
          <cell r="Z6249">
            <v>10</v>
          </cell>
          <cell r="AA6249" t="str">
            <v>Sales</v>
          </cell>
          <cell r="AB6249" t="str">
            <v>Purchases</v>
          </cell>
        </row>
        <row r="6250">
          <cell r="A6250" t="str">
            <v>Z CSE5T</v>
          </cell>
          <cell r="B6250" t="str">
            <v>Z STERLING SILVER 925 CUBIC STUD EARRING 5MM TANZANITE</v>
          </cell>
          <cell r="C6250" t="str">
            <v>ZZ</v>
          </cell>
          <cell r="D6250" t="e">
            <v>#N/A</v>
          </cell>
          <cell r="F6250" t="b">
            <v>1</v>
          </cell>
          <cell r="H6250">
            <v>0</v>
          </cell>
          <cell r="I6250">
            <v>0</v>
          </cell>
          <cell r="J6250" t="b">
            <v>1</v>
          </cell>
          <cell r="T6250" t="b">
            <v>0</v>
          </cell>
          <cell r="U6250" t="b">
            <v>0</v>
          </cell>
          <cell r="V6250" t="b">
            <v>0</v>
          </cell>
          <cell r="W6250" t="str">
            <v>Standard Rate</v>
          </cell>
          <cell r="X6250" t="str">
            <v>Standard Rate</v>
          </cell>
          <cell r="Y6250">
            <v>0</v>
          </cell>
          <cell r="Z6250">
            <v>10</v>
          </cell>
          <cell r="AA6250" t="str">
            <v>Sales</v>
          </cell>
          <cell r="AB6250" t="str">
            <v>Purchases</v>
          </cell>
        </row>
        <row r="6251">
          <cell r="A6251" t="str">
            <v>Z ENG001</v>
          </cell>
          <cell r="B6251" t="str">
            <v>Z Examination Nitrile gloves</v>
          </cell>
          <cell r="C6251" t="str">
            <v>ZZ</v>
          </cell>
          <cell r="D6251" t="e">
            <v>#N/A</v>
          </cell>
          <cell r="F6251" t="b">
            <v>1</v>
          </cell>
          <cell r="H6251">
            <v>0</v>
          </cell>
          <cell r="I6251">
            <v>0</v>
          </cell>
          <cell r="J6251" t="b">
            <v>1</v>
          </cell>
          <cell r="T6251" t="b">
            <v>0</v>
          </cell>
          <cell r="U6251" t="b">
            <v>0</v>
          </cell>
          <cell r="V6251" t="b">
            <v>0</v>
          </cell>
          <cell r="W6251" t="str">
            <v>Standard Rate</v>
          </cell>
          <cell r="X6251" t="str">
            <v>Standard Rate</v>
          </cell>
          <cell r="Y6251">
            <v>0</v>
          </cell>
          <cell r="Z6251">
            <v>829</v>
          </cell>
          <cell r="AA6251" t="str">
            <v>Sales</v>
          </cell>
          <cell r="AB6251" t="str">
            <v>Purchases</v>
          </cell>
        </row>
        <row r="6252">
          <cell r="A6252" t="str">
            <v>Z GD</v>
          </cell>
          <cell r="B6252" t="str">
            <v>Z Gordons Dry Gin 750ml</v>
          </cell>
          <cell r="C6252" t="str">
            <v>ZZ</v>
          </cell>
          <cell r="D6252" t="e">
            <v>#N/A</v>
          </cell>
          <cell r="F6252" t="b">
            <v>1</v>
          </cell>
          <cell r="H6252">
            <v>0</v>
          </cell>
          <cell r="I6252">
            <v>0</v>
          </cell>
          <cell r="J6252" t="b">
            <v>1</v>
          </cell>
          <cell r="T6252" t="b">
            <v>0</v>
          </cell>
          <cell r="U6252" t="b">
            <v>0</v>
          </cell>
          <cell r="V6252" t="b">
            <v>0</v>
          </cell>
          <cell r="W6252" t="str">
            <v>Standard Rate</v>
          </cell>
          <cell r="X6252" t="str">
            <v>Standard Rate</v>
          </cell>
          <cell r="Y6252">
            <v>0</v>
          </cell>
          <cell r="Z6252">
            <v>1</v>
          </cell>
          <cell r="AA6252" t="str">
            <v>Sales</v>
          </cell>
          <cell r="AB6252" t="str">
            <v>Purchases</v>
          </cell>
        </row>
        <row r="6253">
          <cell r="A6253" t="str">
            <v>Z GT</v>
          </cell>
          <cell r="B6253" t="str">
            <v>Z Gratuity</v>
          </cell>
          <cell r="C6253" t="str">
            <v>ZZ</v>
          </cell>
          <cell r="D6253" t="e">
            <v>#N/A</v>
          </cell>
          <cell r="F6253" t="b">
            <v>1</v>
          </cell>
          <cell r="H6253">
            <v>0</v>
          </cell>
          <cell r="I6253">
            <v>0</v>
          </cell>
          <cell r="J6253" t="b">
            <v>1</v>
          </cell>
          <cell r="T6253" t="b">
            <v>0</v>
          </cell>
          <cell r="U6253" t="b">
            <v>0</v>
          </cell>
          <cell r="V6253" t="b">
            <v>0</v>
          </cell>
          <cell r="W6253" t="str">
            <v>Standard Rate</v>
          </cell>
          <cell r="X6253" t="str">
            <v>Standard Rate</v>
          </cell>
          <cell r="Y6253">
            <v>0</v>
          </cell>
          <cell r="Z6253">
            <v>6</v>
          </cell>
          <cell r="AA6253" t="str">
            <v>Sales</v>
          </cell>
          <cell r="AB6253" t="str">
            <v>Purchases</v>
          </cell>
        </row>
        <row r="6254">
          <cell r="A6254" t="str">
            <v>Z J</v>
          </cell>
          <cell r="B6254" t="str">
            <v>Z Juice</v>
          </cell>
          <cell r="C6254" t="str">
            <v>ZZ</v>
          </cell>
          <cell r="D6254" t="e">
            <v>#N/A</v>
          </cell>
          <cell r="F6254" t="b">
            <v>1</v>
          </cell>
          <cell r="H6254">
            <v>0</v>
          </cell>
          <cell r="I6254">
            <v>0</v>
          </cell>
          <cell r="J6254" t="b">
            <v>1</v>
          </cell>
          <cell r="T6254" t="b">
            <v>0</v>
          </cell>
          <cell r="U6254" t="b">
            <v>0</v>
          </cell>
          <cell r="V6254" t="b">
            <v>0</v>
          </cell>
          <cell r="W6254" t="str">
            <v>Standard Rate</v>
          </cell>
          <cell r="X6254" t="str">
            <v>Standard Rate</v>
          </cell>
          <cell r="Y6254">
            <v>0</v>
          </cell>
          <cell r="Z6254">
            <v>1</v>
          </cell>
          <cell r="AA6254" t="str">
            <v>Sales</v>
          </cell>
          <cell r="AB6254" t="str">
            <v>Purchases</v>
          </cell>
        </row>
        <row r="6255">
          <cell r="A6255" t="str">
            <v>Z JG</v>
          </cell>
          <cell r="B6255" t="str">
            <v>Z JÃ¤germeister 750ml</v>
          </cell>
          <cell r="C6255" t="str">
            <v>ZZ</v>
          </cell>
          <cell r="D6255" t="e">
            <v>#N/A</v>
          </cell>
          <cell r="F6255" t="b">
            <v>1</v>
          </cell>
          <cell r="H6255">
            <v>0</v>
          </cell>
          <cell r="I6255">
            <v>0</v>
          </cell>
          <cell r="J6255" t="b">
            <v>1</v>
          </cell>
          <cell r="T6255" t="b">
            <v>0</v>
          </cell>
          <cell r="U6255" t="b">
            <v>0</v>
          </cell>
          <cell r="V6255" t="b">
            <v>0</v>
          </cell>
          <cell r="W6255" t="str">
            <v>Standard Rate</v>
          </cell>
          <cell r="X6255" t="str">
            <v>Standard Rate</v>
          </cell>
          <cell r="Y6255">
            <v>0</v>
          </cell>
          <cell r="Z6255">
            <v>1</v>
          </cell>
          <cell r="AA6255" t="str">
            <v>Sales</v>
          </cell>
          <cell r="AB6255" t="str">
            <v>Purchases</v>
          </cell>
        </row>
        <row r="6256">
          <cell r="A6256" t="str">
            <v>Z JM</v>
          </cell>
          <cell r="B6256" t="str">
            <v>Z Jameson 750ml</v>
          </cell>
          <cell r="C6256" t="str">
            <v>ZZ</v>
          </cell>
          <cell r="D6256" t="e">
            <v>#N/A</v>
          </cell>
          <cell r="F6256" t="b">
            <v>1</v>
          </cell>
          <cell r="H6256">
            <v>0</v>
          </cell>
          <cell r="I6256">
            <v>0</v>
          </cell>
          <cell r="J6256" t="b">
            <v>1</v>
          </cell>
          <cell r="T6256" t="b">
            <v>0</v>
          </cell>
          <cell r="U6256" t="b">
            <v>0</v>
          </cell>
          <cell r="V6256" t="b">
            <v>0</v>
          </cell>
          <cell r="W6256" t="str">
            <v>Standard Rate</v>
          </cell>
          <cell r="X6256" t="str">
            <v>Standard Rate</v>
          </cell>
          <cell r="Y6256">
            <v>0</v>
          </cell>
          <cell r="Z6256">
            <v>1</v>
          </cell>
          <cell r="AA6256" t="str">
            <v>Sales</v>
          </cell>
          <cell r="AB6256" t="str">
            <v>Purchases</v>
          </cell>
        </row>
        <row r="6257">
          <cell r="A6257" t="str">
            <v>Z LE</v>
          </cell>
          <cell r="B6257" t="str">
            <v>Z Live Entertainment</v>
          </cell>
          <cell r="C6257" t="str">
            <v>ZZ</v>
          </cell>
          <cell r="D6257" t="e">
            <v>#N/A</v>
          </cell>
          <cell r="F6257" t="b">
            <v>1</v>
          </cell>
          <cell r="H6257">
            <v>0</v>
          </cell>
          <cell r="I6257">
            <v>0</v>
          </cell>
          <cell r="J6257" t="b">
            <v>1</v>
          </cell>
          <cell r="T6257" t="b">
            <v>0</v>
          </cell>
          <cell r="U6257" t="b">
            <v>0</v>
          </cell>
          <cell r="V6257" t="b">
            <v>0</v>
          </cell>
          <cell r="W6257" t="str">
            <v>Standard Rate</v>
          </cell>
          <cell r="X6257" t="str">
            <v>Standard Rate</v>
          </cell>
          <cell r="Y6257">
            <v>0</v>
          </cell>
          <cell r="Z6257">
            <v>4</v>
          </cell>
          <cell r="AA6257" t="str">
            <v>Sales</v>
          </cell>
          <cell r="AB6257" t="str">
            <v>Purchases</v>
          </cell>
        </row>
        <row r="6258">
          <cell r="A6258" t="str">
            <v>Z LEG</v>
          </cell>
          <cell r="B6258" t="str">
            <v>Z Latex Examination Glove</v>
          </cell>
          <cell r="C6258" t="str">
            <v>ZZ</v>
          </cell>
          <cell r="D6258" t="e">
            <v>#N/A</v>
          </cell>
          <cell r="F6258" t="b">
            <v>1</v>
          </cell>
          <cell r="H6258">
            <v>0</v>
          </cell>
          <cell r="I6258">
            <v>0</v>
          </cell>
          <cell r="J6258" t="b">
            <v>1</v>
          </cell>
          <cell r="T6258" t="b">
            <v>0</v>
          </cell>
          <cell r="U6258" t="b">
            <v>0</v>
          </cell>
          <cell r="V6258" t="b">
            <v>0</v>
          </cell>
          <cell r="W6258" t="str">
            <v>Standard Rate</v>
          </cell>
          <cell r="X6258" t="str">
            <v>Standard Rate</v>
          </cell>
          <cell r="Y6258">
            <v>0</v>
          </cell>
          <cell r="Z6258">
            <v>0</v>
          </cell>
          <cell r="AA6258" t="str">
            <v>Sales</v>
          </cell>
          <cell r="AB6258" t="str">
            <v>Purchases</v>
          </cell>
        </row>
        <row r="6259">
          <cell r="A6259" t="str">
            <v>Z OBT</v>
          </cell>
          <cell r="B6259" t="str">
            <v>Z Open Bar Tab</v>
          </cell>
          <cell r="C6259" t="str">
            <v>ZZ</v>
          </cell>
          <cell r="D6259" t="e">
            <v>#N/A</v>
          </cell>
          <cell r="F6259" t="b">
            <v>1</v>
          </cell>
          <cell r="H6259">
            <v>0</v>
          </cell>
          <cell r="I6259">
            <v>0</v>
          </cell>
          <cell r="J6259" t="b">
            <v>1</v>
          </cell>
          <cell r="T6259" t="b">
            <v>0</v>
          </cell>
          <cell r="U6259" t="b">
            <v>0</v>
          </cell>
          <cell r="V6259" t="b">
            <v>0</v>
          </cell>
          <cell r="W6259" t="str">
            <v>Standard Rate</v>
          </cell>
          <cell r="X6259" t="str">
            <v>Standard Rate</v>
          </cell>
          <cell r="Y6259">
            <v>0</v>
          </cell>
          <cell r="Z6259">
            <v>3</v>
          </cell>
          <cell r="AA6259" t="str">
            <v>Sales</v>
          </cell>
          <cell r="AB6259" t="str">
            <v>Purchases</v>
          </cell>
        </row>
        <row r="6260">
          <cell r="A6260" t="str">
            <v>Z OXILK87</v>
          </cell>
          <cell r="B6260" t="str">
            <v>Z Finger Pulse Oximeter</v>
          </cell>
          <cell r="C6260" t="str">
            <v>ZZ</v>
          </cell>
          <cell r="D6260" t="e">
            <v>#N/A</v>
          </cell>
          <cell r="F6260" t="b">
            <v>1</v>
          </cell>
          <cell r="H6260">
            <v>0</v>
          </cell>
          <cell r="I6260">
            <v>0</v>
          </cell>
          <cell r="J6260" t="b">
            <v>1</v>
          </cell>
          <cell r="T6260" t="b">
            <v>0</v>
          </cell>
          <cell r="U6260" t="b">
            <v>0</v>
          </cell>
          <cell r="V6260" t="b">
            <v>0</v>
          </cell>
          <cell r="W6260" t="str">
            <v>Standard Rate</v>
          </cell>
          <cell r="X6260" t="str">
            <v>Standard Rate</v>
          </cell>
          <cell r="Y6260">
            <v>0</v>
          </cell>
          <cell r="Z6260">
            <v>1</v>
          </cell>
          <cell r="AA6260" t="str">
            <v>Sales</v>
          </cell>
          <cell r="AB6260" t="str">
            <v>Purchases</v>
          </cell>
        </row>
        <row r="6261">
          <cell r="A6261" t="str">
            <v>Z S</v>
          </cell>
          <cell r="B6261" t="str">
            <v>Z Security</v>
          </cell>
          <cell r="C6261" t="str">
            <v>ZZ</v>
          </cell>
          <cell r="D6261" t="e">
            <v>#N/A</v>
          </cell>
          <cell r="F6261" t="b">
            <v>1</v>
          </cell>
          <cell r="H6261">
            <v>0</v>
          </cell>
          <cell r="I6261">
            <v>0</v>
          </cell>
          <cell r="J6261" t="b">
            <v>1</v>
          </cell>
          <cell r="T6261" t="b">
            <v>0</v>
          </cell>
          <cell r="U6261" t="b">
            <v>0</v>
          </cell>
          <cell r="V6261" t="b">
            <v>0</v>
          </cell>
          <cell r="W6261" t="str">
            <v>Standard Rate</v>
          </cell>
          <cell r="X6261" t="str">
            <v>Standard Rate</v>
          </cell>
          <cell r="Y6261">
            <v>0</v>
          </cell>
          <cell r="Z6261">
            <v>1</v>
          </cell>
          <cell r="AA6261" t="str">
            <v>Sales</v>
          </cell>
          <cell r="AB6261" t="str">
            <v>Purchases</v>
          </cell>
        </row>
        <row r="6262">
          <cell r="A6262" t="str">
            <v>Z SM1</v>
          </cell>
          <cell r="B6262" t="str">
            <v>Z Set Menu</v>
          </cell>
          <cell r="C6262" t="str">
            <v>ZZ</v>
          </cell>
          <cell r="D6262" t="e">
            <v>#N/A</v>
          </cell>
          <cell r="F6262" t="b">
            <v>1</v>
          </cell>
          <cell r="H6262">
            <v>0</v>
          </cell>
          <cell r="I6262">
            <v>0</v>
          </cell>
          <cell r="J6262" t="b">
            <v>1</v>
          </cell>
          <cell r="T6262" t="b">
            <v>0</v>
          </cell>
          <cell r="U6262" t="b">
            <v>0</v>
          </cell>
          <cell r="V6262" t="b">
            <v>0</v>
          </cell>
          <cell r="W6262" t="str">
            <v>Standard Rate</v>
          </cell>
          <cell r="X6262" t="str">
            <v>Standard Rate</v>
          </cell>
          <cell r="Y6262">
            <v>0</v>
          </cell>
          <cell r="Z6262">
            <v>330</v>
          </cell>
          <cell r="AA6262" t="str">
            <v>Sales</v>
          </cell>
          <cell r="AB6262" t="str">
            <v>Purchases</v>
          </cell>
        </row>
        <row r="6263">
          <cell r="A6263" t="str">
            <v>Z SM2</v>
          </cell>
          <cell r="B6263" t="str">
            <v>Z Set Menu</v>
          </cell>
          <cell r="C6263" t="str">
            <v>ZZ</v>
          </cell>
          <cell r="D6263" t="e">
            <v>#N/A</v>
          </cell>
          <cell r="F6263" t="b">
            <v>1</v>
          </cell>
          <cell r="H6263">
            <v>0</v>
          </cell>
          <cell r="I6263">
            <v>0</v>
          </cell>
          <cell r="J6263" t="b">
            <v>1</v>
          </cell>
          <cell r="T6263" t="b">
            <v>0</v>
          </cell>
          <cell r="U6263" t="b">
            <v>0</v>
          </cell>
          <cell r="V6263" t="b">
            <v>0</v>
          </cell>
          <cell r="W6263" t="str">
            <v>Standard Rate</v>
          </cell>
          <cell r="X6263" t="str">
            <v>Standard Rate</v>
          </cell>
          <cell r="Y6263">
            <v>0</v>
          </cell>
          <cell r="Z6263">
            <v>0</v>
          </cell>
          <cell r="AA6263" t="str">
            <v>Sales</v>
          </cell>
          <cell r="AB6263" t="str">
            <v>Purchases</v>
          </cell>
        </row>
        <row r="6264">
          <cell r="A6264" t="str">
            <v>Z T1</v>
          </cell>
          <cell r="B6264" t="str">
            <v>Z Delivery</v>
          </cell>
          <cell r="C6264" t="str">
            <v>ZZ</v>
          </cell>
          <cell r="D6264" t="e">
            <v>#N/A</v>
          </cell>
          <cell r="F6264" t="b">
            <v>1</v>
          </cell>
          <cell r="H6264">
            <v>0</v>
          </cell>
          <cell r="I6264">
            <v>0</v>
          </cell>
          <cell r="J6264" t="b">
            <v>0</v>
          </cell>
          <cell r="T6264" t="b">
            <v>0</v>
          </cell>
          <cell r="U6264" t="b">
            <v>0</v>
          </cell>
          <cell r="V6264" t="b">
            <v>0</v>
          </cell>
          <cell r="W6264" t="str">
            <v>Standard Rate</v>
          </cell>
          <cell r="X6264" t="str">
            <v>Standard Rate</v>
          </cell>
          <cell r="Y6264">
            <v>0</v>
          </cell>
          <cell r="Z6264">
            <v>0</v>
          </cell>
          <cell r="AA6264" t="str">
            <v>Sales</v>
          </cell>
          <cell r="AB6264" t="str">
            <v>Purchases</v>
          </cell>
        </row>
        <row r="6265">
          <cell r="A6265" t="str">
            <v>zzz</v>
          </cell>
          <cell r="B6265" t="str">
            <v>-</v>
          </cell>
          <cell r="D6265" t="e">
            <v>#N/A</v>
          </cell>
          <cell r="F6265" t="b">
            <v>0</v>
          </cell>
          <cell r="G6265" t="str">
            <v>EACH</v>
          </cell>
          <cell r="H6265">
            <v>0</v>
          </cell>
          <cell r="I6265">
            <v>0</v>
          </cell>
          <cell r="J6265" t="b">
            <v>1</v>
          </cell>
          <cell r="T6265" t="b">
            <v>0</v>
          </cell>
          <cell r="U6265" t="b">
            <v>0</v>
          </cell>
          <cell r="V6265" t="b">
            <v>0</v>
          </cell>
          <cell r="W6265" t="str">
            <v>Standard Rate</v>
          </cell>
          <cell r="X6265" t="str">
            <v>Standard Rate</v>
          </cell>
          <cell r="Y6265">
            <v>24995</v>
          </cell>
          <cell r="Z6265">
            <v>0</v>
          </cell>
          <cell r="AA6265" t="str">
            <v>Sales</v>
          </cell>
          <cell r="AB6265" t="str">
            <v>Purchases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pdated_sage_dc980d8a_part1"/>
    </sheetNames>
    <sheetDataSet>
      <sheetData sheetId="0">
        <row r="2">
          <cell r="A2" t="str">
            <v>AKM6230B</v>
          </cell>
          <cell r="B2" t="str">
            <v>MIXER ANKARSRUM ORIGINAL - BLACK</v>
          </cell>
          <cell r="C2" t="str">
            <v>CaterMarket</v>
          </cell>
          <cell r="D2" t="b">
            <v>1</v>
          </cell>
          <cell r="E2" t="str">
            <v>EACH</v>
          </cell>
          <cell r="F2">
            <v>14765.625</v>
          </cell>
          <cell r="G2" t="str">
            <v>AKM6230B</v>
          </cell>
          <cell r="H2" t="str">
            <v>AKM6230B</v>
          </cell>
          <cell r="I2">
            <v>15848.44</v>
          </cell>
          <cell r="J2" t="b">
            <v>1</v>
          </cell>
          <cell r="W2" t="str">
            <v>Standard Rate</v>
          </cell>
          <cell r="X2" t="str">
            <v>Standard Rate</v>
          </cell>
          <cell r="Y2">
            <v>11250</v>
          </cell>
          <cell r="Z2">
            <v>0</v>
          </cell>
          <cell r="AA2" t="str">
            <v>Sales</v>
          </cell>
          <cell r="AB2" t="str">
            <v>Purchases</v>
          </cell>
        </row>
        <row r="3">
          <cell r="A3" t="str">
            <v>AKM6230BC</v>
          </cell>
          <cell r="B3" t="str">
            <v>MIXER ANKARSRUM ORIGINAL - BLACK CHROME</v>
          </cell>
          <cell r="C3" t="str">
            <v>CaterMarket</v>
          </cell>
          <cell r="D3" t="b">
            <v>1</v>
          </cell>
          <cell r="E3" t="str">
            <v>EACH</v>
          </cell>
          <cell r="F3">
            <v>14765.625</v>
          </cell>
          <cell r="G3" t="str">
            <v>AKM6230BC</v>
          </cell>
          <cell r="H3" t="str">
            <v>AKM6230BC</v>
          </cell>
          <cell r="I3">
            <v>15848.44</v>
          </cell>
          <cell r="J3" t="b">
            <v>1</v>
          </cell>
          <cell r="W3" t="str">
            <v>Standard Rate</v>
          </cell>
          <cell r="X3" t="str">
            <v>Standard Rate</v>
          </cell>
          <cell r="Y3">
            <v>11250</v>
          </cell>
          <cell r="Z3">
            <v>0</v>
          </cell>
          <cell r="AA3" t="str">
            <v>Sales</v>
          </cell>
          <cell r="AB3" t="str">
            <v>Purchases</v>
          </cell>
        </row>
        <row r="4">
          <cell r="A4" t="str">
            <v>AKM6230BD</v>
          </cell>
          <cell r="B4" t="str">
            <v>MIXER ANKARSRUM ORIGINAL - BLACK DIAMOND</v>
          </cell>
          <cell r="C4" t="str">
            <v>CaterMarket</v>
          </cell>
          <cell r="D4" t="b">
            <v>1</v>
          </cell>
          <cell r="E4" t="str">
            <v>EACH</v>
          </cell>
          <cell r="F4">
            <v>14765.625</v>
          </cell>
          <cell r="G4" t="str">
            <v>AKM6230BD</v>
          </cell>
          <cell r="H4" t="str">
            <v>AKM6230BD</v>
          </cell>
          <cell r="I4">
            <v>15848.44</v>
          </cell>
          <cell r="J4" t="b">
            <v>1</v>
          </cell>
          <cell r="W4" t="str">
            <v>Standard Rate</v>
          </cell>
          <cell r="X4" t="str">
            <v>Standard Rate</v>
          </cell>
          <cell r="Y4">
            <v>11250</v>
          </cell>
          <cell r="Z4">
            <v>0</v>
          </cell>
          <cell r="AA4" t="str">
            <v>Sales</v>
          </cell>
          <cell r="AB4" t="str">
            <v>Purchases</v>
          </cell>
        </row>
        <row r="5">
          <cell r="A5" t="str">
            <v>AKM6230C</v>
          </cell>
          <cell r="B5" t="str">
            <v>MIXER ANKARSRUM ORIGINAL - CREME</v>
          </cell>
          <cell r="C5" t="str">
            <v>CaterMarket</v>
          </cell>
          <cell r="D5" t="b">
            <v>1</v>
          </cell>
          <cell r="E5" t="str">
            <v>EACH</v>
          </cell>
          <cell r="F5">
            <v>14765.625</v>
          </cell>
          <cell r="G5" t="str">
            <v>AKM6230C</v>
          </cell>
          <cell r="H5" t="str">
            <v>AKM6230C</v>
          </cell>
          <cell r="I5">
            <v>15848.44</v>
          </cell>
          <cell r="J5" t="b">
            <v>1</v>
          </cell>
          <cell r="W5" t="str">
            <v>Standard Rate</v>
          </cell>
          <cell r="X5" t="str">
            <v>Standard Rate</v>
          </cell>
          <cell r="Y5">
            <v>11250</v>
          </cell>
          <cell r="Z5">
            <v>0</v>
          </cell>
          <cell r="AA5" t="str">
            <v>Sales</v>
          </cell>
          <cell r="AB5" t="str">
            <v>Purchases</v>
          </cell>
        </row>
        <row r="6">
          <cell r="A6" t="str">
            <v>AKM6230CC</v>
          </cell>
          <cell r="B6" t="str">
            <v>MIXER ANKARSRUM ORIGINAL - CORAL CRUSH</v>
          </cell>
          <cell r="C6" t="str">
            <v>CaterMarket</v>
          </cell>
          <cell r="D6" t="b">
            <v>1</v>
          </cell>
          <cell r="E6" t="str">
            <v>EACH</v>
          </cell>
          <cell r="F6">
            <v>14765.625</v>
          </cell>
          <cell r="G6" t="str">
            <v>AKM6230CC</v>
          </cell>
          <cell r="H6" t="str">
            <v>AKM6230CC</v>
          </cell>
          <cell r="I6">
            <v>15848.44</v>
          </cell>
          <cell r="J6" t="b">
            <v>1</v>
          </cell>
          <cell r="W6" t="str">
            <v>Standard Rate</v>
          </cell>
          <cell r="X6" t="str">
            <v>Standard Rate</v>
          </cell>
          <cell r="Y6">
            <v>11250</v>
          </cell>
          <cell r="Z6">
            <v>0</v>
          </cell>
          <cell r="AA6" t="str">
            <v>Sales</v>
          </cell>
          <cell r="AB6" t="str">
            <v>Purchases</v>
          </cell>
        </row>
        <row r="7">
          <cell r="A7" t="str">
            <v>AKM6230HB</v>
          </cell>
          <cell r="B7" t="str">
            <v>MIXER ANKARSRUM ORIGINAL - HARMONY BEIDGE</v>
          </cell>
          <cell r="C7" t="str">
            <v>CaterMarket</v>
          </cell>
          <cell r="D7" t="b">
            <v>1</v>
          </cell>
          <cell r="E7" t="str">
            <v>EACH</v>
          </cell>
          <cell r="F7">
            <v>14765.625</v>
          </cell>
          <cell r="G7" t="str">
            <v>AKM6230HB</v>
          </cell>
          <cell r="H7" t="str">
            <v>AKM6230HB</v>
          </cell>
          <cell r="I7">
            <v>15848.44</v>
          </cell>
          <cell r="J7" t="b">
            <v>1</v>
          </cell>
          <cell r="W7" t="str">
            <v>Standard Rate</v>
          </cell>
          <cell r="X7" t="str">
            <v>Standard Rate</v>
          </cell>
          <cell r="Y7">
            <v>11250</v>
          </cell>
          <cell r="Z7">
            <v>0</v>
          </cell>
          <cell r="AA7" t="str">
            <v>Sales</v>
          </cell>
          <cell r="AB7" t="str">
            <v>Purchases</v>
          </cell>
        </row>
        <row r="8">
          <cell r="A8" t="str">
            <v>AKM6230JS</v>
          </cell>
          <cell r="B8" t="str">
            <v>MIXER ANKARSRUM ORIGINAL - JUBILEE SILVER</v>
          </cell>
          <cell r="C8" t="str">
            <v>CaterMarket</v>
          </cell>
          <cell r="D8" t="b">
            <v>1</v>
          </cell>
          <cell r="E8" t="str">
            <v>EACH</v>
          </cell>
          <cell r="F8">
            <v>14765.625</v>
          </cell>
          <cell r="G8" t="str">
            <v>AKM6230JS</v>
          </cell>
          <cell r="H8" t="str">
            <v>AKM6230JS</v>
          </cell>
          <cell r="I8">
            <v>15848.44</v>
          </cell>
          <cell r="J8" t="b">
            <v>1</v>
          </cell>
          <cell r="W8" t="str">
            <v>Standard Rate</v>
          </cell>
          <cell r="X8" t="str">
            <v>Standard Rate</v>
          </cell>
          <cell r="Y8">
            <v>11250</v>
          </cell>
          <cell r="Z8">
            <v>0</v>
          </cell>
          <cell r="AA8" t="str">
            <v>Sales</v>
          </cell>
          <cell r="AB8" t="str">
            <v>Purchases</v>
          </cell>
        </row>
        <row r="9">
          <cell r="A9" t="str">
            <v>AKM6230MW</v>
          </cell>
          <cell r="B9" t="str">
            <v>MIXER ANKARSRUM ORIGINAL - MINERAL WHITE</v>
          </cell>
          <cell r="C9" t="str">
            <v>CaterMarket</v>
          </cell>
          <cell r="D9" t="b">
            <v>1</v>
          </cell>
          <cell r="E9" t="str">
            <v>EACH</v>
          </cell>
          <cell r="F9">
            <v>14765.625</v>
          </cell>
          <cell r="G9" t="str">
            <v>AKM6230MW</v>
          </cell>
          <cell r="H9" t="str">
            <v>AKM6230MW</v>
          </cell>
          <cell r="I9">
            <v>15848.44</v>
          </cell>
          <cell r="J9" t="b">
            <v>1</v>
          </cell>
          <cell r="W9" t="str">
            <v>Standard Rate</v>
          </cell>
          <cell r="X9" t="str">
            <v>Standard Rate</v>
          </cell>
          <cell r="Y9">
            <v>11250</v>
          </cell>
          <cell r="Z9">
            <v>0</v>
          </cell>
          <cell r="AA9" t="str">
            <v>Sales</v>
          </cell>
          <cell r="AB9" t="str">
            <v>Purchases</v>
          </cell>
        </row>
        <row r="10">
          <cell r="A10" t="str">
            <v>AKM6230OB</v>
          </cell>
          <cell r="B10" t="str">
            <v>MIXER ANKARSRUM ORIGINAL - OCEAN BLUE</v>
          </cell>
          <cell r="C10" t="str">
            <v>CaterMarket</v>
          </cell>
          <cell r="D10" t="b">
            <v>1</v>
          </cell>
          <cell r="E10" t="str">
            <v>EACH</v>
          </cell>
          <cell r="F10">
            <v>14765.625</v>
          </cell>
          <cell r="G10" t="str">
            <v>AKM6230OB</v>
          </cell>
          <cell r="H10" t="str">
            <v>AKM6230OB</v>
          </cell>
          <cell r="I10">
            <v>15848.44</v>
          </cell>
          <cell r="J10" t="b">
            <v>1</v>
          </cell>
          <cell r="W10" t="str">
            <v>Standard Rate</v>
          </cell>
          <cell r="X10" t="str">
            <v>Standard Rate</v>
          </cell>
          <cell r="Y10">
            <v>11250</v>
          </cell>
          <cell r="Z10">
            <v>0</v>
          </cell>
          <cell r="AA10" t="str">
            <v>Sales</v>
          </cell>
          <cell r="AB10" t="str">
            <v>Purchases</v>
          </cell>
        </row>
        <row r="11">
          <cell r="A11" t="str">
            <v>AKM6230OG</v>
          </cell>
          <cell r="B11" t="str">
            <v>MIXER ANKARSRUM ORIGINAL - OLIVE GREEN</v>
          </cell>
          <cell r="C11" t="str">
            <v>CaterMarket</v>
          </cell>
          <cell r="D11" t="b">
            <v>1</v>
          </cell>
          <cell r="E11" t="str">
            <v>EACH</v>
          </cell>
          <cell r="F11">
            <v>14765.625</v>
          </cell>
          <cell r="G11" t="str">
            <v>AKM6230OG</v>
          </cell>
          <cell r="H11" t="str">
            <v>AKM6230OG</v>
          </cell>
          <cell r="I11">
            <v>15848.44</v>
          </cell>
          <cell r="J11" t="b">
            <v>1</v>
          </cell>
          <cell r="W11" t="str">
            <v>Standard Rate</v>
          </cell>
          <cell r="X11" t="str">
            <v>Standard Rate</v>
          </cell>
          <cell r="Y11">
            <v>11250</v>
          </cell>
          <cell r="Z11">
            <v>0</v>
          </cell>
          <cell r="AA11" t="str">
            <v>Sales</v>
          </cell>
          <cell r="AB11" t="str">
            <v>Purchases</v>
          </cell>
        </row>
        <row r="12">
          <cell r="A12" t="str">
            <v>AKM6230R</v>
          </cell>
          <cell r="B12" t="str">
            <v>MIXER ANKARSRUM ORIGINAL - RED</v>
          </cell>
          <cell r="C12" t="str">
            <v>CaterMarket</v>
          </cell>
          <cell r="D12" t="b">
            <v>1</v>
          </cell>
          <cell r="E12" t="str">
            <v>EACH</v>
          </cell>
          <cell r="F12">
            <v>14765.625</v>
          </cell>
          <cell r="G12" t="str">
            <v>AKM6230R</v>
          </cell>
          <cell r="H12" t="str">
            <v>AKM6230R</v>
          </cell>
          <cell r="I12">
            <v>15848.44</v>
          </cell>
          <cell r="J12" t="b">
            <v>1</v>
          </cell>
          <cell r="W12" t="str">
            <v>Standard Rate</v>
          </cell>
          <cell r="X12" t="str">
            <v>Standard Rate</v>
          </cell>
          <cell r="Y12">
            <v>11250</v>
          </cell>
          <cell r="Z12">
            <v>0</v>
          </cell>
          <cell r="AA12" t="str">
            <v>Sales</v>
          </cell>
          <cell r="AB12" t="str">
            <v>Purchases</v>
          </cell>
        </row>
        <row r="13">
          <cell r="A13" t="str">
            <v>AKM6230SY</v>
          </cell>
          <cell r="B13" t="str">
            <v>MIXER ANKARSRUM ORIGINAL - SUNBEAN YELLOW</v>
          </cell>
          <cell r="C13" t="str">
            <v>CaterMarket</v>
          </cell>
          <cell r="D13" t="b">
            <v>1</v>
          </cell>
          <cell r="E13" t="str">
            <v>EACH</v>
          </cell>
          <cell r="F13">
            <v>14765.625</v>
          </cell>
          <cell r="G13" t="str">
            <v>AKM6230SY</v>
          </cell>
          <cell r="H13" t="str">
            <v>AKM6230SY</v>
          </cell>
          <cell r="I13">
            <v>15848.44</v>
          </cell>
          <cell r="J13" t="b">
            <v>1</v>
          </cell>
          <cell r="W13" t="str">
            <v>Standard Rate</v>
          </cell>
          <cell r="X13" t="str">
            <v>Standard Rate</v>
          </cell>
          <cell r="Y13">
            <v>11250</v>
          </cell>
          <cell r="Z13">
            <v>0</v>
          </cell>
          <cell r="AA13" t="str">
            <v>Sales</v>
          </cell>
          <cell r="AB13" t="str">
            <v>Purchases</v>
          </cell>
        </row>
        <row r="14">
          <cell r="A14" t="str">
            <v>AKM92000196-50</v>
          </cell>
          <cell r="B14" t="str">
            <v>3.5LT PLASTIC BOWL</v>
          </cell>
          <cell r="C14" t="str">
            <v>CaterMarket</v>
          </cell>
          <cell r="D14" t="b">
            <v>1</v>
          </cell>
          <cell r="E14" t="str">
            <v>EACH</v>
          </cell>
          <cell r="F14">
            <v>590.625</v>
          </cell>
          <cell r="G14" t="str">
            <v>AKM92000196-50</v>
          </cell>
          <cell r="H14" t="str">
            <v>AKM92000196-50</v>
          </cell>
          <cell r="I14">
            <v>633.94000000000005</v>
          </cell>
          <cell r="J14" t="b">
            <v>1</v>
          </cell>
          <cell r="W14" t="str">
            <v>Standard Rate</v>
          </cell>
          <cell r="X14" t="str">
            <v>Standard Rate</v>
          </cell>
          <cell r="Y14">
            <v>450</v>
          </cell>
          <cell r="Z14">
            <v>0</v>
          </cell>
          <cell r="AA14" t="str">
            <v>Sales</v>
          </cell>
          <cell r="AB14" t="str">
            <v>Purchases</v>
          </cell>
        </row>
        <row r="15">
          <cell r="A15" t="str">
            <v>AKM920900026</v>
          </cell>
          <cell r="B15" t="str">
            <v>CITRUS PRESS - 1.2LT</v>
          </cell>
          <cell r="C15" t="str">
            <v>CaterMarket</v>
          </cell>
          <cell r="D15" t="b">
            <v>1</v>
          </cell>
          <cell r="E15" t="str">
            <v>EACH</v>
          </cell>
          <cell r="F15">
            <v>787.5</v>
          </cell>
          <cell r="G15" t="str">
            <v>AKM920900026</v>
          </cell>
          <cell r="H15" t="str">
            <v>AKM920900026</v>
          </cell>
          <cell r="I15">
            <v>845.25</v>
          </cell>
          <cell r="J15" t="b">
            <v>1</v>
          </cell>
          <cell r="W15" t="str">
            <v>Standard Rate</v>
          </cell>
          <cell r="X15" t="str">
            <v>Standard Rate</v>
          </cell>
          <cell r="Y15">
            <v>600</v>
          </cell>
          <cell r="Z15">
            <v>0</v>
          </cell>
          <cell r="AA15" t="str">
            <v>Sales</v>
          </cell>
          <cell r="AB15" t="str">
            <v>Purchases</v>
          </cell>
        </row>
        <row r="16">
          <cell r="A16" t="str">
            <v>AKM920900033</v>
          </cell>
          <cell r="B16" t="str">
            <v>STRAINER ATTACHMENT FOR MINCER</v>
          </cell>
          <cell r="C16" t="str">
            <v>CaterMarket</v>
          </cell>
          <cell r="D16" t="b">
            <v>1</v>
          </cell>
          <cell r="E16" t="str">
            <v>EACH</v>
          </cell>
          <cell r="F16">
            <v>1771.875</v>
          </cell>
          <cell r="G16" t="str">
            <v>AKM920900033</v>
          </cell>
          <cell r="H16" t="str">
            <v>AKM920900033</v>
          </cell>
          <cell r="I16">
            <v>1901.81</v>
          </cell>
          <cell r="J16" t="b">
            <v>1</v>
          </cell>
          <cell r="W16" t="str">
            <v>Standard Rate</v>
          </cell>
          <cell r="X16" t="str">
            <v>Standard Rate</v>
          </cell>
          <cell r="Y16">
            <v>1350</v>
          </cell>
          <cell r="Z16">
            <v>0</v>
          </cell>
          <cell r="AA16" t="str">
            <v>Sales</v>
          </cell>
          <cell r="AB16" t="str">
            <v>Purchases</v>
          </cell>
        </row>
        <row r="17">
          <cell r="A17" t="str">
            <v>AKM920900034</v>
          </cell>
          <cell r="B17" t="str">
            <v>GRATER ATTACHEMENT FOR MINCER</v>
          </cell>
          <cell r="C17" t="str">
            <v>CaterMarket</v>
          </cell>
          <cell r="D17" t="b">
            <v>1</v>
          </cell>
          <cell r="E17" t="str">
            <v>EACH</v>
          </cell>
          <cell r="F17">
            <v>1181.25</v>
          </cell>
          <cell r="G17" t="str">
            <v>AKM920900034</v>
          </cell>
          <cell r="H17" t="str">
            <v>AKM920900034</v>
          </cell>
          <cell r="I17">
            <v>1267.8800000000001</v>
          </cell>
          <cell r="J17" t="b">
            <v>1</v>
          </cell>
          <cell r="W17" t="str">
            <v>Standard Rate</v>
          </cell>
          <cell r="X17" t="str">
            <v>Standard Rate</v>
          </cell>
          <cell r="Y17">
            <v>900</v>
          </cell>
          <cell r="Z17">
            <v>0</v>
          </cell>
          <cell r="AA17" t="str">
            <v>Sales</v>
          </cell>
          <cell r="AB17" t="str">
            <v>Purchases</v>
          </cell>
        </row>
        <row r="18">
          <cell r="A18" t="str">
            <v>AKM920900035</v>
          </cell>
          <cell r="B18" t="str">
            <v>COOKIE ATTACHMENT FOR MINCER</v>
          </cell>
          <cell r="C18" t="str">
            <v>CaterMarket</v>
          </cell>
          <cell r="D18" t="b">
            <v>1</v>
          </cell>
          <cell r="E18" t="str">
            <v>EACH</v>
          </cell>
          <cell r="F18">
            <v>590.625</v>
          </cell>
          <cell r="G18" t="str">
            <v>AKM920900035</v>
          </cell>
          <cell r="H18" t="str">
            <v>AKM920900035</v>
          </cell>
          <cell r="I18">
            <v>633.94000000000005</v>
          </cell>
          <cell r="J18" t="b">
            <v>1</v>
          </cell>
          <cell r="W18" t="str">
            <v>Standard Rate</v>
          </cell>
          <cell r="X18" t="str">
            <v>Standard Rate</v>
          </cell>
          <cell r="Y18">
            <v>450</v>
          </cell>
          <cell r="Z18">
            <v>0</v>
          </cell>
          <cell r="AA18" t="str">
            <v>Sales</v>
          </cell>
          <cell r="AB18" t="str">
            <v>Purchases</v>
          </cell>
        </row>
        <row r="19">
          <cell r="A19" t="str">
            <v>AKM920900036</v>
          </cell>
          <cell r="B19" t="str">
            <v>PASTA DISCS FOR MINCER</v>
          </cell>
          <cell r="C19" t="str">
            <v>CaterMarket</v>
          </cell>
          <cell r="D19" t="b">
            <v>1</v>
          </cell>
          <cell r="E19" t="str">
            <v>EACH</v>
          </cell>
          <cell r="F19">
            <v>393.75</v>
          </cell>
          <cell r="G19" t="str">
            <v>AKM920900036</v>
          </cell>
          <cell r="H19" t="str">
            <v>AKM920900036</v>
          </cell>
          <cell r="I19">
            <v>422.63</v>
          </cell>
          <cell r="J19" t="b">
            <v>1</v>
          </cell>
          <cell r="W19" t="str">
            <v>Standard Rate</v>
          </cell>
          <cell r="X19" t="str">
            <v>Standard Rate</v>
          </cell>
          <cell r="Y19">
            <v>300</v>
          </cell>
          <cell r="Z19">
            <v>0</v>
          </cell>
          <cell r="AA19" t="str">
            <v>Sales</v>
          </cell>
          <cell r="AB19" t="str">
            <v>Purchases</v>
          </cell>
        </row>
        <row r="20">
          <cell r="A20" t="str">
            <v>AKM920900043</v>
          </cell>
          <cell r="B20" t="str">
            <v>VEGETABLE CUTTER</v>
          </cell>
          <cell r="C20" t="str">
            <v>CaterMarket</v>
          </cell>
          <cell r="D20" t="b">
            <v>1</v>
          </cell>
          <cell r="E20" t="str">
            <v>EACH</v>
          </cell>
          <cell r="F20">
            <v>2953.125</v>
          </cell>
          <cell r="G20" t="str">
            <v>AKM920900043</v>
          </cell>
          <cell r="H20" t="str">
            <v>AKM920900043</v>
          </cell>
          <cell r="I20">
            <v>3169.69</v>
          </cell>
          <cell r="J20" t="b">
            <v>1</v>
          </cell>
          <cell r="W20" t="str">
            <v>Standard Rate</v>
          </cell>
          <cell r="X20" t="str">
            <v>Standard Rate</v>
          </cell>
          <cell r="Y20">
            <v>2250</v>
          </cell>
          <cell r="Z20">
            <v>0</v>
          </cell>
          <cell r="AA20" t="str">
            <v>Sales</v>
          </cell>
          <cell r="AB20" t="str">
            <v>Purchases</v>
          </cell>
        </row>
        <row r="21">
          <cell r="A21" t="str">
            <v>AKM920900044</v>
          </cell>
          <cell r="B21" t="str">
            <v>EXTRA GRATING DRUMS</v>
          </cell>
          <cell r="C21" t="str">
            <v>CaterMarket</v>
          </cell>
          <cell r="D21" t="b">
            <v>1</v>
          </cell>
          <cell r="E21" t="str">
            <v>EACH</v>
          </cell>
          <cell r="F21">
            <v>2362.5</v>
          </cell>
          <cell r="G21" t="str">
            <v>AKM920900044</v>
          </cell>
          <cell r="H21" t="str">
            <v>AKM920900044</v>
          </cell>
          <cell r="I21">
            <v>2535.75</v>
          </cell>
          <cell r="J21" t="b">
            <v>1</v>
          </cell>
          <cell r="W21" t="str">
            <v>Standard Rate</v>
          </cell>
          <cell r="X21" t="str">
            <v>Standard Rate</v>
          </cell>
          <cell r="Y21">
            <v>1800</v>
          </cell>
          <cell r="Z21">
            <v>0</v>
          </cell>
          <cell r="AA21" t="str">
            <v>Sales</v>
          </cell>
          <cell r="AB21" t="str">
            <v>Purchases</v>
          </cell>
        </row>
        <row r="22">
          <cell r="A22" t="str">
            <v>AKM920900045</v>
          </cell>
          <cell r="B22" t="str">
            <v>FLOUR AND COFFE GRINDER</v>
          </cell>
          <cell r="C22" t="str">
            <v>CaterMarket</v>
          </cell>
          <cell r="D22" t="b">
            <v>1</v>
          </cell>
          <cell r="E22" t="str">
            <v>EACH</v>
          </cell>
          <cell r="F22">
            <v>3346.875</v>
          </cell>
          <cell r="G22" t="str">
            <v>AKM920900045</v>
          </cell>
          <cell r="H22" t="str">
            <v>AKM920900045</v>
          </cell>
          <cell r="I22">
            <v>3592.31</v>
          </cell>
          <cell r="J22" t="b">
            <v>1</v>
          </cell>
          <cell r="W22" t="str">
            <v>Standard Rate</v>
          </cell>
          <cell r="X22" t="str">
            <v>Standard Rate</v>
          </cell>
          <cell r="Y22">
            <v>2550</v>
          </cell>
          <cell r="Z22">
            <v>0</v>
          </cell>
          <cell r="AA22" t="str">
            <v>Sales</v>
          </cell>
          <cell r="AB22" t="str">
            <v>Purchases</v>
          </cell>
        </row>
        <row r="23">
          <cell r="A23" t="str">
            <v>AKM920900046</v>
          </cell>
          <cell r="B23" t="str">
            <v>FLAKE MILL</v>
          </cell>
          <cell r="C23" t="str">
            <v>CaterMarket</v>
          </cell>
          <cell r="D23" t="b">
            <v>1</v>
          </cell>
          <cell r="E23" t="str">
            <v>EACH</v>
          </cell>
          <cell r="F23">
            <v>3346.875</v>
          </cell>
          <cell r="G23" t="str">
            <v>AKM920900046</v>
          </cell>
          <cell r="H23" t="str">
            <v>AKM920900046</v>
          </cell>
          <cell r="I23">
            <v>3592.31</v>
          </cell>
          <cell r="J23" t="b">
            <v>1</v>
          </cell>
          <cell r="W23" t="str">
            <v>Standard Rate</v>
          </cell>
          <cell r="X23" t="str">
            <v>Standard Rate</v>
          </cell>
          <cell r="Y23">
            <v>2550</v>
          </cell>
          <cell r="Z23">
            <v>0</v>
          </cell>
          <cell r="AA23" t="str">
            <v>Sales</v>
          </cell>
          <cell r="AB23" t="str">
            <v>Purchases</v>
          </cell>
        </row>
        <row r="24">
          <cell r="A24" t="str">
            <v>AKM920900052/3/4/5</v>
          </cell>
          <cell r="B24" t="str">
            <v>HOLE DISCS FOR MINCER 2.5 / 4.5 / 6 / 8MM</v>
          </cell>
          <cell r="C24" t="str">
            <v>CaterMarket</v>
          </cell>
          <cell r="D24" t="b">
            <v>1</v>
          </cell>
          <cell r="E24" t="str">
            <v>EACH</v>
          </cell>
          <cell r="F24">
            <v>393.75</v>
          </cell>
          <cell r="G24" t="str">
            <v>AKM920900052/3/4/5</v>
          </cell>
          <cell r="H24" t="str">
            <v>AKM920900052/3/4/5</v>
          </cell>
          <cell r="I24">
            <v>422.63</v>
          </cell>
          <cell r="J24" t="b">
            <v>1</v>
          </cell>
          <cell r="W24" t="str">
            <v>Standard Rate</v>
          </cell>
          <cell r="X24" t="str">
            <v>Standard Rate</v>
          </cell>
          <cell r="Y24">
            <v>300</v>
          </cell>
          <cell r="Z24">
            <v>0</v>
          </cell>
          <cell r="AA24" t="str">
            <v>Sales</v>
          </cell>
          <cell r="AB24" t="str">
            <v>Purchases</v>
          </cell>
        </row>
        <row r="25">
          <cell r="A25" t="str">
            <v>AKM920900057</v>
          </cell>
          <cell r="B25" t="str">
            <v>MEAT MINCER AND SAUSAGE HORN 10 / 20 / 25MM</v>
          </cell>
          <cell r="C25" t="str">
            <v>CaterMarket</v>
          </cell>
          <cell r="D25" t="b">
            <v>1</v>
          </cell>
          <cell r="E25" t="str">
            <v>EACH</v>
          </cell>
          <cell r="F25">
            <v>3543.75</v>
          </cell>
          <cell r="G25" t="str">
            <v>AKM920900057</v>
          </cell>
          <cell r="H25" t="str">
            <v>AKM920900057</v>
          </cell>
          <cell r="I25">
            <v>3803.63</v>
          </cell>
          <cell r="J25" t="b">
            <v>1</v>
          </cell>
          <cell r="W25" t="str">
            <v>Standard Rate</v>
          </cell>
          <cell r="X25" t="str">
            <v>Standard Rate</v>
          </cell>
          <cell r="Y25">
            <v>2700</v>
          </cell>
          <cell r="Z25">
            <v>0</v>
          </cell>
          <cell r="AA25" t="str">
            <v>Sales</v>
          </cell>
          <cell r="AB25" t="str">
            <v>Purchases</v>
          </cell>
        </row>
        <row r="26">
          <cell r="A26" t="str">
            <v>AKM920900065</v>
          </cell>
          <cell r="B26" t="str">
            <v>PASTA / SPAGHETTI CUTTER</v>
          </cell>
          <cell r="C26" t="str">
            <v>CaterMarket</v>
          </cell>
          <cell r="D26" t="b">
            <v>1</v>
          </cell>
          <cell r="E26" t="str">
            <v>EACH</v>
          </cell>
          <cell r="F26">
            <v>2165.625</v>
          </cell>
          <cell r="G26" t="str">
            <v>AKM920900065</v>
          </cell>
          <cell r="H26" t="str">
            <v>AKM920900065</v>
          </cell>
          <cell r="I26">
            <v>2324.44</v>
          </cell>
          <cell r="J26" t="b">
            <v>1</v>
          </cell>
          <cell r="W26" t="str">
            <v>Standard Rate</v>
          </cell>
          <cell r="X26" t="str">
            <v>Standard Rate</v>
          </cell>
          <cell r="Y26">
            <v>1650</v>
          </cell>
          <cell r="Z26">
            <v>0</v>
          </cell>
          <cell r="AA26" t="str">
            <v>Sales</v>
          </cell>
          <cell r="AB26" t="str">
            <v>Purchases</v>
          </cell>
        </row>
        <row r="27">
          <cell r="A27" t="str">
            <v>AKM920900066</v>
          </cell>
          <cell r="B27" t="str">
            <v>BLENDER WITH 1.5LT JUG</v>
          </cell>
          <cell r="C27" t="str">
            <v>CaterMarket</v>
          </cell>
          <cell r="D27" t="b">
            <v>1</v>
          </cell>
          <cell r="E27" t="str">
            <v>EACH</v>
          </cell>
          <cell r="F27">
            <v>2362.5</v>
          </cell>
          <cell r="G27" t="str">
            <v>AKM920900066</v>
          </cell>
          <cell r="H27" t="str">
            <v>AKM920900066</v>
          </cell>
          <cell r="I27">
            <v>2535.75</v>
          </cell>
          <cell r="J27" t="b">
            <v>1</v>
          </cell>
          <cell r="W27" t="str">
            <v>Standard Rate</v>
          </cell>
          <cell r="X27" t="str">
            <v>Standard Rate</v>
          </cell>
          <cell r="Y27">
            <v>1800</v>
          </cell>
          <cell r="Z27">
            <v>0</v>
          </cell>
          <cell r="AA27" t="str">
            <v>Sales</v>
          </cell>
          <cell r="AB27" t="str">
            <v>Purchases</v>
          </cell>
        </row>
        <row r="28">
          <cell r="A28" t="str">
            <v>AKM920900067</v>
          </cell>
          <cell r="B28" t="str">
            <v>DELUXE PACKAGE FOR ANKARSRUM MIXER</v>
          </cell>
          <cell r="C28" t="str">
            <v>CaterMarket</v>
          </cell>
          <cell r="D28" t="b">
            <v>1</v>
          </cell>
          <cell r="E28" t="str">
            <v>EACH</v>
          </cell>
          <cell r="F28">
            <v>8465.625</v>
          </cell>
          <cell r="G28" t="str">
            <v>AKM920900067</v>
          </cell>
          <cell r="H28" t="str">
            <v>AKM920900067</v>
          </cell>
          <cell r="I28">
            <v>9086.44</v>
          </cell>
          <cell r="J28" t="b">
            <v>1</v>
          </cell>
          <cell r="W28" t="str">
            <v>Standard Rate</v>
          </cell>
          <cell r="X28" t="str">
            <v>Standard Rate</v>
          </cell>
          <cell r="Y28">
            <v>6450</v>
          </cell>
          <cell r="Z28">
            <v>0</v>
          </cell>
          <cell r="AA28" t="str">
            <v>Sales</v>
          </cell>
          <cell r="AB28" t="str">
            <v>Purchases</v>
          </cell>
        </row>
        <row r="29">
          <cell r="A29" t="str">
            <v>AKM920900072</v>
          </cell>
          <cell r="B29" t="str">
            <v>ICE CREAM ACCESSORY</v>
          </cell>
          <cell r="C29" t="str">
            <v>CaterMarket</v>
          </cell>
          <cell r="D29" t="b">
            <v>1</v>
          </cell>
          <cell r="E29" t="str">
            <v>EACH</v>
          </cell>
          <cell r="F29">
            <v>2756.25</v>
          </cell>
          <cell r="G29" t="str">
            <v>AKM920900072</v>
          </cell>
          <cell r="H29" t="str">
            <v>AKM920900072</v>
          </cell>
          <cell r="I29">
            <v>2958.38</v>
          </cell>
          <cell r="J29" t="b">
            <v>1</v>
          </cell>
          <cell r="W29" t="str">
            <v>Standard Rate</v>
          </cell>
          <cell r="X29" t="str">
            <v>Standard Rate</v>
          </cell>
          <cell r="Y29">
            <v>2100</v>
          </cell>
          <cell r="Z29">
            <v>0</v>
          </cell>
          <cell r="AA29" t="str">
            <v>Sales</v>
          </cell>
          <cell r="AB29" t="str">
            <v>Purchases</v>
          </cell>
        </row>
        <row r="30">
          <cell r="A30" t="str">
            <v>ARI/4BG-EOC/700</v>
          </cell>
          <cell r="B30" t="str">
            <v>4 BURNER WITH ELECTRIC CONVECTION OVEN - 700 RANGE</v>
          </cell>
          <cell r="C30" t="str">
            <v>CaterMarket</v>
          </cell>
          <cell r="D30" t="b">
            <v>1</v>
          </cell>
          <cell r="E30" t="str">
            <v>EACH</v>
          </cell>
          <cell r="F30">
            <v>43509.375</v>
          </cell>
          <cell r="G30" t="str">
            <v>ARI/4BG-EOC/700</v>
          </cell>
          <cell r="H30" t="str">
            <v>ARI/4BG-EOC/700</v>
          </cell>
          <cell r="I30">
            <v>46700.06</v>
          </cell>
          <cell r="J30" t="b">
            <v>1</v>
          </cell>
          <cell r="W30" t="str">
            <v>Standard Rate</v>
          </cell>
          <cell r="X30" t="str">
            <v>Standard Rate</v>
          </cell>
          <cell r="Y30">
            <v>33150</v>
          </cell>
          <cell r="Z30">
            <v>0</v>
          </cell>
          <cell r="AA30" t="str">
            <v>Sales</v>
          </cell>
          <cell r="AB30" t="str">
            <v>Purchases</v>
          </cell>
        </row>
        <row r="31">
          <cell r="A31" t="str">
            <v>ARI/6BG-EOC/700</v>
          </cell>
          <cell r="B31" t="str">
            <v>6 BURNER WITH ELECTRIC CONVECTION OVEN &amp; CABINET - 700 RANGE</v>
          </cell>
          <cell r="C31" t="str">
            <v>CaterMarket</v>
          </cell>
          <cell r="D31" t="b">
            <v>1</v>
          </cell>
          <cell r="E31" t="str">
            <v>EACH</v>
          </cell>
          <cell r="F31">
            <v>62212.5</v>
          </cell>
          <cell r="G31" t="str">
            <v>ARI/6BG-EOC/700</v>
          </cell>
          <cell r="H31" t="str">
            <v>ARI/6BG-EOC/700</v>
          </cell>
          <cell r="I31">
            <v>66774.75</v>
          </cell>
          <cell r="J31" t="b">
            <v>1</v>
          </cell>
          <cell r="W31" t="str">
            <v>Standard Rate</v>
          </cell>
          <cell r="X31" t="str">
            <v>Standard Rate</v>
          </cell>
          <cell r="Y31">
            <v>47400</v>
          </cell>
          <cell r="Z31">
            <v>0</v>
          </cell>
          <cell r="AA31" t="str">
            <v>Sales</v>
          </cell>
          <cell r="AB31" t="str">
            <v>Purchases</v>
          </cell>
        </row>
        <row r="32">
          <cell r="A32" t="str">
            <v>ARI/EP922</v>
          </cell>
          <cell r="B32" t="str">
            <v>TILTPAN - 90LT - ELEC</v>
          </cell>
          <cell r="C32" t="str">
            <v>CaterMarket</v>
          </cell>
          <cell r="D32" t="b">
            <v>1</v>
          </cell>
          <cell r="E32" t="str">
            <v>EACH</v>
          </cell>
          <cell r="F32">
            <v>83081.25</v>
          </cell>
          <cell r="G32" t="str">
            <v>ARI/EP922</v>
          </cell>
          <cell r="H32" t="str">
            <v>ARI/EP922</v>
          </cell>
          <cell r="I32">
            <v>89173.88</v>
          </cell>
          <cell r="J32" t="b">
            <v>1</v>
          </cell>
          <cell r="W32" t="str">
            <v>Standard Rate</v>
          </cell>
          <cell r="X32" t="str">
            <v>Standard Rate</v>
          </cell>
          <cell r="Y32">
            <v>63300</v>
          </cell>
          <cell r="Z32">
            <v>0</v>
          </cell>
          <cell r="AA32" t="str">
            <v>Sales</v>
          </cell>
          <cell r="AB32" t="str">
            <v>Purchases</v>
          </cell>
        </row>
        <row r="33">
          <cell r="A33" t="str">
            <v>ARI/ER721S/D721</v>
          </cell>
          <cell r="B33" t="str">
            <v>4 PLATE ELEC RANGE ON NUTRAL CABINET - 700 RANGE</v>
          </cell>
          <cell r="C33" t="str">
            <v>CaterMarket</v>
          </cell>
          <cell r="D33" t="b">
            <v>1</v>
          </cell>
          <cell r="E33" t="str">
            <v>EACH</v>
          </cell>
          <cell r="F33">
            <v>25396.875</v>
          </cell>
          <cell r="G33" t="str">
            <v>ARI/ER721S/D721</v>
          </cell>
          <cell r="H33" t="str">
            <v>ARI/ER721S/D721</v>
          </cell>
          <cell r="I33">
            <v>27259.31</v>
          </cell>
          <cell r="J33" t="b">
            <v>1</v>
          </cell>
          <cell r="W33" t="str">
            <v>Standard Rate</v>
          </cell>
          <cell r="X33" t="str">
            <v>Standard Rate</v>
          </cell>
          <cell r="Y33">
            <v>19350</v>
          </cell>
          <cell r="Z33">
            <v>0</v>
          </cell>
          <cell r="AA33" t="str">
            <v>Sales</v>
          </cell>
          <cell r="AB33" t="str">
            <v>Purchases</v>
          </cell>
        </row>
        <row r="34">
          <cell r="A34" t="str">
            <v>ARI/ER722</v>
          </cell>
          <cell r="B34" t="str">
            <v>4 PLATE ELEC RANGE WITH ELEC CONVECTION OVEN - 700 RANGE</v>
          </cell>
          <cell r="C34" t="str">
            <v>CaterMarket</v>
          </cell>
          <cell r="D34" t="b">
            <v>1</v>
          </cell>
          <cell r="E34" t="str">
            <v>EACH</v>
          </cell>
          <cell r="F34">
            <v>38193.75</v>
          </cell>
          <cell r="G34" t="str">
            <v>ARI/ER722</v>
          </cell>
          <cell r="H34" t="str">
            <v>ARI/ER722</v>
          </cell>
          <cell r="I34">
            <v>40994.629999999997</v>
          </cell>
          <cell r="J34" t="b">
            <v>1</v>
          </cell>
          <cell r="W34" t="str">
            <v>Standard Rate</v>
          </cell>
          <cell r="X34" t="str">
            <v>Standard Rate</v>
          </cell>
          <cell r="Y34">
            <v>29100</v>
          </cell>
          <cell r="Z34">
            <v>-1</v>
          </cell>
          <cell r="AA34" t="str">
            <v>Sales</v>
          </cell>
          <cell r="AB34" t="str">
            <v>Purchases</v>
          </cell>
        </row>
        <row r="35">
          <cell r="A35" t="str">
            <v>ARI/ER921</v>
          </cell>
          <cell r="B35" t="str">
            <v>4 PLATE ELEC RANGE ON NUTRAL CABINET - 900 RANGE</v>
          </cell>
          <cell r="C35" t="str">
            <v>CaterMarket</v>
          </cell>
          <cell r="D35" t="b">
            <v>1</v>
          </cell>
          <cell r="E35" t="str">
            <v>EACH</v>
          </cell>
          <cell r="F35">
            <v>51975</v>
          </cell>
          <cell r="G35" t="str">
            <v>ARI/ER921</v>
          </cell>
          <cell r="H35" t="str">
            <v>ARI/ER921</v>
          </cell>
          <cell r="I35">
            <v>55786.5</v>
          </cell>
          <cell r="J35" t="b">
            <v>1</v>
          </cell>
          <cell r="W35" t="str">
            <v>Standard Rate</v>
          </cell>
          <cell r="X35" t="str">
            <v>Standard Rate</v>
          </cell>
          <cell r="Y35">
            <v>39600</v>
          </cell>
          <cell r="Z35">
            <v>0</v>
          </cell>
          <cell r="AA35" t="str">
            <v>Sales</v>
          </cell>
          <cell r="AB35" t="str">
            <v>Purchases</v>
          </cell>
        </row>
        <row r="36">
          <cell r="A36" t="str">
            <v>ARI/ER922</v>
          </cell>
          <cell r="B36" t="str">
            <v>4 PLATE ELEC RANGE WITH ELEC CONVECTION OVEN - 900 RANGE</v>
          </cell>
          <cell r="C36" t="str">
            <v>CaterMarket</v>
          </cell>
          <cell r="D36" t="b">
            <v>1</v>
          </cell>
          <cell r="E36" t="str">
            <v>EACH</v>
          </cell>
          <cell r="F36">
            <v>71071.875</v>
          </cell>
          <cell r="G36" t="str">
            <v>ARI/ER922</v>
          </cell>
          <cell r="H36" t="str">
            <v>ARI/ER922</v>
          </cell>
          <cell r="I36">
            <v>76283.81</v>
          </cell>
          <cell r="J36" t="b">
            <v>1</v>
          </cell>
          <cell r="W36" t="str">
            <v>Standard Rate</v>
          </cell>
          <cell r="X36" t="str">
            <v>Standard Rate</v>
          </cell>
          <cell r="Y36">
            <v>54150</v>
          </cell>
          <cell r="Z36">
            <v>-1</v>
          </cell>
          <cell r="AA36" t="str">
            <v>Sales</v>
          </cell>
          <cell r="AB36" t="str">
            <v>Purchases</v>
          </cell>
        </row>
        <row r="37">
          <cell r="A37" t="str">
            <v>ARI/GP922</v>
          </cell>
          <cell r="B37" t="str">
            <v>TILTPAN - 90LT - GAS</v>
          </cell>
          <cell r="C37" t="str">
            <v>CaterMarket</v>
          </cell>
          <cell r="D37" t="b">
            <v>1</v>
          </cell>
          <cell r="E37" t="str">
            <v>EACH</v>
          </cell>
          <cell r="F37">
            <v>83081.25</v>
          </cell>
          <cell r="G37" t="str">
            <v>ARI/GP922</v>
          </cell>
          <cell r="H37" t="str">
            <v>ARI/GP922</v>
          </cell>
          <cell r="I37">
            <v>89173.88</v>
          </cell>
          <cell r="J37" t="b">
            <v>1</v>
          </cell>
          <cell r="W37" t="str">
            <v>Standard Rate</v>
          </cell>
          <cell r="X37" t="str">
            <v>Standard Rate</v>
          </cell>
          <cell r="Y37">
            <v>63300</v>
          </cell>
          <cell r="Z37">
            <v>0</v>
          </cell>
          <cell r="AA37" t="str">
            <v>Sales</v>
          </cell>
          <cell r="AB37" t="str">
            <v>Purchases</v>
          </cell>
        </row>
        <row r="38">
          <cell r="A38" t="str">
            <v>ARI/GR922</v>
          </cell>
          <cell r="B38" t="str">
            <v>4 BURNER WITH GAS OVEN - 900 RANGE</v>
          </cell>
          <cell r="C38" t="str">
            <v>CaterMarket</v>
          </cell>
          <cell r="D38" t="b">
            <v>1</v>
          </cell>
          <cell r="E38" t="str">
            <v>EACH</v>
          </cell>
          <cell r="F38">
            <v>59850</v>
          </cell>
          <cell r="G38" t="str">
            <v>ARI/GR922</v>
          </cell>
          <cell r="H38" t="str">
            <v>ARI/GR922</v>
          </cell>
          <cell r="I38">
            <v>64239</v>
          </cell>
          <cell r="J38" t="b">
            <v>1</v>
          </cell>
          <cell r="W38" t="str">
            <v>Standard Rate</v>
          </cell>
          <cell r="X38" t="str">
            <v>Standard Rate</v>
          </cell>
          <cell r="Y38">
            <v>45600</v>
          </cell>
          <cell r="Z38">
            <v>0</v>
          </cell>
          <cell r="AA38" t="str">
            <v>Sales</v>
          </cell>
          <cell r="AB38" t="str">
            <v>Purchases</v>
          </cell>
        </row>
        <row r="39">
          <cell r="A39" t="str">
            <v>ARI/GR922E</v>
          </cell>
          <cell r="B39" t="str">
            <v>4 BURNER WITH ELECTRIC CONVECTION OVEN - 900 RANGE</v>
          </cell>
          <cell r="C39" t="str">
            <v>CaterMarket</v>
          </cell>
          <cell r="D39" t="b">
            <v>1</v>
          </cell>
          <cell r="E39" t="str">
            <v>EACH</v>
          </cell>
          <cell r="F39">
            <v>61818.75</v>
          </cell>
          <cell r="G39" t="str">
            <v>ARI/GR922E</v>
          </cell>
          <cell r="H39" t="str">
            <v>ARI/GR922E</v>
          </cell>
          <cell r="I39">
            <v>66352.13</v>
          </cell>
          <cell r="J39" t="b">
            <v>1</v>
          </cell>
          <cell r="W39" t="str">
            <v>Standard Rate</v>
          </cell>
          <cell r="X39" t="str">
            <v>Standard Rate</v>
          </cell>
          <cell r="Y39">
            <v>47100</v>
          </cell>
          <cell r="Z39">
            <v>0</v>
          </cell>
          <cell r="AA39" t="str">
            <v>Sales</v>
          </cell>
          <cell r="AB39" t="str">
            <v>Purchases</v>
          </cell>
        </row>
        <row r="40">
          <cell r="A40" t="str">
            <v>AVA-100155-HD</v>
          </cell>
          <cell r="B40" t="str">
            <v>FOOD PAN CARRIER 6 PAN FRONT LOADING (GREY)</v>
          </cell>
          <cell r="C40" t="str">
            <v>CaterMarket</v>
          </cell>
          <cell r="D40" t="b">
            <v>1</v>
          </cell>
          <cell r="E40" t="str">
            <v>EACH</v>
          </cell>
          <cell r="F40">
            <v>6103.125</v>
          </cell>
          <cell r="G40" t="str">
            <v>AVA-100155-HD</v>
          </cell>
          <cell r="H40" t="str">
            <v>AVA-100155-HD</v>
          </cell>
          <cell r="I40">
            <v>6550.69</v>
          </cell>
          <cell r="J40" t="b">
            <v>1</v>
          </cell>
          <cell r="W40" t="str">
            <v>Standard Rate</v>
          </cell>
          <cell r="X40" t="str">
            <v>Standard Rate</v>
          </cell>
          <cell r="Y40">
            <v>4650</v>
          </cell>
          <cell r="Z40">
            <v>0</v>
          </cell>
          <cell r="AA40" t="str">
            <v>Sales</v>
          </cell>
          <cell r="AB40" t="str">
            <v>Purchases</v>
          </cell>
        </row>
        <row r="41">
          <cell r="A41" t="str">
            <v>AVA-100160-HD</v>
          </cell>
          <cell r="B41" t="str">
            <v>FOOD PAN CARRIER 6 PAN FRONT LOADING (YELLOW)</v>
          </cell>
          <cell r="C41" t="str">
            <v>CaterMarket</v>
          </cell>
          <cell r="D41" t="b">
            <v>1</v>
          </cell>
          <cell r="E41" t="str">
            <v>EACH</v>
          </cell>
          <cell r="F41">
            <v>6103.125</v>
          </cell>
          <cell r="G41" t="str">
            <v>AVA-100160-HD</v>
          </cell>
          <cell r="H41" t="str">
            <v>AVA-100160-HD</v>
          </cell>
          <cell r="I41">
            <v>6550.69</v>
          </cell>
          <cell r="J41" t="b">
            <v>1</v>
          </cell>
          <cell r="W41" t="str">
            <v>Standard Rate</v>
          </cell>
          <cell r="X41" t="str">
            <v>Standard Rate</v>
          </cell>
          <cell r="Y41">
            <v>4650</v>
          </cell>
          <cell r="Z41">
            <v>0</v>
          </cell>
          <cell r="AA41" t="str">
            <v>Sales</v>
          </cell>
          <cell r="AB41" t="str">
            <v>Purchases</v>
          </cell>
        </row>
        <row r="42">
          <cell r="A42" t="str">
            <v>AVA-100275</v>
          </cell>
          <cell r="B42" t="str">
            <v>DELIVERY THERMO BOX RED</v>
          </cell>
          <cell r="C42" t="str">
            <v>CaterMarket</v>
          </cell>
          <cell r="D42" t="b">
            <v>1</v>
          </cell>
          <cell r="E42" t="str">
            <v>EACH</v>
          </cell>
          <cell r="F42">
            <v>6103.125</v>
          </cell>
          <cell r="G42" t="e">
            <v>#N/A</v>
          </cell>
          <cell r="H42" t="str">
            <v>AVA-100275</v>
          </cell>
          <cell r="I42">
            <v>6550.69</v>
          </cell>
          <cell r="J42" t="b">
            <v>1</v>
          </cell>
          <cell r="W42" t="str">
            <v>Standard Rate</v>
          </cell>
          <cell r="X42" t="str">
            <v>Standard Rate</v>
          </cell>
          <cell r="Y42">
            <v>4650</v>
          </cell>
          <cell r="Z42">
            <v>0</v>
          </cell>
          <cell r="AA42" t="str">
            <v>Sales</v>
          </cell>
          <cell r="AB42" t="str">
            <v>Purchases</v>
          </cell>
        </row>
        <row r="43">
          <cell r="A43" t="str">
            <v>AVA-100305</v>
          </cell>
          <cell r="B43" t="str">
            <v>PIZZA DELIVERY BOX RED</v>
          </cell>
          <cell r="C43" t="str">
            <v>CaterMarket</v>
          </cell>
          <cell r="D43" t="b">
            <v>1</v>
          </cell>
          <cell r="E43" t="str">
            <v>EACH</v>
          </cell>
          <cell r="F43">
            <v>6103.125</v>
          </cell>
          <cell r="G43" t="str">
            <v>AVA-100305</v>
          </cell>
          <cell r="H43" t="str">
            <v>AVA-100305</v>
          </cell>
          <cell r="I43">
            <v>6550.69</v>
          </cell>
          <cell r="J43" t="b">
            <v>1</v>
          </cell>
          <cell r="W43" t="str">
            <v>Standard Rate</v>
          </cell>
          <cell r="X43" t="str">
            <v>Standard Rate</v>
          </cell>
          <cell r="Y43">
            <v>4650</v>
          </cell>
          <cell r="Z43">
            <v>0</v>
          </cell>
          <cell r="AA43" t="str">
            <v>Sales</v>
          </cell>
          <cell r="AB43" t="str">
            <v>Purchases</v>
          </cell>
        </row>
        <row r="44">
          <cell r="A44" t="str">
            <v>BBP1001</v>
          </cell>
          <cell r="B44" t="str">
            <v>BACK BAR COOLER - SINGLE HINGED DOOR</v>
          </cell>
          <cell r="C44" t="str">
            <v>CaterMarket</v>
          </cell>
          <cell r="D44" t="b">
            <v>1</v>
          </cell>
          <cell r="E44" t="str">
            <v>EACH</v>
          </cell>
          <cell r="F44">
            <v>10237.5</v>
          </cell>
          <cell r="G44" t="str">
            <v>BBP1001</v>
          </cell>
          <cell r="H44" t="str">
            <v>BBP1001</v>
          </cell>
          <cell r="I44">
            <v>10988.25</v>
          </cell>
          <cell r="J44" t="b">
            <v>1</v>
          </cell>
          <cell r="W44" t="str">
            <v>Standard Rate</v>
          </cell>
          <cell r="X44" t="str">
            <v>Standard Rate</v>
          </cell>
          <cell r="Y44">
            <v>7800</v>
          </cell>
          <cell r="Z44">
            <v>-1</v>
          </cell>
          <cell r="AA44" t="str">
            <v>Sales</v>
          </cell>
          <cell r="AB44" t="str">
            <v>Purchases</v>
          </cell>
        </row>
        <row r="45">
          <cell r="A45" t="str">
            <v>BBP1002</v>
          </cell>
          <cell r="B45" t="str">
            <v>BACK BAR COOLER - 2 HINGED DOOR</v>
          </cell>
          <cell r="C45" t="str">
            <v>CaterMarket</v>
          </cell>
          <cell r="D45" t="b">
            <v>1</v>
          </cell>
          <cell r="E45" t="str">
            <v>EACH</v>
          </cell>
          <cell r="F45">
            <v>12403.125</v>
          </cell>
          <cell r="G45" t="str">
            <v>BBP1002</v>
          </cell>
          <cell r="H45" t="str">
            <v>BBP1002</v>
          </cell>
          <cell r="I45">
            <v>13312.69</v>
          </cell>
          <cell r="J45" t="b">
            <v>1</v>
          </cell>
          <cell r="W45" t="str">
            <v>Standard Rate</v>
          </cell>
          <cell r="X45" t="str">
            <v>Standard Rate</v>
          </cell>
          <cell r="Y45">
            <v>9450</v>
          </cell>
          <cell r="Z45">
            <v>0</v>
          </cell>
          <cell r="AA45" t="str">
            <v>Sales</v>
          </cell>
          <cell r="AB45" t="str">
            <v>Purchases</v>
          </cell>
        </row>
        <row r="46">
          <cell r="A46" t="str">
            <v>BBP1003</v>
          </cell>
          <cell r="B46" t="str">
            <v>BACK BAR COOLER - 3 HINGED DOOR</v>
          </cell>
          <cell r="C46" t="str">
            <v>CaterMarket</v>
          </cell>
          <cell r="D46" t="b">
            <v>1</v>
          </cell>
          <cell r="E46" t="str">
            <v>EACH</v>
          </cell>
          <cell r="F46">
            <v>15750</v>
          </cell>
          <cell r="G46" t="str">
            <v>BBP1003</v>
          </cell>
          <cell r="H46" t="str">
            <v>BBP1003</v>
          </cell>
          <cell r="I46">
            <v>16905</v>
          </cell>
          <cell r="J46" t="b">
            <v>1</v>
          </cell>
          <cell r="W46" t="str">
            <v>Standard Rate</v>
          </cell>
          <cell r="X46" t="str">
            <v>Standard Rate</v>
          </cell>
          <cell r="Y46">
            <v>12000</v>
          </cell>
          <cell r="Z46">
            <v>0</v>
          </cell>
          <cell r="AA46" t="str">
            <v>Sales</v>
          </cell>
          <cell r="AB46" t="str">
            <v>Purchases</v>
          </cell>
        </row>
        <row r="47">
          <cell r="A47" t="str">
            <v>BBP2002</v>
          </cell>
          <cell r="B47" t="str">
            <v>BACK BAR COOLER - 2 SLIDING DOOR</v>
          </cell>
          <cell r="C47" t="str">
            <v>CaterMarket</v>
          </cell>
          <cell r="D47" t="b">
            <v>1</v>
          </cell>
          <cell r="E47" t="str">
            <v>EACH</v>
          </cell>
          <cell r="F47">
            <v>12993.75</v>
          </cell>
          <cell r="G47" t="str">
            <v>BBP2002</v>
          </cell>
          <cell r="H47" t="str">
            <v>BBP2002</v>
          </cell>
          <cell r="I47">
            <v>13946.63</v>
          </cell>
          <cell r="J47" t="b">
            <v>1</v>
          </cell>
          <cell r="W47" t="str">
            <v>Standard Rate</v>
          </cell>
          <cell r="X47" t="str">
            <v>Standard Rate</v>
          </cell>
          <cell r="Y47">
            <v>9900</v>
          </cell>
          <cell r="Z47">
            <v>0</v>
          </cell>
          <cell r="AA47" t="str">
            <v>Sales</v>
          </cell>
          <cell r="AB47" t="str">
            <v>Purchases</v>
          </cell>
        </row>
        <row r="48">
          <cell r="A48" t="str">
            <v>BBP2003</v>
          </cell>
          <cell r="B48" t="str">
            <v>BACK BAR COOLER - 3 SLIDING DOOR</v>
          </cell>
          <cell r="C48" t="str">
            <v>CaterMarket</v>
          </cell>
          <cell r="D48" t="b">
            <v>1</v>
          </cell>
          <cell r="E48" t="str">
            <v>EACH</v>
          </cell>
          <cell r="F48">
            <v>16734.375</v>
          </cell>
          <cell r="G48" t="str">
            <v>BBP2003</v>
          </cell>
          <cell r="H48" t="str">
            <v>BBP2003</v>
          </cell>
          <cell r="I48">
            <v>17961.560000000001</v>
          </cell>
          <cell r="J48" t="b">
            <v>1</v>
          </cell>
          <cell r="W48" t="str">
            <v>Standard Rate</v>
          </cell>
          <cell r="X48" t="str">
            <v>Standard Rate</v>
          </cell>
          <cell r="Y48">
            <v>12750</v>
          </cell>
          <cell r="Z48">
            <v>0</v>
          </cell>
          <cell r="AA48" t="str">
            <v>Sales</v>
          </cell>
          <cell r="AB48" t="str">
            <v>Purchases</v>
          </cell>
        </row>
        <row r="49">
          <cell r="A49" t="str">
            <v>BBP3001</v>
          </cell>
          <cell r="B49" t="str">
            <v>BACK BAR COOLER - SINGLE HINGED DOOR - STAINLESS STEEL</v>
          </cell>
          <cell r="C49" t="str">
            <v>CaterMarket</v>
          </cell>
          <cell r="D49" t="b">
            <v>1</v>
          </cell>
          <cell r="E49" t="str">
            <v>EACH</v>
          </cell>
          <cell r="F49">
            <v>15159.375</v>
          </cell>
          <cell r="G49" t="str">
            <v>BBP3001</v>
          </cell>
          <cell r="H49" t="str">
            <v>BBP3001</v>
          </cell>
          <cell r="I49">
            <v>16271.06</v>
          </cell>
          <cell r="J49" t="b">
            <v>1</v>
          </cell>
          <cell r="W49" t="str">
            <v>Standard Rate</v>
          </cell>
          <cell r="X49" t="str">
            <v>Standard Rate</v>
          </cell>
          <cell r="Y49">
            <v>11550</v>
          </cell>
          <cell r="Z49">
            <v>0</v>
          </cell>
          <cell r="AA49" t="str">
            <v>Sales</v>
          </cell>
          <cell r="AB49" t="str">
            <v>Purchases</v>
          </cell>
        </row>
        <row r="50">
          <cell r="A50" t="str">
            <v>BBP3002</v>
          </cell>
          <cell r="B50" t="str">
            <v>BACK BAR COOLER - 2 HINGED DOOR - STAINLESS STEEL</v>
          </cell>
          <cell r="C50" t="str">
            <v>CaterMarket</v>
          </cell>
          <cell r="D50" t="b">
            <v>1</v>
          </cell>
          <cell r="E50" t="str">
            <v>EACH</v>
          </cell>
          <cell r="F50">
            <v>18506.25</v>
          </cell>
          <cell r="G50" t="str">
            <v>BBP3002</v>
          </cell>
          <cell r="H50" t="str">
            <v>BBP3002</v>
          </cell>
          <cell r="I50">
            <v>19863.38</v>
          </cell>
          <cell r="J50" t="b">
            <v>1</v>
          </cell>
          <cell r="W50" t="str">
            <v>Standard Rate</v>
          </cell>
          <cell r="X50" t="str">
            <v>Standard Rate</v>
          </cell>
          <cell r="Y50">
            <v>14100</v>
          </cell>
          <cell r="Z50">
            <v>0</v>
          </cell>
          <cell r="AA50" t="str">
            <v>Sales</v>
          </cell>
          <cell r="AB50" t="str">
            <v>Purchases</v>
          </cell>
        </row>
        <row r="51">
          <cell r="A51" t="str">
            <v>BBP3003</v>
          </cell>
          <cell r="B51" t="str">
            <v>BACK BAR COOLER - 3 HINGED DOOR - STAINLESS STEEL</v>
          </cell>
          <cell r="C51" t="str">
            <v>CaterMarket</v>
          </cell>
          <cell r="D51" t="b">
            <v>1</v>
          </cell>
          <cell r="E51" t="str">
            <v>EACH</v>
          </cell>
          <cell r="F51">
            <v>23625</v>
          </cell>
          <cell r="G51" t="str">
            <v>BBP3003</v>
          </cell>
          <cell r="H51" t="str">
            <v>BBP3003</v>
          </cell>
          <cell r="I51">
            <v>25357.5</v>
          </cell>
          <cell r="J51" t="b">
            <v>1</v>
          </cell>
          <cell r="W51" t="str">
            <v>Standard Rate</v>
          </cell>
          <cell r="X51" t="str">
            <v>Standard Rate</v>
          </cell>
          <cell r="Y51">
            <v>18000</v>
          </cell>
          <cell r="Z51">
            <v>0</v>
          </cell>
          <cell r="AA51" t="str">
            <v>Sales</v>
          </cell>
          <cell r="AB51" t="str">
            <v>Purchases</v>
          </cell>
        </row>
        <row r="52">
          <cell r="A52" t="str">
            <v>BCM0511</v>
          </cell>
          <cell r="B52" t="str">
            <v>BLAST CHILLERS / SHOCK FREEZERS - (5 PAN)</v>
          </cell>
          <cell r="D52" t="b">
            <v>1</v>
          </cell>
          <cell r="E52" t="str">
            <v>EACH</v>
          </cell>
          <cell r="F52">
            <v>44100</v>
          </cell>
          <cell r="G52" t="e">
            <v>#N/A</v>
          </cell>
          <cell r="H52" t="str">
            <v>BCM0511</v>
          </cell>
          <cell r="I52">
            <v>77393.210000000006</v>
          </cell>
          <cell r="J52" t="b">
            <v>1</v>
          </cell>
          <cell r="W52" t="str">
            <v>Standard Rate</v>
          </cell>
          <cell r="X52" t="str">
            <v>Standard Rate</v>
          </cell>
          <cell r="Y52">
            <v>33600</v>
          </cell>
          <cell r="Z52">
            <v>0</v>
          </cell>
          <cell r="AA52" t="str">
            <v>Sales</v>
          </cell>
          <cell r="AB52" t="str">
            <v>Purchases</v>
          </cell>
        </row>
        <row r="53">
          <cell r="A53" t="str">
            <v>BCP0360-B</v>
          </cell>
          <cell r="B53" t="str">
            <v>BEVERAGE COOLER - 620 X 635 X 1732MM - BLACK</v>
          </cell>
          <cell r="C53" t="str">
            <v>CaterMarket</v>
          </cell>
          <cell r="D53" t="b">
            <v>1</v>
          </cell>
          <cell r="E53" t="str">
            <v>EACH</v>
          </cell>
          <cell r="F53">
            <v>9646.875</v>
          </cell>
          <cell r="G53" t="str">
            <v>BCP0360-B</v>
          </cell>
          <cell r="H53" t="str">
            <v>BCP0360-B</v>
          </cell>
          <cell r="I53">
            <v>10354.31</v>
          </cell>
          <cell r="J53" t="b">
            <v>1</v>
          </cell>
          <cell r="W53" t="str">
            <v>Standard Rate</v>
          </cell>
          <cell r="X53" t="str">
            <v>Standard Rate</v>
          </cell>
          <cell r="Y53">
            <v>7350</v>
          </cell>
          <cell r="Z53">
            <v>0</v>
          </cell>
          <cell r="AA53" t="str">
            <v>Sales</v>
          </cell>
          <cell r="AB53" t="str">
            <v>Purchases</v>
          </cell>
        </row>
        <row r="54">
          <cell r="A54" t="str">
            <v>BCP0360-W</v>
          </cell>
          <cell r="B54" t="str">
            <v>BEVERAGE COOLER - 620 X 635 X 1732MM - WHITE</v>
          </cell>
          <cell r="C54" t="str">
            <v>CaterMarket</v>
          </cell>
          <cell r="D54" t="b">
            <v>1</v>
          </cell>
          <cell r="E54" t="str">
            <v>EACH</v>
          </cell>
          <cell r="F54">
            <v>9646.875</v>
          </cell>
          <cell r="G54" t="str">
            <v>BCP0360-W</v>
          </cell>
          <cell r="H54" t="str">
            <v>BCP0360-W</v>
          </cell>
          <cell r="I54">
            <v>10354.31</v>
          </cell>
          <cell r="J54" t="b">
            <v>1</v>
          </cell>
          <cell r="W54" t="str">
            <v>Standard Rate</v>
          </cell>
          <cell r="X54" t="str">
            <v>Standard Rate</v>
          </cell>
          <cell r="Y54">
            <v>7350</v>
          </cell>
          <cell r="Z54">
            <v>0</v>
          </cell>
          <cell r="AA54" t="str">
            <v>Sales</v>
          </cell>
          <cell r="AB54" t="str">
            <v>Purchases</v>
          </cell>
        </row>
        <row r="55">
          <cell r="A55" t="str">
            <v>BCP0402-B</v>
          </cell>
          <cell r="B55" t="str">
            <v>BEVERAGE COOLER - 620X630X1935MM - BLACK</v>
          </cell>
          <cell r="C55" t="str">
            <v>CaterMarket</v>
          </cell>
          <cell r="D55" t="b">
            <v>1</v>
          </cell>
          <cell r="E55" t="str">
            <v>EACH</v>
          </cell>
          <cell r="F55">
            <v>12600</v>
          </cell>
          <cell r="G55" t="e">
            <v>#N/A</v>
          </cell>
          <cell r="H55" t="str">
            <v>BCP0402-B</v>
          </cell>
          <cell r="I55">
            <v>13524</v>
          </cell>
          <cell r="J55" t="b">
            <v>1</v>
          </cell>
          <cell r="W55" t="str">
            <v>Standard Rate</v>
          </cell>
          <cell r="X55" t="str">
            <v>Standard Rate</v>
          </cell>
          <cell r="Y55">
            <v>9600</v>
          </cell>
          <cell r="Z55">
            <v>0</v>
          </cell>
          <cell r="AA55" t="str">
            <v>Sales</v>
          </cell>
          <cell r="AB55" t="str">
            <v>Purchases</v>
          </cell>
        </row>
        <row r="56">
          <cell r="A56" t="str">
            <v>BCS0009</v>
          </cell>
          <cell r="B56" t="str">
            <v>BOWL CUTTER - 9LT</v>
          </cell>
          <cell r="C56" t="str">
            <v>CaterMarket</v>
          </cell>
          <cell r="D56" t="b">
            <v>1</v>
          </cell>
          <cell r="E56" t="str">
            <v>EACH</v>
          </cell>
          <cell r="F56">
            <v>10828.125</v>
          </cell>
          <cell r="G56" t="str">
            <v>BCS0009</v>
          </cell>
          <cell r="H56" t="str">
            <v>BCS0009</v>
          </cell>
          <cell r="I56">
            <v>11622.19</v>
          </cell>
          <cell r="J56" t="b">
            <v>1</v>
          </cell>
          <cell r="W56" t="str">
            <v>Standard Rate</v>
          </cell>
          <cell r="X56" t="str">
            <v>Standard Rate</v>
          </cell>
          <cell r="Y56">
            <v>8250</v>
          </cell>
          <cell r="Z56">
            <v>0</v>
          </cell>
          <cell r="AA56" t="str">
            <v>Sales</v>
          </cell>
          <cell r="AB56" t="str">
            <v>Purchases</v>
          </cell>
        </row>
        <row r="57">
          <cell r="A57" t="str">
            <v>BCS0018</v>
          </cell>
          <cell r="B57" t="str">
            <v>BOWL CUTTER - 18LT</v>
          </cell>
          <cell r="C57" t="str">
            <v>CaterMarket</v>
          </cell>
          <cell r="D57" t="b">
            <v>1</v>
          </cell>
          <cell r="E57" t="str">
            <v>EACH</v>
          </cell>
          <cell r="F57">
            <v>28153.125</v>
          </cell>
          <cell r="G57" t="e">
            <v>#N/A</v>
          </cell>
          <cell r="H57" t="str">
            <v>BCS0018</v>
          </cell>
          <cell r="I57">
            <v>30217.69</v>
          </cell>
          <cell r="J57" t="b">
            <v>1</v>
          </cell>
          <cell r="W57" t="str">
            <v>Standard Rate</v>
          </cell>
          <cell r="X57" t="str">
            <v>Standard Rate</v>
          </cell>
          <cell r="Y57">
            <v>21450</v>
          </cell>
          <cell r="Z57">
            <v>0</v>
          </cell>
          <cell r="AA57" t="str">
            <v>Sales</v>
          </cell>
          <cell r="AB57" t="str">
            <v>Purchases</v>
          </cell>
        </row>
        <row r="58">
          <cell r="A58" t="str">
            <v>BCS0035</v>
          </cell>
          <cell r="B58" t="str">
            <v>BOWL CUTTER - 35LT</v>
          </cell>
          <cell r="C58" t="str">
            <v>CaterMarket</v>
          </cell>
          <cell r="D58" t="b">
            <v>1</v>
          </cell>
          <cell r="E58" t="str">
            <v>EACH</v>
          </cell>
          <cell r="F58">
            <v>38784.375</v>
          </cell>
          <cell r="G58" t="e">
            <v>#N/A</v>
          </cell>
          <cell r="H58" t="str">
            <v>BCS0035</v>
          </cell>
          <cell r="I58">
            <v>41628.559999999998</v>
          </cell>
          <cell r="J58" t="b">
            <v>1</v>
          </cell>
          <cell r="W58" t="str">
            <v>Standard Rate</v>
          </cell>
          <cell r="X58" t="str">
            <v>Standard Rate</v>
          </cell>
          <cell r="Y58">
            <v>29550</v>
          </cell>
          <cell r="Z58">
            <v>0</v>
          </cell>
          <cell r="AA58" t="str">
            <v>Sales</v>
          </cell>
          <cell r="AB58" t="str">
            <v>Purchases</v>
          </cell>
        </row>
        <row r="59">
          <cell r="A59" t="str">
            <v>BEI-AT51363</v>
          </cell>
          <cell r="B59" t="str">
            <v>CHAFING DISH ROLL TOP - ROUND</v>
          </cell>
          <cell r="C59" t="str">
            <v>CaterMarket</v>
          </cell>
          <cell r="D59" t="b">
            <v>1</v>
          </cell>
          <cell r="E59" t="str">
            <v>EACH</v>
          </cell>
          <cell r="F59">
            <v>2559.375</v>
          </cell>
          <cell r="G59" t="str">
            <v>BEI-AT51363</v>
          </cell>
          <cell r="H59" t="str">
            <v>BEI-AT51363</v>
          </cell>
          <cell r="I59">
            <v>2747.06</v>
          </cell>
          <cell r="J59" t="b">
            <v>1</v>
          </cell>
          <cell r="W59" t="str">
            <v>Standard Rate</v>
          </cell>
          <cell r="X59" t="str">
            <v>Standard Rate</v>
          </cell>
          <cell r="Y59">
            <v>1950</v>
          </cell>
          <cell r="Z59">
            <v>0</v>
          </cell>
          <cell r="AA59" t="str">
            <v>Sales</v>
          </cell>
          <cell r="AB59" t="str">
            <v>Purchases</v>
          </cell>
        </row>
        <row r="60">
          <cell r="A60" t="str">
            <v>BEI-AT51388</v>
          </cell>
          <cell r="B60" t="str">
            <v>SOUP KETTLE</v>
          </cell>
          <cell r="C60" t="str">
            <v>CaterMarket</v>
          </cell>
          <cell r="D60" t="b">
            <v>1</v>
          </cell>
          <cell r="E60" t="str">
            <v>EACH</v>
          </cell>
          <cell r="F60">
            <v>3346.875</v>
          </cell>
          <cell r="G60" t="str">
            <v>BEI-AT51388</v>
          </cell>
          <cell r="H60" t="str">
            <v>BEI-AT51388</v>
          </cell>
          <cell r="I60">
            <v>3592.31</v>
          </cell>
          <cell r="J60" t="b">
            <v>1</v>
          </cell>
          <cell r="W60" t="str">
            <v>Standard Rate</v>
          </cell>
          <cell r="X60" t="str">
            <v>Standard Rate</v>
          </cell>
          <cell r="Y60">
            <v>2550</v>
          </cell>
          <cell r="Z60">
            <v>0</v>
          </cell>
          <cell r="AA60" t="str">
            <v>Sales</v>
          </cell>
          <cell r="AB60" t="str">
            <v>Purchases</v>
          </cell>
        </row>
        <row r="61">
          <cell r="A61" t="str">
            <v>BEI-AT61363-2</v>
          </cell>
          <cell r="B61" t="str">
            <v>CHAFING DISH ROLL TOP - RECTANGULAR</v>
          </cell>
          <cell r="C61" t="str">
            <v>CaterMarket</v>
          </cell>
          <cell r="D61" t="b">
            <v>1</v>
          </cell>
          <cell r="E61" t="str">
            <v>EACH</v>
          </cell>
          <cell r="F61">
            <v>3543.75</v>
          </cell>
          <cell r="G61" t="str">
            <v>BEI-AT61363-2</v>
          </cell>
          <cell r="H61" t="str">
            <v>BEI-AT61363-2</v>
          </cell>
          <cell r="I61">
            <v>3803.63</v>
          </cell>
          <cell r="J61" t="b">
            <v>1</v>
          </cell>
          <cell r="W61" t="str">
            <v>Standard Rate</v>
          </cell>
          <cell r="X61" t="str">
            <v>Standard Rate</v>
          </cell>
          <cell r="Y61">
            <v>2700</v>
          </cell>
          <cell r="Z61">
            <v>-6</v>
          </cell>
          <cell r="AA61" t="str">
            <v>Sales</v>
          </cell>
          <cell r="AB61" t="str">
            <v>Purchases</v>
          </cell>
        </row>
        <row r="62">
          <cell r="A62" t="str">
            <v>BEI-AT80012</v>
          </cell>
          <cell r="B62" t="str">
            <v>DELUXE COFFEE URN - 12 LITER</v>
          </cell>
          <cell r="C62" t="str">
            <v>CaterMarket</v>
          </cell>
          <cell r="D62" t="b">
            <v>1</v>
          </cell>
          <cell r="E62" t="str">
            <v>EACH</v>
          </cell>
          <cell r="F62">
            <v>3740.625</v>
          </cell>
          <cell r="G62" t="str">
            <v>BEI-AT80012</v>
          </cell>
          <cell r="H62" t="str">
            <v>BEI-AT80012</v>
          </cell>
          <cell r="I62">
            <v>4014.94</v>
          </cell>
          <cell r="J62" t="b">
            <v>1</v>
          </cell>
          <cell r="W62" t="str">
            <v>Standard Rate</v>
          </cell>
          <cell r="X62" t="str">
            <v>Standard Rate</v>
          </cell>
          <cell r="Y62">
            <v>2850</v>
          </cell>
          <cell r="Z62">
            <v>0</v>
          </cell>
          <cell r="AA62" t="str">
            <v>Sales</v>
          </cell>
          <cell r="AB62" t="str">
            <v>Purchases</v>
          </cell>
        </row>
        <row r="63">
          <cell r="A63" t="str">
            <v>BEI-AT80019</v>
          </cell>
          <cell r="B63" t="str">
            <v>DELUXE COFFEE URN - 19 LITER</v>
          </cell>
          <cell r="C63" t="str">
            <v>CaterMarket</v>
          </cell>
          <cell r="D63" t="b">
            <v>1</v>
          </cell>
          <cell r="E63" t="str">
            <v>EACH</v>
          </cell>
          <cell r="F63">
            <v>4725</v>
          </cell>
          <cell r="G63" t="str">
            <v>BEI-AT80019</v>
          </cell>
          <cell r="H63" t="str">
            <v>BEI-AT80019</v>
          </cell>
          <cell r="I63">
            <v>5071.5</v>
          </cell>
          <cell r="J63" t="b">
            <v>1</v>
          </cell>
          <cell r="W63" t="str">
            <v>Standard Rate</v>
          </cell>
          <cell r="X63" t="str">
            <v>Standard Rate</v>
          </cell>
          <cell r="Y63">
            <v>3600</v>
          </cell>
          <cell r="Z63">
            <v>0</v>
          </cell>
          <cell r="AA63" t="str">
            <v>Sales</v>
          </cell>
          <cell r="AB63" t="str">
            <v>Purchases</v>
          </cell>
        </row>
        <row r="64">
          <cell r="A64" t="str">
            <v>BEI-AT90123</v>
          </cell>
          <cell r="B64" t="str">
            <v>CEREAL DISPENSER -SINGLE (420 x 230 x 620mm HIGH)</v>
          </cell>
          <cell r="C64" t="str">
            <v>CaterMarket</v>
          </cell>
          <cell r="D64" t="b">
            <v>1</v>
          </cell>
          <cell r="E64" t="str">
            <v>EACH</v>
          </cell>
          <cell r="F64">
            <v>3740.625</v>
          </cell>
          <cell r="G64" t="str">
            <v>BEI-AT90123</v>
          </cell>
          <cell r="H64" t="str">
            <v>BEI-AT90123</v>
          </cell>
          <cell r="I64">
            <v>4014.94</v>
          </cell>
          <cell r="J64" t="b">
            <v>1</v>
          </cell>
          <cell r="W64" t="str">
            <v>Standard Rate</v>
          </cell>
          <cell r="X64" t="str">
            <v>Standard Rate</v>
          </cell>
          <cell r="Y64">
            <v>2850</v>
          </cell>
          <cell r="Z64">
            <v>0</v>
          </cell>
          <cell r="AA64" t="str">
            <v>Sales</v>
          </cell>
          <cell r="AB64" t="str">
            <v>Purchases</v>
          </cell>
        </row>
        <row r="65">
          <cell r="A65" t="str">
            <v>BEI-AT90123-2</v>
          </cell>
          <cell r="B65" t="str">
            <v>CEREAL DISPENSER - DOUBLE (420 x 450 x 620mm HIGH)</v>
          </cell>
          <cell r="C65" t="str">
            <v>CaterMarket</v>
          </cell>
          <cell r="D65" t="b">
            <v>1</v>
          </cell>
          <cell r="E65" t="str">
            <v>EACH</v>
          </cell>
          <cell r="F65">
            <v>7481.25</v>
          </cell>
          <cell r="G65" t="str">
            <v>BEI-AT90123-2</v>
          </cell>
          <cell r="H65" t="str">
            <v>BEI-AT90123-2</v>
          </cell>
          <cell r="I65">
            <v>8029.88</v>
          </cell>
          <cell r="J65" t="b">
            <v>1</v>
          </cell>
          <cell r="W65" t="str">
            <v>Standard Rate</v>
          </cell>
          <cell r="X65" t="str">
            <v>Standard Rate</v>
          </cell>
          <cell r="Y65">
            <v>5700</v>
          </cell>
          <cell r="Z65">
            <v>0</v>
          </cell>
          <cell r="AA65" t="str">
            <v>Sales</v>
          </cell>
          <cell r="AB65" t="str">
            <v>Purchases</v>
          </cell>
        </row>
        <row r="66">
          <cell r="A66" t="str">
            <v>BEI-AT90133</v>
          </cell>
          <cell r="B66" t="str">
            <v>CEREAL DISPENSER - SINGLE (360 x 230 x 600mm HIGH)</v>
          </cell>
          <cell r="C66" t="str">
            <v>CaterMarket</v>
          </cell>
          <cell r="D66" t="b">
            <v>1</v>
          </cell>
          <cell r="E66" t="str">
            <v>EACH</v>
          </cell>
          <cell r="F66">
            <v>2953.125</v>
          </cell>
          <cell r="G66" t="str">
            <v>BEI-AT90133</v>
          </cell>
          <cell r="H66" t="str">
            <v>BEI-AT90133</v>
          </cell>
          <cell r="I66">
            <v>3169.69</v>
          </cell>
          <cell r="J66" t="b">
            <v>1</v>
          </cell>
          <cell r="W66" t="str">
            <v>Standard Rate</v>
          </cell>
          <cell r="X66" t="str">
            <v>Standard Rate</v>
          </cell>
          <cell r="Y66">
            <v>2250</v>
          </cell>
          <cell r="Z66">
            <v>0</v>
          </cell>
          <cell r="AA66" t="str">
            <v>Sales</v>
          </cell>
          <cell r="AB66" t="str">
            <v>Purchases</v>
          </cell>
        </row>
        <row r="67">
          <cell r="A67" t="str">
            <v>BEI-AT90133-2</v>
          </cell>
          <cell r="B67" t="str">
            <v>CEREAL DISPENSER - DOUBLE (380 x 480 x 660mm HIGH)</v>
          </cell>
          <cell r="C67" t="str">
            <v>CaterMarket</v>
          </cell>
          <cell r="D67" t="b">
            <v>1</v>
          </cell>
          <cell r="E67" t="str">
            <v>EACH</v>
          </cell>
          <cell r="F67">
            <v>5709.375</v>
          </cell>
          <cell r="G67" t="str">
            <v>BEI-AT90133-2</v>
          </cell>
          <cell r="H67" t="str">
            <v>BEI-AT90133-2</v>
          </cell>
          <cell r="I67">
            <v>6128.06</v>
          </cell>
          <cell r="J67" t="b">
            <v>1</v>
          </cell>
          <cell r="W67" t="str">
            <v>Standard Rate</v>
          </cell>
          <cell r="X67" t="str">
            <v>Standard Rate</v>
          </cell>
          <cell r="Y67">
            <v>4350</v>
          </cell>
          <cell r="Z67">
            <v>0</v>
          </cell>
          <cell r="AA67" t="str">
            <v>Sales</v>
          </cell>
          <cell r="AB67" t="str">
            <v>Purchases</v>
          </cell>
        </row>
        <row r="68">
          <cell r="A68" t="str">
            <v>BEI-AT90212</v>
          </cell>
          <cell r="B68" t="str">
            <v>JUICE DISPENSER - SINGLE (365 x 230 x 535mm HIGH)</v>
          </cell>
          <cell r="C68" t="str">
            <v>CaterMarket</v>
          </cell>
          <cell r="D68" t="b">
            <v>1</v>
          </cell>
          <cell r="E68" t="str">
            <v>EACH</v>
          </cell>
          <cell r="F68">
            <v>2953.125</v>
          </cell>
          <cell r="G68" t="str">
            <v>BEI-AT90212</v>
          </cell>
          <cell r="H68" t="str">
            <v>BEI-AT90212</v>
          </cell>
          <cell r="I68">
            <v>3169.69</v>
          </cell>
          <cell r="J68" t="b">
            <v>1</v>
          </cell>
          <cell r="W68" t="str">
            <v>Standard Rate</v>
          </cell>
          <cell r="X68" t="str">
            <v>Standard Rate</v>
          </cell>
          <cell r="Y68">
            <v>2250</v>
          </cell>
          <cell r="Z68">
            <v>0</v>
          </cell>
          <cell r="AA68" t="str">
            <v>Sales</v>
          </cell>
          <cell r="AB68" t="str">
            <v>Purchases</v>
          </cell>
        </row>
        <row r="69">
          <cell r="A69" t="str">
            <v>BEI-AT90212-2</v>
          </cell>
          <cell r="B69" t="str">
            <v>JUICE DISPENSER - DOUBLE (365 x 450 x 535mm HIGH)</v>
          </cell>
          <cell r="C69" t="str">
            <v>CaterMarket</v>
          </cell>
          <cell r="D69" t="b">
            <v>1</v>
          </cell>
          <cell r="E69" t="str">
            <v>EACH</v>
          </cell>
          <cell r="F69">
            <v>5709.375</v>
          </cell>
          <cell r="G69" t="str">
            <v>BEI-AT90212-2</v>
          </cell>
          <cell r="H69" t="str">
            <v>BEI-AT90212-2</v>
          </cell>
          <cell r="I69">
            <v>6128.06</v>
          </cell>
          <cell r="J69" t="b">
            <v>1</v>
          </cell>
          <cell r="W69" t="str">
            <v>Standard Rate</v>
          </cell>
          <cell r="X69" t="str">
            <v>Standard Rate</v>
          </cell>
          <cell r="Y69">
            <v>4350</v>
          </cell>
          <cell r="Z69">
            <v>0</v>
          </cell>
          <cell r="AA69" t="str">
            <v>Sales</v>
          </cell>
          <cell r="AB69" t="str">
            <v>Purchases</v>
          </cell>
        </row>
        <row r="70">
          <cell r="A70" t="str">
            <v>BEI-AT90512</v>
          </cell>
          <cell r="B70" t="str">
            <v>JUICE DISPENSER - SINGLE (WITH CENTER ICE TUBE)</v>
          </cell>
          <cell r="C70" t="str">
            <v>CaterMarket</v>
          </cell>
          <cell r="D70" t="b">
            <v>1</v>
          </cell>
          <cell r="E70" t="str">
            <v>EACH</v>
          </cell>
          <cell r="F70">
            <v>2165.625</v>
          </cell>
          <cell r="G70" t="str">
            <v>BEI-AT90512</v>
          </cell>
          <cell r="H70" t="str">
            <v>BEI-AT90512</v>
          </cell>
          <cell r="I70">
            <v>2324.44</v>
          </cell>
          <cell r="J70" t="b">
            <v>1</v>
          </cell>
          <cell r="W70" t="str">
            <v>Standard Rate</v>
          </cell>
          <cell r="X70" t="str">
            <v>Standard Rate</v>
          </cell>
          <cell r="Y70">
            <v>1650</v>
          </cell>
          <cell r="Z70">
            <v>0</v>
          </cell>
          <cell r="AA70" t="str">
            <v>Sales</v>
          </cell>
          <cell r="AB70" t="str">
            <v>Purchases</v>
          </cell>
        </row>
        <row r="71">
          <cell r="A71" t="str">
            <v>BEI-AT90512-2</v>
          </cell>
          <cell r="B71" t="str">
            <v>JUICE DISPENSER - DOUBLE (WITH CENTER ICE TUBE )</v>
          </cell>
          <cell r="C71" t="str">
            <v>CaterMarket</v>
          </cell>
          <cell r="D71" t="b">
            <v>1</v>
          </cell>
          <cell r="E71" t="str">
            <v>EACH</v>
          </cell>
          <cell r="F71">
            <v>4331.25</v>
          </cell>
          <cell r="G71" t="str">
            <v>BEI-AT90512-2</v>
          </cell>
          <cell r="H71" t="str">
            <v>BEI-AT90512-2</v>
          </cell>
          <cell r="I71">
            <v>4648.88</v>
          </cell>
          <cell r="J71" t="b">
            <v>1</v>
          </cell>
          <cell r="W71" t="str">
            <v>Standard Rate</v>
          </cell>
          <cell r="X71" t="str">
            <v>Standard Rate</v>
          </cell>
          <cell r="Y71">
            <v>3300</v>
          </cell>
          <cell r="Z71">
            <v>0</v>
          </cell>
          <cell r="AA71" t="str">
            <v>Sales</v>
          </cell>
          <cell r="AB71" t="str">
            <v>Purchases</v>
          </cell>
        </row>
        <row r="72">
          <cell r="A72" t="str">
            <v>BEI-KS51363</v>
          </cell>
          <cell r="B72" t="str">
            <v>CHAFING DISH WITH SHOW WINDOW - ROUND</v>
          </cell>
          <cell r="C72" t="str">
            <v>CaterMarket</v>
          </cell>
          <cell r="D72" t="b">
            <v>1</v>
          </cell>
          <cell r="E72" t="str">
            <v>EACH</v>
          </cell>
          <cell r="F72">
            <v>4528.125</v>
          </cell>
          <cell r="G72" t="str">
            <v>BEI-KS51363</v>
          </cell>
          <cell r="H72" t="str">
            <v>BEI-KS51363</v>
          </cell>
          <cell r="I72">
            <v>4860.1899999999996</v>
          </cell>
          <cell r="J72" t="b">
            <v>1</v>
          </cell>
          <cell r="W72" t="str">
            <v>Standard Rate</v>
          </cell>
          <cell r="X72" t="str">
            <v>Standard Rate</v>
          </cell>
          <cell r="Y72">
            <v>3450</v>
          </cell>
          <cell r="Z72">
            <v>0</v>
          </cell>
          <cell r="AA72" t="str">
            <v>Sales</v>
          </cell>
          <cell r="AB72" t="str">
            <v>Purchases</v>
          </cell>
        </row>
        <row r="73">
          <cell r="A73" t="str">
            <v>BEI-KS61363-2</v>
          </cell>
          <cell r="B73" t="str">
            <v>CHAFING DISH WITH SHOW WINDOW - RECTANGULAR</v>
          </cell>
          <cell r="C73" t="str">
            <v>CaterMarket</v>
          </cell>
          <cell r="D73" t="b">
            <v>1</v>
          </cell>
          <cell r="E73" t="str">
            <v>EACH</v>
          </cell>
          <cell r="F73">
            <v>5315.625</v>
          </cell>
          <cell r="G73" t="str">
            <v>BEI-KS61363-2</v>
          </cell>
          <cell r="H73" t="str">
            <v>BEI-KS61363-2</v>
          </cell>
          <cell r="I73">
            <v>5705.44</v>
          </cell>
          <cell r="J73" t="b">
            <v>1</v>
          </cell>
          <cell r="W73" t="str">
            <v>Standard Rate</v>
          </cell>
          <cell r="X73" t="str">
            <v>Standard Rate</v>
          </cell>
          <cell r="Y73">
            <v>4050</v>
          </cell>
          <cell r="Z73">
            <v>0</v>
          </cell>
          <cell r="AA73" t="str">
            <v>Sales</v>
          </cell>
          <cell r="AB73" t="str">
            <v>Purchases</v>
          </cell>
        </row>
        <row r="74">
          <cell r="A74" t="str">
            <v>BEI-KS62160-1</v>
          </cell>
          <cell r="B74" t="str">
            <v>CHAFING DISH NEUTRAL DISPLAY</v>
          </cell>
          <cell r="C74" t="str">
            <v>CaterMarket</v>
          </cell>
          <cell r="D74" t="b">
            <v>1</v>
          </cell>
          <cell r="E74" t="str">
            <v>EACH</v>
          </cell>
          <cell r="F74">
            <v>6300</v>
          </cell>
          <cell r="G74" t="str">
            <v>BEI-KS62160-1</v>
          </cell>
          <cell r="H74" t="str">
            <v>BEI-KS62160-1</v>
          </cell>
          <cell r="I74">
            <v>6762</v>
          </cell>
          <cell r="J74" t="b">
            <v>1</v>
          </cell>
          <cell r="W74" t="str">
            <v>Standard Rate</v>
          </cell>
          <cell r="X74" t="str">
            <v>Standard Rate</v>
          </cell>
          <cell r="Y74">
            <v>4800</v>
          </cell>
          <cell r="Z74">
            <v>0</v>
          </cell>
          <cell r="AA74" t="str">
            <v>Sales</v>
          </cell>
          <cell r="AB74" t="str">
            <v>Purchases</v>
          </cell>
        </row>
        <row r="75">
          <cell r="A75" t="str">
            <v>BEI-S205T</v>
          </cell>
          <cell r="B75" t="str">
            <v>HEATING ELEMENT WITH CONTROLLER - 175mm</v>
          </cell>
          <cell r="C75" t="str">
            <v>CaterMarket</v>
          </cell>
          <cell r="D75" t="b">
            <v>1</v>
          </cell>
          <cell r="E75" t="str">
            <v>EACH</v>
          </cell>
          <cell r="F75">
            <v>1181.25</v>
          </cell>
          <cell r="G75" t="str">
            <v>BEI-S205T</v>
          </cell>
          <cell r="H75" t="str">
            <v>BEI-S205T</v>
          </cell>
          <cell r="I75">
            <v>1267.8800000000001</v>
          </cell>
          <cell r="J75" t="b">
            <v>1</v>
          </cell>
          <cell r="W75" t="str">
            <v>Standard Rate</v>
          </cell>
          <cell r="X75" t="str">
            <v>Standard Rate</v>
          </cell>
          <cell r="Y75">
            <v>900</v>
          </cell>
          <cell r="Z75">
            <v>0</v>
          </cell>
          <cell r="AA75" t="str">
            <v>Sales</v>
          </cell>
          <cell r="AB75" t="str">
            <v>Purchases</v>
          </cell>
        </row>
        <row r="76">
          <cell r="A76" t="str">
            <v>BEI-S305T</v>
          </cell>
          <cell r="B76" t="str">
            <v>HEATING ELEMENT WITH CONTROLLER - 250mm</v>
          </cell>
          <cell r="C76" t="str">
            <v>CaterMarket</v>
          </cell>
          <cell r="D76" t="b">
            <v>1</v>
          </cell>
          <cell r="E76" t="str">
            <v>EACH</v>
          </cell>
          <cell r="F76">
            <v>1181.25</v>
          </cell>
          <cell r="G76" t="str">
            <v>BEI-S305T</v>
          </cell>
          <cell r="H76" t="str">
            <v>BEI-S305T</v>
          </cell>
          <cell r="I76">
            <v>1267.8800000000001</v>
          </cell>
          <cell r="J76" t="b">
            <v>1</v>
          </cell>
          <cell r="W76" t="str">
            <v>Standard Rate</v>
          </cell>
          <cell r="X76" t="str">
            <v>Standard Rate</v>
          </cell>
          <cell r="Y76">
            <v>900</v>
          </cell>
          <cell r="Z76">
            <v>0</v>
          </cell>
          <cell r="AA76" t="str">
            <v>Sales</v>
          </cell>
          <cell r="AB76" t="str">
            <v>Purchases</v>
          </cell>
        </row>
        <row r="77">
          <cell r="A77" t="str">
            <v>BEI-S50288</v>
          </cell>
          <cell r="B77" t="str">
            <v>INDUCTION SOUP STATION WITH HYDRAULIC GLASS LID - ROUND</v>
          </cell>
          <cell r="C77" t="str">
            <v>CaterMarket</v>
          </cell>
          <cell r="D77" t="b">
            <v>1</v>
          </cell>
          <cell r="E77" t="str">
            <v>EACH</v>
          </cell>
          <cell r="F77">
            <v>7284.375</v>
          </cell>
          <cell r="G77" t="str">
            <v>BEI-S50288</v>
          </cell>
          <cell r="H77" t="str">
            <v>BEI-S50288</v>
          </cell>
          <cell r="I77">
            <v>7818.56</v>
          </cell>
          <cell r="J77" t="b">
            <v>1</v>
          </cell>
          <cell r="W77" t="str">
            <v>Standard Rate</v>
          </cell>
          <cell r="X77" t="str">
            <v>Standard Rate</v>
          </cell>
          <cell r="Y77">
            <v>5550</v>
          </cell>
          <cell r="Z77">
            <v>0</v>
          </cell>
          <cell r="AA77" t="str">
            <v>Sales</v>
          </cell>
          <cell r="AB77" t="str">
            <v>Purchases</v>
          </cell>
        </row>
        <row r="78">
          <cell r="A78" t="str">
            <v>BEI-S50293</v>
          </cell>
          <cell r="B78" t="str">
            <v>INDUCTION CHAFING DISH WITH HYDRAULIC GLASS LID - ROUND</v>
          </cell>
          <cell r="C78" t="str">
            <v>CaterMarket</v>
          </cell>
          <cell r="D78" t="b">
            <v>1</v>
          </cell>
          <cell r="E78" t="str">
            <v>EACH</v>
          </cell>
          <cell r="F78">
            <v>6890.625</v>
          </cell>
          <cell r="G78" t="str">
            <v>BEI-S50293</v>
          </cell>
          <cell r="H78" t="str">
            <v>BEI-S50293</v>
          </cell>
          <cell r="I78">
            <v>7395.94</v>
          </cell>
          <cell r="J78" t="b">
            <v>1</v>
          </cell>
          <cell r="W78" t="str">
            <v>Standard Rate</v>
          </cell>
          <cell r="X78" t="str">
            <v>Standard Rate</v>
          </cell>
          <cell r="Y78">
            <v>5250</v>
          </cell>
          <cell r="Z78">
            <v>0</v>
          </cell>
          <cell r="AA78" t="str">
            <v>Sales</v>
          </cell>
          <cell r="AB78" t="str">
            <v>Purchases</v>
          </cell>
        </row>
        <row r="79">
          <cell r="A79" t="str">
            <v>BEI-S60290</v>
          </cell>
          <cell r="B79" t="str">
            <v>CHAFING DISH STAND - SQUARE</v>
          </cell>
          <cell r="C79" t="str">
            <v>CaterMarket</v>
          </cell>
          <cell r="D79" t="b">
            <v>1</v>
          </cell>
          <cell r="E79" t="str">
            <v>EACH</v>
          </cell>
          <cell r="F79">
            <v>1181.25</v>
          </cell>
          <cell r="G79" t="str">
            <v>BEI-S60290</v>
          </cell>
          <cell r="H79" t="str">
            <v>BEI-S60290</v>
          </cell>
          <cell r="I79">
            <v>1267.8800000000001</v>
          </cell>
          <cell r="J79" t="b">
            <v>1</v>
          </cell>
          <cell r="W79" t="str">
            <v>Standard Rate</v>
          </cell>
          <cell r="X79" t="str">
            <v>Standard Rate</v>
          </cell>
          <cell r="Y79">
            <v>900</v>
          </cell>
          <cell r="Z79">
            <v>0</v>
          </cell>
          <cell r="AA79" t="str">
            <v>Sales</v>
          </cell>
          <cell r="AB79" t="str">
            <v>Purchases</v>
          </cell>
        </row>
        <row r="80">
          <cell r="A80" t="str">
            <v>BEI-S60293</v>
          </cell>
          <cell r="B80" t="str">
            <v>INDUCTION CHAFING DISH WITH HYDRAULIC GLASS LID - SQUARE</v>
          </cell>
          <cell r="C80" t="str">
            <v>CaterMarket</v>
          </cell>
          <cell r="D80" t="b">
            <v>1</v>
          </cell>
          <cell r="E80" t="str">
            <v>EACH</v>
          </cell>
          <cell r="F80">
            <v>6890.625</v>
          </cell>
          <cell r="G80" t="str">
            <v>BEI-S60293</v>
          </cell>
          <cell r="H80" t="str">
            <v>BEI-S60293</v>
          </cell>
          <cell r="I80">
            <v>7395.94</v>
          </cell>
          <cell r="J80" t="b">
            <v>1</v>
          </cell>
          <cell r="W80" t="str">
            <v>Standard Rate</v>
          </cell>
          <cell r="X80" t="str">
            <v>Standard Rate</v>
          </cell>
          <cell r="Y80">
            <v>5250</v>
          </cell>
          <cell r="Z80">
            <v>0</v>
          </cell>
          <cell r="AA80" t="str">
            <v>Sales</v>
          </cell>
          <cell r="AB80" t="str">
            <v>Purchases</v>
          </cell>
        </row>
        <row r="81">
          <cell r="A81" t="str">
            <v>BEI-S60590</v>
          </cell>
          <cell r="B81" t="str">
            <v>CHAFING DISH STAND - RECTANGULAR</v>
          </cell>
          <cell r="C81" t="str">
            <v>CaterMarket</v>
          </cell>
          <cell r="D81" t="b">
            <v>1</v>
          </cell>
          <cell r="E81" t="str">
            <v>EACH</v>
          </cell>
          <cell r="F81">
            <v>1575</v>
          </cell>
          <cell r="G81" t="str">
            <v>BEI-S60590</v>
          </cell>
          <cell r="H81" t="str">
            <v>BEI-S60590</v>
          </cell>
          <cell r="I81">
            <v>1690.5</v>
          </cell>
          <cell r="J81" t="b">
            <v>1</v>
          </cell>
          <cell r="W81" t="str">
            <v>Standard Rate</v>
          </cell>
          <cell r="X81" t="str">
            <v>Standard Rate</v>
          </cell>
          <cell r="Y81">
            <v>1200</v>
          </cell>
          <cell r="Z81">
            <v>0</v>
          </cell>
          <cell r="AA81" t="str">
            <v>Sales</v>
          </cell>
          <cell r="AB81" t="str">
            <v>Purchases</v>
          </cell>
        </row>
        <row r="82">
          <cell r="A82" t="str">
            <v>BEI-S60593</v>
          </cell>
          <cell r="B82" t="str">
            <v>INDUCTION CHAFING DISH WITH HYDRAULIC GLASS LID - RECTANGULAR</v>
          </cell>
          <cell r="C82" t="str">
            <v>CaterMarket</v>
          </cell>
          <cell r="D82" t="b">
            <v>1</v>
          </cell>
          <cell r="E82" t="str">
            <v>EACH</v>
          </cell>
          <cell r="F82">
            <v>8662.5</v>
          </cell>
          <cell r="G82" t="str">
            <v>BEI-S60593</v>
          </cell>
          <cell r="H82" t="str">
            <v>BEI-S60593</v>
          </cell>
          <cell r="I82">
            <v>9297.75</v>
          </cell>
          <cell r="J82" t="b">
            <v>1</v>
          </cell>
          <cell r="W82" t="str">
            <v>Standard Rate</v>
          </cell>
          <cell r="X82" t="str">
            <v>Standard Rate</v>
          </cell>
          <cell r="Y82">
            <v>6600</v>
          </cell>
          <cell r="Z82">
            <v>0</v>
          </cell>
          <cell r="AA82" t="str">
            <v>Sales</v>
          </cell>
          <cell r="AB82" t="str">
            <v>Purchases</v>
          </cell>
        </row>
        <row r="83">
          <cell r="A83" t="str">
            <v>BEI-SC62140-1</v>
          </cell>
          <cell r="B83" t="str">
            <v>CHAFING DISH COLD DISPLAY</v>
          </cell>
          <cell r="C83" t="str">
            <v>CaterMarket</v>
          </cell>
          <cell r="D83" t="b">
            <v>1</v>
          </cell>
          <cell r="E83" t="str">
            <v>EACH</v>
          </cell>
          <cell r="F83">
            <v>7284.375</v>
          </cell>
          <cell r="G83" t="str">
            <v>BEI-SC62140-1</v>
          </cell>
          <cell r="H83" t="str">
            <v>BEI-SC62140-1</v>
          </cell>
          <cell r="I83">
            <v>7818.56</v>
          </cell>
          <cell r="J83" t="b">
            <v>1</v>
          </cell>
          <cell r="W83" t="str">
            <v>Standard Rate</v>
          </cell>
          <cell r="X83" t="str">
            <v>Standard Rate</v>
          </cell>
          <cell r="Y83">
            <v>5550</v>
          </cell>
          <cell r="Z83">
            <v>0</v>
          </cell>
          <cell r="AA83" t="str">
            <v>Sales</v>
          </cell>
          <cell r="AB83" t="str">
            <v>Purchases</v>
          </cell>
        </row>
        <row r="84">
          <cell r="A84" t="str">
            <v>BEI-SK62160-1</v>
          </cell>
          <cell r="B84" t="str">
            <v>CHAFING DISH HEATED DISPLAY</v>
          </cell>
          <cell r="C84" t="str">
            <v>CaterMarket</v>
          </cell>
          <cell r="D84" t="b">
            <v>1</v>
          </cell>
          <cell r="E84" t="str">
            <v>EACH</v>
          </cell>
          <cell r="F84">
            <v>7284.375</v>
          </cell>
          <cell r="G84" t="str">
            <v>BEI-SK62160-1</v>
          </cell>
          <cell r="H84" t="str">
            <v>BEI-SK62160-1</v>
          </cell>
          <cell r="I84">
            <v>7818.56</v>
          </cell>
          <cell r="J84" t="b">
            <v>1</v>
          </cell>
          <cell r="W84" t="str">
            <v>Standard Rate</v>
          </cell>
          <cell r="X84" t="str">
            <v>Standard Rate</v>
          </cell>
          <cell r="Y84">
            <v>5550</v>
          </cell>
          <cell r="Z84">
            <v>0</v>
          </cell>
          <cell r="AA84" t="str">
            <v>Sales</v>
          </cell>
          <cell r="AB84" t="str">
            <v>Purchases</v>
          </cell>
        </row>
        <row r="85">
          <cell r="A85" t="str">
            <v>BEI-ZCK100P</v>
          </cell>
          <cell r="B85" t="str">
            <v>CHAFING DISH WITH LID</v>
          </cell>
          <cell r="C85" t="str">
            <v>CaterMarket</v>
          </cell>
          <cell r="D85" t="b">
            <v>1</v>
          </cell>
          <cell r="E85" t="str">
            <v>EACH</v>
          </cell>
          <cell r="F85">
            <v>1771.875</v>
          </cell>
          <cell r="G85" t="str">
            <v>BEI-ZCK100P</v>
          </cell>
          <cell r="H85" t="str">
            <v>BEI-ZCK100P</v>
          </cell>
          <cell r="I85">
            <v>1901.81</v>
          </cell>
          <cell r="J85" t="b">
            <v>1</v>
          </cell>
          <cell r="W85" t="str">
            <v>Standard Rate</v>
          </cell>
          <cell r="X85" t="str">
            <v>Standard Rate</v>
          </cell>
          <cell r="Y85">
            <v>1350</v>
          </cell>
          <cell r="Z85">
            <v>0</v>
          </cell>
          <cell r="AA85" t="str">
            <v>Sales</v>
          </cell>
          <cell r="AB85" t="str">
            <v>Purchases</v>
          </cell>
        </row>
        <row r="86">
          <cell r="A86" t="str">
            <v>BSB0112</v>
          </cell>
          <cell r="B86" t="str">
            <v>BLENDER WITH 2LT JUG</v>
          </cell>
          <cell r="C86" t="str">
            <v>CaterMarket</v>
          </cell>
          <cell r="D86" t="b">
            <v>1</v>
          </cell>
          <cell r="E86" t="str">
            <v>EACH</v>
          </cell>
          <cell r="F86">
            <v>2559.375</v>
          </cell>
          <cell r="G86" t="str">
            <v>BSB0112</v>
          </cell>
          <cell r="H86" t="str">
            <v>BSB0112</v>
          </cell>
          <cell r="I86">
            <v>2747.06</v>
          </cell>
          <cell r="J86" t="b">
            <v>1</v>
          </cell>
          <cell r="W86" t="str">
            <v>Standard Rate</v>
          </cell>
          <cell r="X86" t="str">
            <v>Standard Rate</v>
          </cell>
          <cell r="Y86">
            <v>1950</v>
          </cell>
          <cell r="Z86">
            <v>-6</v>
          </cell>
          <cell r="AA86" t="str">
            <v>Sales</v>
          </cell>
          <cell r="AB86" t="str">
            <v>Purchases</v>
          </cell>
        </row>
        <row r="87">
          <cell r="A87" t="str">
            <v>BSB0112-JAR2LT</v>
          </cell>
          <cell r="B87" t="str">
            <v>COMPLETE SPARE JUG FOR 112 BLENDER- 2LT</v>
          </cell>
          <cell r="C87" t="str">
            <v>CaterMarket</v>
          </cell>
          <cell r="D87" t="b">
            <v>1</v>
          </cell>
          <cell r="E87" t="str">
            <v>EACH</v>
          </cell>
          <cell r="F87">
            <v>1181.25</v>
          </cell>
          <cell r="G87" t="str">
            <v>BSB0112-JAR2LT</v>
          </cell>
          <cell r="H87" t="str">
            <v>BSB0112-JAR2LT</v>
          </cell>
          <cell r="I87">
            <v>1267.8800000000001</v>
          </cell>
          <cell r="J87" t="b">
            <v>1</v>
          </cell>
          <cell r="W87" t="str">
            <v>Standard Rate</v>
          </cell>
          <cell r="X87" t="str">
            <v>Standard Rate</v>
          </cell>
          <cell r="Y87">
            <v>900</v>
          </cell>
          <cell r="Z87">
            <v>0</v>
          </cell>
          <cell r="AA87" t="str">
            <v>Sales</v>
          </cell>
          <cell r="AB87" t="str">
            <v>Purchases</v>
          </cell>
        </row>
        <row r="88">
          <cell r="A88" t="str">
            <v>BSB1680</v>
          </cell>
          <cell r="B88" t="str">
            <v>BLENDER WITH 2LT JUG</v>
          </cell>
          <cell r="C88" t="str">
            <v>CaterMarket</v>
          </cell>
          <cell r="D88" t="b">
            <v>1</v>
          </cell>
          <cell r="E88" t="str">
            <v>EACH</v>
          </cell>
          <cell r="F88">
            <v>3740.625</v>
          </cell>
          <cell r="G88" t="str">
            <v>BSB1680</v>
          </cell>
          <cell r="H88" t="str">
            <v>BSB1680</v>
          </cell>
          <cell r="I88">
            <v>4014.94</v>
          </cell>
          <cell r="J88" t="b">
            <v>1</v>
          </cell>
          <cell r="W88" t="str">
            <v>Standard Rate</v>
          </cell>
          <cell r="X88" t="str">
            <v>Standard Rate</v>
          </cell>
          <cell r="Y88">
            <v>2850</v>
          </cell>
          <cell r="Z88">
            <v>-1</v>
          </cell>
          <cell r="AA88" t="str">
            <v>Sales</v>
          </cell>
          <cell r="AB88" t="str">
            <v>Purchases</v>
          </cell>
        </row>
        <row r="89">
          <cell r="A89" t="str">
            <v>BSB1680-JAR2LT</v>
          </cell>
          <cell r="B89" t="str">
            <v>COMPLETE SPARE JUG FOR 1680 &amp; 1680C/C BLENDERS - 2LT</v>
          </cell>
          <cell r="C89" t="str">
            <v>CaterMarket</v>
          </cell>
          <cell r="D89" t="b">
            <v>1</v>
          </cell>
          <cell r="E89" t="str">
            <v>EACH</v>
          </cell>
          <cell r="F89">
            <v>1575</v>
          </cell>
          <cell r="G89" t="str">
            <v>BSB1680-JAR2LT</v>
          </cell>
          <cell r="H89" t="str">
            <v>BSB1680-JAR2LT</v>
          </cell>
          <cell r="I89">
            <v>1690.5</v>
          </cell>
          <cell r="J89" t="b">
            <v>1</v>
          </cell>
          <cell r="W89" t="str">
            <v>Standard Rate</v>
          </cell>
          <cell r="X89" t="str">
            <v>Standard Rate</v>
          </cell>
          <cell r="Y89">
            <v>1200</v>
          </cell>
          <cell r="Z89">
            <v>-3</v>
          </cell>
          <cell r="AA89" t="str">
            <v>Sales</v>
          </cell>
          <cell r="AB89" t="str">
            <v>Purchases</v>
          </cell>
        </row>
        <row r="90">
          <cell r="A90" t="str">
            <v>BSB1680-S/COVER</v>
          </cell>
          <cell r="B90" t="str">
            <v>SOUND COVER FOR 1680 BLENDER</v>
          </cell>
          <cell r="C90" t="str">
            <v>CaterMarket</v>
          </cell>
          <cell r="D90" t="b">
            <v>1</v>
          </cell>
          <cell r="E90" t="str">
            <v>EACH</v>
          </cell>
          <cell r="F90">
            <v>2362.5</v>
          </cell>
          <cell r="G90" t="str">
            <v>BSB1680-S/COVER</v>
          </cell>
          <cell r="H90" t="str">
            <v>BSB1680-S/COVER</v>
          </cell>
          <cell r="I90">
            <v>2535.75</v>
          </cell>
          <cell r="J90" t="b">
            <v>1</v>
          </cell>
          <cell r="W90" t="str">
            <v>Standard Rate</v>
          </cell>
          <cell r="X90" t="str">
            <v>Standard Rate</v>
          </cell>
          <cell r="Y90">
            <v>1800</v>
          </cell>
          <cell r="Z90">
            <v>0</v>
          </cell>
          <cell r="AA90" t="str">
            <v>Sales</v>
          </cell>
          <cell r="AB90" t="str">
            <v>Purchases</v>
          </cell>
        </row>
        <row r="91">
          <cell r="A91" t="str">
            <v>BSB1680C/C</v>
          </cell>
          <cell r="B91" t="str">
            <v>BLENDER WITH DIGITAL CONTROL, 2LT JUG &amp; SOUND PROOF COVER</v>
          </cell>
          <cell r="C91" t="str">
            <v>CaterMarket</v>
          </cell>
          <cell r="D91" t="b">
            <v>1</v>
          </cell>
          <cell r="E91" t="str">
            <v>EACH</v>
          </cell>
          <cell r="F91">
            <v>6693.75</v>
          </cell>
          <cell r="G91" t="str">
            <v>BSB1680C/C</v>
          </cell>
          <cell r="H91" t="str">
            <v>BSB1680C/C</v>
          </cell>
          <cell r="I91">
            <v>7184.63</v>
          </cell>
          <cell r="J91" t="b">
            <v>1</v>
          </cell>
          <cell r="W91" t="str">
            <v>Standard Rate</v>
          </cell>
          <cell r="X91" t="str">
            <v>Standard Rate</v>
          </cell>
          <cell r="Y91">
            <v>5100</v>
          </cell>
          <cell r="Z91">
            <v>-4</v>
          </cell>
          <cell r="AA91" t="str">
            <v>Sales</v>
          </cell>
          <cell r="AB91" t="str">
            <v>Purchases</v>
          </cell>
        </row>
        <row r="92">
          <cell r="A92" t="str">
            <v>BTA0013</v>
          </cell>
          <cell r="B92" t="str">
            <v>ALUMINIUM BAKING TRAY - 600 X 400 X 20MM</v>
          </cell>
          <cell r="C92" t="str">
            <v>CaterMarket</v>
          </cell>
          <cell r="D92" t="b">
            <v>1</v>
          </cell>
          <cell r="E92" t="str">
            <v>EACH</v>
          </cell>
          <cell r="F92">
            <v>275.625</v>
          </cell>
          <cell r="G92" t="str">
            <v>BTA0013</v>
          </cell>
          <cell r="H92" t="str">
            <v>BTA0013</v>
          </cell>
          <cell r="I92">
            <v>295.83999999999997</v>
          </cell>
          <cell r="J92" t="b">
            <v>1</v>
          </cell>
          <cell r="W92" t="str">
            <v>Standard Rate</v>
          </cell>
          <cell r="X92" t="str">
            <v>Standard Rate</v>
          </cell>
          <cell r="Y92">
            <v>210</v>
          </cell>
          <cell r="Z92">
            <v>0</v>
          </cell>
          <cell r="AA92" t="str">
            <v>Sales</v>
          </cell>
          <cell r="AB92" t="str">
            <v>Purchases</v>
          </cell>
        </row>
        <row r="93">
          <cell r="A93" t="str">
            <v>BTA0023</v>
          </cell>
          <cell r="B93" t="str">
            <v>ALUMINIUM BAKING TRAY 2/3GN</v>
          </cell>
          <cell r="C93" t="str">
            <v>CaterMarket</v>
          </cell>
          <cell r="D93" t="b">
            <v>1</v>
          </cell>
          <cell r="E93" t="str">
            <v>EACH</v>
          </cell>
          <cell r="F93">
            <v>147.65625</v>
          </cell>
          <cell r="G93" t="e">
            <v>#N/A</v>
          </cell>
          <cell r="H93" t="str">
            <v>BTA0023</v>
          </cell>
          <cell r="I93">
            <v>158.47999999999999</v>
          </cell>
          <cell r="J93" t="b">
            <v>1</v>
          </cell>
          <cell r="W93" t="str">
            <v>Standard Rate</v>
          </cell>
          <cell r="X93" t="str">
            <v>Standard Rate</v>
          </cell>
          <cell r="Y93">
            <v>112.5</v>
          </cell>
          <cell r="Z93">
            <v>0</v>
          </cell>
          <cell r="AA93" t="str">
            <v>Sales</v>
          </cell>
          <cell r="AB93" t="str">
            <v>Purchases</v>
          </cell>
        </row>
        <row r="94">
          <cell r="A94" t="str">
            <v>BTA0064-L</v>
          </cell>
          <cell r="B94" t="str">
            <v>ALUMINIUM BAKING TRAY - 600 X 400 X 10MM</v>
          </cell>
          <cell r="C94" t="str">
            <v>CaterMarket</v>
          </cell>
          <cell r="D94" t="b">
            <v>1</v>
          </cell>
          <cell r="E94" t="str">
            <v>EACH</v>
          </cell>
          <cell r="F94">
            <v>236.25</v>
          </cell>
          <cell r="G94" t="e">
            <v>#N/A</v>
          </cell>
          <cell r="H94" t="str">
            <v>BTA0064-L</v>
          </cell>
          <cell r="I94">
            <v>253.58</v>
          </cell>
          <cell r="J94" t="b">
            <v>1</v>
          </cell>
          <cell r="W94" t="str">
            <v>Standard Rate</v>
          </cell>
          <cell r="X94" t="str">
            <v>Standard Rate</v>
          </cell>
          <cell r="Y94">
            <v>180</v>
          </cell>
          <cell r="Z94">
            <v>0</v>
          </cell>
          <cell r="AA94" t="str">
            <v>Sales</v>
          </cell>
          <cell r="AB94" t="str">
            <v>Purchases</v>
          </cell>
        </row>
        <row r="95">
          <cell r="A95" t="str">
            <v>BTA0064-T</v>
          </cell>
          <cell r="B95" t="str">
            <v>TEFLON COATED BAKING TRAY - 600 X 400 X 30MM</v>
          </cell>
          <cell r="C95" t="str">
            <v>CaterMarket</v>
          </cell>
          <cell r="D95" t="b">
            <v>1</v>
          </cell>
          <cell r="E95" t="str">
            <v>EACH</v>
          </cell>
          <cell r="F95">
            <v>433.125</v>
          </cell>
          <cell r="G95" t="e">
            <v>#N/A</v>
          </cell>
          <cell r="H95" t="str">
            <v>BTA0064-T</v>
          </cell>
          <cell r="I95">
            <v>464.89</v>
          </cell>
          <cell r="J95" t="b">
            <v>1</v>
          </cell>
          <cell r="W95" t="str">
            <v>Standard Rate</v>
          </cell>
          <cell r="X95" t="str">
            <v>Standard Rate</v>
          </cell>
          <cell r="Y95">
            <v>330</v>
          </cell>
          <cell r="Z95">
            <v>0</v>
          </cell>
          <cell r="AA95" t="str">
            <v>Sales</v>
          </cell>
          <cell r="AB95" t="str">
            <v>Purchases</v>
          </cell>
        </row>
        <row r="96">
          <cell r="A96" t="str">
            <v>BTS0011</v>
          </cell>
          <cell r="B96" t="str">
            <v>STAINLESS STEEL BAKING TRAY 1/1GN</v>
          </cell>
          <cell r="C96" t="str">
            <v>CaterMarket</v>
          </cell>
          <cell r="D96" t="b">
            <v>1</v>
          </cell>
          <cell r="E96" t="str">
            <v>EACH</v>
          </cell>
          <cell r="F96">
            <v>246.09375</v>
          </cell>
          <cell r="G96" t="e">
            <v>#N/A</v>
          </cell>
          <cell r="H96" t="str">
            <v>BTS0011</v>
          </cell>
          <cell r="I96">
            <v>264.14</v>
          </cell>
          <cell r="J96" t="b">
            <v>1</v>
          </cell>
          <cell r="W96" t="str">
            <v>Standard Rate</v>
          </cell>
          <cell r="X96" t="str">
            <v>Standard Rate</v>
          </cell>
          <cell r="Y96">
            <v>187.5</v>
          </cell>
          <cell r="Z96">
            <v>0</v>
          </cell>
          <cell r="AA96" t="str">
            <v>Sales</v>
          </cell>
          <cell r="AB96" t="str">
            <v>Purchases</v>
          </cell>
        </row>
        <row r="97">
          <cell r="A97" t="str">
            <v>BTT1-15-64</v>
          </cell>
          <cell r="B97" t="str">
            <v>BAKING TRAT TROLLEY - 15 TIER</v>
          </cell>
          <cell r="C97" t="str">
            <v>CaterMarket</v>
          </cell>
          <cell r="D97" t="b">
            <v>1</v>
          </cell>
          <cell r="E97" t="str">
            <v>EACH</v>
          </cell>
          <cell r="F97">
            <v>5414.0625</v>
          </cell>
          <cell r="G97" t="str">
            <v>BTT1-15-64</v>
          </cell>
          <cell r="H97" t="str">
            <v>BTT1-15-64</v>
          </cell>
          <cell r="I97">
            <v>5811.09</v>
          </cell>
          <cell r="J97" t="b">
            <v>1</v>
          </cell>
          <cell r="W97" t="str">
            <v>Standard Rate</v>
          </cell>
          <cell r="X97" t="str">
            <v>Standard Rate</v>
          </cell>
          <cell r="Y97">
            <v>4125</v>
          </cell>
          <cell r="Z97">
            <v>0</v>
          </cell>
          <cell r="AA97" t="str">
            <v>Sales</v>
          </cell>
          <cell r="AB97" t="str">
            <v>Purchases</v>
          </cell>
        </row>
        <row r="98">
          <cell r="A98" t="str">
            <v>BTT1-7-64</v>
          </cell>
          <cell r="B98" t="str">
            <v>BAKING TRAT TROLLEY - 7 TIER</v>
          </cell>
          <cell r="C98" t="str">
            <v>CaterMarket</v>
          </cell>
          <cell r="D98" t="b">
            <v>1</v>
          </cell>
          <cell r="E98" t="str">
            <v>EACH</v>
          </cell>
          <cell r="F98">
            <v>4183.59375</v>
          </cell>
          <cell r="G98" t="str">
            <v>BTT1-7-64</v>
          </cell>
          <cell r="H98" t="str">
            <v>BTT1-7-64</v>
          </cell>
          <cell r="I98">
            <v>4490.3900000000003</v>
          </cell>
          <cell r="J98" t="b">
            <v>1</v>
          </cell>
          <cell r="W98" t="str">
            <v>Standard Rate</v>
          </cell>
          <cell r="X98" t="str">
            <v>Standard Rate</v>
          </cell>
          <cell r="Y98">
            <v>3187.5</v>
          </cell>
          <cell r="Z98">
            <v>0</v>
          </cell>
          <cell r="AA98" t="str">
            <v>Sales</v>
          </cell>
          <cell r="AB98" t="str">
            <v>Purchases</v>
          </cell>
        </row>
        <row r="99">
          <cell r="A99" t="str">
            <v>CAM-100LCD</v>
          </cell>
          <cell r="B99" t="str">
            <v>INSULATED BEVERAGE SERVER - 5.5 LITER</v>
          </cell>
          <cell r="C99" t="str">
            <v>CaterMarket</v>
          </cell>
          <cell r="D99" t="b">
            <v>1</v>
          </cell>
          <cell r="E99" t="str">
            <v>EACH</v>
          </cell>
          <cell r="F99">
            <v>4200</v>
          </cell>
          <cell r="G99" t="str">
            <v>CAM-100LCD</v>
          </cell>
          <cell r="H99" t="str">
            <v>CAM-100LCD</v>
          </cell>
          <cell r="I99">
            <v>4830</v>
          </cell>
          <cell r="J99" t="b">
            <v>1</v>
          </cell>
          <cell r="W99" t="str">
            <v>Standard Rate</v>
          </cell>
          <cell r="X99" t="str">
            <v>Standard Rate</v>
          </cell>
          <cell r="Y99">
            <v>3200</v>
          </cell>
          <cell r="Z99">
            <v>0</v>
          </cell>
          <cell r="AA99" t="str">
            <v>Sales</v>
          </cell>
          <cell r="AB99" t="str">
            <v>Purchases</v>
          </cell>
        </row>
        <row r="100">
          <cell r="A100" t="str">
            <v>CAM-500LCD</v>
          </cell>
          <cell r="B100" t="str">
            <v>INSULATED BEVERAGE SERVER - 18 LITER</v>
          </cell>
          <cell r="C100" t="str">
            <v>CaterMarket</v>
          </cell>
          <cell r="D100" t="b">
            <v>1</v>
          </cell>
          <cell r="E100" t="str">
            <v>EACH</v>
          </cell>
          <cell r="F100">
            <v>4620</v>
          </cell>
          <cell r="G100" t="str">
            <v>CAM-500LCD</v>
          </cell>
          <cell r="H100" t="str">
            <v>CAM-500LCD</v>
          </cell>
          <cell r="I100">
            <v>5313</v>
          </cell>
          <cell r="J100" t="b">
            <v>1</v>
          </cell>
          <cell r="W100" t="str">
            <v>Standard Rate</v>
          </cell>
          <cell r="X100" t="str">
            <v>Standard Rate</v>
          </cell>
          <cell r="Y100">
            <v>3520</v>
          </cell>
          <cell r="Z100">
            <v>0</v>
          </cell>
          <cell r="AA100" t="str">
            <v>Sales</v>
          </cell>
          <cell r="AB100" t="str">
            <v>Purchases</v>
          </cell>
        </row>
        <row r="101">
          <cell r="A101" t="str">
            <v>CAM-UPC400/401</v>
          </cell>
          <cell r="B101" t="str">
            <v>INSULATED FOOD PAN CARRIER - UPC400</v>
          </cell>
          <cell r="C101" t="str">
            <v>CaterMarket</v>
          </cell>
          <cell r="D101" t="b">
            <v>1</v>
          </cell>
          <cell r="E101" t="str">
            <v>EACH</v>
          </cell>
          <cell r="F101">
            <v>6720</v>
          </cell>
          <cell r="G101" t="str">
            <v>CAM-UPC400/401</v>
          </cell>
          <cell r="H101" t="str">
            <v>CAM-UPC400/401</v>
          </cell>
          <cell r="I101">
            <v>7728</v>
          </cell>
          <cell r="J101" t="b">
            <v>1</v>
          </cell>
          <cell r="W101" t="str">
            <v>Standard Rate</v>
          </cell>
          <cell r="X101" t="str">
            <v>Standard Rate</v>
          </cell>
          <cell r="Y101">
            <v>5120</v>
          </cell>
          <cell r="Z101">
            <v>0</v>
          </cell>
          <cell r="AA101" t="str">
            <v>Sales</v>
          </cell>
          <cell r="AB101" t="str">
            <v>Purchases</v>
          </cell>
        </row>
        <row r="102">
          <cell r="A102" t="str">
            <v>CAM-UPC800/401</v>
          </cell>
          <cell r="B102" t="str">
            <v>INSULATED FOOD PAN CARRIER - UPC800</v>
          </cell>
          <cell r="C102" t="str">
            <v>CaterMarket</v>
          </cell>
          <cell r="D102" t="b">
            <v>1</v>
          </cell>
          <cell r="E102" t="str">
            <v>EACH</v>
          </cell>
          <cell r="F102">
            <v>21000</v>
          </cell>
          <cell r="G102" t="str">
            <v>CAM-UPC800/401</v>
          </cell>
          <cell r="H102" t="str">
            <v>CAM-UPC800/401</v>
          </cell>
          <cell r="I102">
            <v>24150</v>
          </cell>
          <cell r="J102" t="b">
            <v>1</v>
          </cell>
          <cell r="W102" t="str">
            <v>Standard Rate</v>
          </cell>
          <cell r="X102" t="str">
            <v>Standard Rate</v>
          </cell>
          <cell r="Y102">
            <v>16000</v>
          </cell>
          <cell r="Z102">
            <v>0</v>
          </cell>
          <cell r="AA102" t="str">
            <v>Sales</v>
          </cell>
          <cell r="AB102" t="str">
            <v>Purchases</v>
          </cell>
        </row>
        <row r="103">
          <cell r="A103" t="str">
            <v>CBC0014</v>
          </cell>
          <cell r="B103" t="str">
            <v>COFFEE BREWER - 14LT - STAINLESS STEEL</v>
          </cell>
          <cell r="C103" t="str">
            <v>CaterMarket</v>
          </cell>
          <cell r="D103" t="b">
            <v>1</v>
          </cell>
          <cell r="E103" t="str">
            <v>EACH</v>
          </cell>
          <cell r="F103">
            <v>3150</v>
          </cell>
          <cell r="G103" t="str">
            <v>CBC0014</v>
          </cell>
          <cell r="H103" t="str">
            <v>CBC0014</v>
          </cell>
          <cell r="I103">
            <v>3381</v>
          </cell>
          <cell r="J103" t="b">
            <v>1</v>
          </cell>
          <cell r="W103" t="str">
            <v>Standard Rate</v>
          </cell>
          <cell r="X103" t="str">
            <v>Standard Rate</v>
          </cell>
          <cell r="Y103">
            <v>2400</v>
          </cell>
          <cell r="Z103">
            <v>-1</v>
          </cell>
          <cell r="AA103" t="str">
            <v>Sales</v>
          </cell>
          <cell r="AB103" t="str">
            <v>Purchases</v>
          </cell>
        </row>
        <row r="104">
          <cell r="A104" t="str">
            <v>CBC0014-B</v>
          </cell>
          <cell r="B104" t="str">
            <v>COFFEE BREWER - 14LT - BLACK</v>
          </cell>
          <cell r="C104" t="str">
            <v>CaterMarket</v>
          </cell>
          <cell r="D104" t="b">
            <v>1</v>
          </cell>
          <cell r="E104" t="str">
            <v>EACH</v>
          </cell>
          <cell r="F104">
            <v>3346.875</v>
          </cell>
          <cell r="G104" t="str">
            <v>CBC0014-B</v>
          </cell>
          <cell r="H104" t="str">
            <v>CBC0014-B</v>
          </cell>
          <cell r="I104">
            <v>3592.31</v>
          </cell>
          <cell r="J104" t="b">
            <v>1</v>
          </cell>
          <cell r="W104" t="str">
            <v>Standard Rate</v>
          </cell>
          <cell r="X104" t="str">
            <v>Standard Rate</v>
          </cell>
          <cell r="Y104">
            <v>2550</v>
          </cell>
          <cell r="Z104">
            <v>0</v>
          </cell>
          <cell r="AA104" t="str">
            <v>Sales</v>
          </cell>
          <cell r="AB104" t="str">
            <v>Purchases</v>
          </cell>
        </row>
        <row r="105">
          <cell r="A105" t="str">
            <v>CBC0018-B</v>
          </cell>
          <cell r="B105" t="str">
            <v>COFFEE BREWER - 18LT - BLACK</v>
          </cell>
          <cell r="C105" t="str">
            <v>CaterMarket</v>
          </cell>
          <cell r="D105" t="b">
            <v>1</v>
          </cell>
          <cell r="E105" t="str">
            <v>EACH</v>
          </cell>
          <cell r="F105">
            <v>3740.625</v>
          </cell>
          <cell r="G105" t="str">
            <v>CBC0018-B</v>
          </cell>
          <cell r="H105" t="str">
            <v>CBC0018-B</v>
          </cell>
          <cell r="I105">
            <v>4014.94</v>
          </cell>
          <cell r="J105" t="b">
            <v>1</v>
          </cell>
          <cell r="W105" t="str">
            <v>Standard Rate</v>
          </cell>
          <cell r="X105" t="str">
            <v>Standard Rate</v>
          </cell>
          <cell r="Y105">
            <v>2850</v>
          </cell>
          <cell r="Z105">
            <v>0</v>
          </cell>
          <cell r="AA105" t="str">
            <v>Sales</v>
          </cell>
          <cell r="AB105" t="str">
            <v>Purchases</v>
          </cell>
        </row>
        <row r="106">
          <cell r="A106" t="str">
            <v>CBS0000</v>
          </cell>
          <cell r="B106" t="str">
            <v>CHIPPER BRIDGE</v>
          </cell>
          <cell r="C106" t="str">
            <v>CaterMarket</v>
          </cell>
          <cell r="D106" t="b">
            <v>1</v>
          </cell>
          <cell r="E106" t="str">
            <v>EACH</v>
          </cell>
          <cell r="F106">
            <v>708.75</v>
          </cell>
          <cell r="G106" t="str">
            <v>CBS0000</v>
          </cell>
          <cell r="H106" t="str">
            <v>CBS0000</v>
          </cell>
          <cell r="I106">
            <v>815.06</v>
          </cell>
          <cell r="J106" t="b">
            <v>1</v>
          </cell>
          <cell r="W106" t="str">
            <v>Standard Rate</v>
          </cell>
          <cell r="X106" t="str">
            <v>Standard Rate</v>
          </cell>
          <cell r="Y106">
            <v>540</v>
          </cell>
          <cell r="Z106">
            <v>0</v>
          </cell>
          <cell r="AA106" t="str">
            <v>Sales</v>
          </cell>
          <cell r="AB106" t="str">
            <v>Purchases</v>
          </cell>
        </row>
        <row r="107">
          <cell r="A107" t="str">
            <v>CBS1001</v>
          </cell>
          <cell r="B107" t="str">
            <v>CONE BAKER SINGLE</v>
          </cell>
          <cell r="C107" t="str">
            <v>CaterMarket</v>
          </cell>
          <cell r="D107" t="b">
            <v>1</v>
          </cell>
          <cell r="E107" t="str">
            <v>EACH</v>
          </cell>
          <cell r="F107">
            <v>1771.875</v>
          </cell>
          <cell r="G107" t="str">
            <v>CBS1001</v>
          </cell>
          <cell r="H107" t="str">
            <v>CBS1001</v>
          </cell>
          <cell r="I107">
            <v>1901.81</v>
          </cell>
          <cell r="J107" t="b">
            <v>1</v>
          </cell>
          <cell r="W107" t="str">
            <v>Standard Rate</v>
          </cell>
          <cell r="X107" t="str">
            <v>Standard Rate</v>
          </cell>
          <cell r="Y107">
            <v>1350</v>
          </cell>
          <cell r="Z107">
            <v>0</v>
          </cell>
          <cell r="AA107" t="str">
            <v>Sales</v>
          </cell>
          <cell r="AB107" t="str">
            <v>Purchases</v>
          </cell>
        </row>
        <row r="108">
          <cell r="A108" t="str">
            <v>CBS1002</v>
          </cell>
          <cell r="B108" t="str">
            <v>CONE BAKER DOUBLE</v>
          </cell>
          <cell r="C108" t="str">
            <v>CaterMarket</v>
          </cell>
          <cell r="D108" t="b">
            <v>1</v>
          </cell>
          <cell r="E108" t="str">
            <v>EACH</v>
          </cell>
          <cell r="F108">
            <v>3346.875</v>
          </cell>
          <cell r="G108" t="str">
            <v>CBS1002</v>
          </cell>
          <cell r="H108" t="str">
            <v>CBS1002</v>
          </cell>
          <cell r="I108">
            <v>3592.31</v>
          </cell>
          <cell r="J108" t="b">
            <v>1</v>
          </cell>
          <cell r="W108" t="str">
            <v>Standard Rate</v>
          </cell>
          <cell r="X108" t="str">
            <v>Standard Rate</v>
          </cell>
          <cell r="Y108">
            <v>2550</v>
          </cell>
          <cell r="Z108">
            <v>0</v>
          </cell>
          <cell r="AA108" t="str">
            <v>Sales</v>
          </cell>
          <cell r="AB108" t="str">
            <v>Purchases</v>
          </cell>
        </row>
        <row r="109">
          <cell r="A109" t="str">
            <v>CDS1000</v>
          </cell>
          <cell r="B109" t="str">
            <v>CHIP DUMP</v>
          </cell>
          <cell r="C109" t="str">
            <v>CaterMarket</v>
          </cell>
          <cell r="D109" t="b">
            <v>1</v>
          </cell>
          <cell r="E109" t="str">
            <v>EACH</v>
          </cell>
          <cell r="F109">
            <v>3150</v>
          </cell>
          <cell r="G109" t="str">
            <v>CDS1000</v>
          </cell>
          <cell r="H109" t="str">
            <v>CDS1000</v>
          </cell>
          <cell r="I109">
            <v>3381</v>
          </cell>
          <cell r="J109" t="b">
            <v>1</v>
          </cell>
          <cell r="W109" t="str">
            <v>Standard Rate</v>
          </cell>
          <cell r="X109" t="str">
            <v>Standard Rate</v>
          </cell>
          <cell r="Y109">
            <v>2400</v>
          </cell>
          <cell r="Z109">
            <v>-2</v>
          </cell>
          <cell r="AA109" t="str">
            <v>Sales</v>
          </cell>
          <cell r="AB109" t="str">
            <v>Purchases</v>
          </cell>
        </row>
        <row r="110">
          <cell r="A110" t="str">
            <v>CDS2000</v>
          </cell>
          <cell r="B110" t="str">
            <v>CHIP DUMP / PACKING STATION</v>
          </cell>
          <cell r="C110" t="str">
            <v>CaterMarket</v>
          </cell>
          <cell r="D110" t="b">
            <v>1</v>
          </cell>
          <cell r="E110" t="str">
            <v>EACH</v>
          </cell>
          <cell r="F110">
            <v>8071.875</v>
          </cell>
          <cell r="G110" t="str">
            <v>CDS2000</v>
          </cell>
          <cell r="H110" t="str">
            <v>CDS2000</v>
          </cell>
          <cell r="I110">
            <v>8663.81</v>
          </cell>
          <cell r="J110" t="b">
            <v>1</v>
          </cell>
          <cell r="W110" t="str">
            <v>Standard Rate</v>
          </cell>
          <cell r="X110" t="str">
            <v>Standard Rate</v>
          </cell>
          <cell r="Y110">
            <v>6150</v>
          </cell>
          <cell r="Z110">
            <v>0</v>
          </cell>
          <cell r="AA110" t="str">
            <v>Sales</v>
          </cell>
          <cell r="AB110" t="str">
            <v>Purchases</v>
          </cell>
        </row>
        <row r="111">
          <cell r="A111" t="str">
            <v>CGS0002</v>
          </cell>
          <cell r="B111" t="str">
            <v>CONTACT GRILL - NON-STICK FLAT PLATES</v>
          </cell>
          <cell r="C111" t="str">
            <v>CaterMarket</v>
          </cell>
          <cell r="D111" t="b">
            <v>1</v>
          </cell>
          <cell r="E111" t="str">
            <v>EACH</v>
          </cell>
          <cell r="F111">
            <v>2953.125</v>
          </cell>
          <cell r="G111" t="str">
            <v>CGS0002</v>
          </cell>
          <cell r="H111" t="str">
            <v>CGS0002</v>
          </cell>
          <cell r="I111">
            <v>3169.69</v>
          </cell>
          <cell r="J111" t="b">
            <v>1</v>
          </cell>
          <cell r="W111" t="str">
            <v>Standard Rate</v>
          </cell>
          <cell r="X111" t="str">
            <v>Standard Rate</v>
          </cell>
          <cell r="Y111">
            <v>2250</v>
          </cell>
          <cell r="Z111">
            <v>0</v>
          </cell>
          <cell r="AA111" t="str">
            <v>Sales</v>
          </cell>
          <cell r="AB111" t="str">
            <v>Purchases</v>
          </cell>
        </row>
        <row r="112">
          <cell r="A112" t="str">
            <v>CGS1002</v>
          </cell>
          <cell r="B112" t="str">
            <v>CONTACT GRILL - NON-STICK RIBBED PLATES</v>
          </cell>
          <cell r="C112" t="str">
            <v>CaterMarket</v>
          </cell>
          <cell r="D112" t="b">
            <v>1</v>
          </cell>
          <cell r="E112" t="str">
            <v>EACH</v>
          </cell>
          <cell r="F112">
            <v>2953.125</v>
          </cell>
          <cell r="G112" t="str">
            <v>CGS1002</v>
          </cell>
          <cell r="H112" t="str">
            <v>CGS1002</v>
          </cell>
          <cell r="I112">
            <v>3169.69</v>
          </cell>
          <cell r="J112" t="b">
            <v>1</v>
          </cell>
          <cell r="W112" t="str">
            <v>Standard Rate</v>
          </cell>
          <cell r="X112" t="str">
            <v>Standard Rate</v>
          </cell>
          <cell r="Y112">
            <v>2250</v>
          </cell>
          <cell r="Z112">
            <v>-1</v>
          </cell>
          <cell r="AA112" t="str">
            <v>Sales</v>
          </cell>
          <cell r="AB112" t="str">
            <v>Purchases</v>
          </cell>
        </row>
        <row r="113">
          <cell r="A113" t="str">
            <v>CHS0006</v>
          </cell>
          <cell r="B113" t="str">
            <v>CHIPPER 14MM / 6 HOLE</v>
          </cell>
          <cell r="C113" t="str">
            <v>CaterMarket</v>
          </cell>
          <cell r="D113" t="b">
            <v>1</v>
          </cell>
          <cell r="E113" t="str">
            <v>EACH</v>
          </cell>
          <cell r="F113">
            <v>1575</v>
          </cell>
          <cell r="G113" t="str">
            <v>CHS0006</v>
          </cell>
          <cell r="H113" t="str">
            <v>CHS0006</v>
          </cell>
          <cell r="I113">
            <v>1690.5</v>
          </cell>
          <cell r="J113" t="b">
            <v>1</v>
          </cell>
          <cell r="W113" t="str">
            <v>Standard Rate</v>
          </cell>
          <cell r="X113" t="str">
            <v>Standard Rate</v>
          </cell>
          <cell r="Y113">
            <v>1200</v>
          </cell>
          <cell r="Z113">
            <v>0</v>
          </cell>
          <cell r="AA113" t="str">
            <v>Sales</v>
          </cell>
          <cell r="AB113" t="str">
            <v>Purchases</v>
          </cell>
        </row>
        <row r="114">
          <cell r="A114" t="str">
            <v>CHS0007</v>
          </cell>
          <cell r="B114" t="str">
            <v>CHIPPER 12MM / 7 HOLE</v>
          </cell>
          <cell r="C114" t="str">
            <v>CaterMarket</v>
          </cell>
          <cell r="D114" t="b">
            <v>1</v>
          </cell>
          <cell r="E114" t="str">
            <v>EACH</v>
          </cell>
          <cell r="F114">
            <v>1575</v>
          </cell>
          <cell r="G114" t="str">
            <v>CHS0007</v>
          </cell>
          <cell r="H114" t="str">
            <v>CHS0007</v>
          </cell>
          <cell r="I114">
            <v>1690.5</v>
          </cell>
          <cell r="J114" t="b">
            <v>1</v>
          </cell>
          <cell r="W114" t="str">
            <v>Standard Rate</v>
          </cell>
          <cell r="X114" t="str">
            <v>Standard Rate</v>
          </cell>
          <cell r="Y114">
            <v>1200</v>
          </cell>
          <cell r="Z114">
            <v>0</v>
          </cell>
          <cell r="AA114" t="str">
            <v>Sales</v>
          </cell>
          <cell r="AB114" t="str">
            <v>Purchases</v>
          </cell>
        </row>
        <row r="115">
          <cell r="A115" t="str">
            <v>CKF0002</v>
          </cell>
          <cell r="B115" t="str">
            <v>CLEANING KIT - 2 PIECE</v>
          </cell>
          <cell r="C115" t="str">
            <v>CaterMarket</v>
          </cell>
          <cell r="D115" t="b">
            <v>1</v>
          </cell>
          <cell r="E115" t="str">
            <v>EACH</v>
          </cell>
          <cell r="F115">
            <v>3346.875</v>
          </cell>
          <cell r="G115" t="str">
            <v>CKF0002</v>
          </cell>
          <cell r="H115" t="str">
            <v>CKF0002</v>
          </cell>
          <cell r="I115">
            <v>3592.31</v>
          </cell>
          <cell r="J115" t="b">
            <v>1</v>
          </cell>
          <cell r="W115" t="str">
            <v>Standard Rate</v>
          </cell>
          <cell r="X115" t="str">
            <v>Standard Rate</v>
          </cell>
          <cell r="Y115">
            <v>2550</v>
          </cell>
          <cell r="Z115">
            <v>0</v>
          </cell>
          <cell r="AA115" t="str">
            <v>Sales</v>
          </cell>
          <cell r="AB115" t="str">
            <v>Purchases</v>
          </cell>
        </row>
        <row r="116">
          <cell r="A116" t="str">
            <v>CKF0005</v>
          </cell>
          <cell r="B116" t="str">
            <v>CLEANING KIT - 5 PIECE</v>
          </cell>
          <cell r="C116" t="str">
            <v>CaterMarket</v>
          </cell>
          <cell r="D116" t="b">
            <v>1</v>
          </cell>
          <cell r="E116" t="str">
            <v>EACH</v>
          </cell>
          <cell r="F116">
            <v>3346.875</v>
          </cell>
          <cell r="G116" t="str">
            <v>CKF0005</v>
          </cell>
          <cell r="H116" t="str">
            <v>CKF0005</v>
          </cell>
          <cell r="I116">
            <v>3592.31</v>
          </cell>
          <cell r="J116" t="b">
            <v>1</v>
          </cell>
          <cell r="W116" t="str">
            <v>Standard Rate</v>
          </cell>
          <cell r="X116" t="str">
            <v>Standard Rate</v>
          </cell>
          <cell r="Y116">
            <v>2550</v>
          </cell>
          <cell r="Z116">
            <v>0</v>
          </cell>
          <cell r="AA116" t="str">
            <v>Sales</v>
          </cell>
          <cell r="AB116" t="str">
            <v>Purchases</v>
          </cell>
        </row>
        <row r="117">
          <cell r="A117" t="str">
            <v>CMB1018</v>
          </cell>
          <cell r="B117" t="str">
            <v>COFFEE MACHINE SINGLE 1.8LT</v>
          </cell>
          <cell r="C117" t="str">
            <v>CaterMarket</v>
          </cell>
          <cell r="D117" t="b">
            <v>1</v>
          </cell>
          <cell r="E117" t="str">
            <v>EACH</v>
          </cell>
          <cell r="F117">
            <v>3543.75</v>
          </cell>
          <cell r="G117" t="str">
            <v>CMB1018</v>
          </cell>
          <cell r="H117" t="str">
            <v>CMB1018</v>
          </cell>
          <cell r="I117">
            <v>3803.63</v>
          </cell>
          <cell r="J117" t="b">
            <v>1</v>
          </cell>
          <cell r="W117" t="str">
            <v>Standard Rate</v>
          </cell>
          <cell r="X117" t="str">
            <v>Standard Rate</v>
          </cell>
          <cell r="Y117">
            <v>2700</v>
          </cell>
          <cell r="Z117">
            <v>0</v>
          </cell>
          <cell r="AA117" t="str">
            <v>Sales</v>
          </cell>
          <cell r="AB117" t="str">
            <v>Purchases</v>
          </cell>
        </row>
        <row r="118">
          <cell r="A118" t="str">
            <v>CMS0001</v>
          </cell>
          <cell r="B118" t="str">
            <v>CREPE MAKER SINGLE</v>
          </cell>
          <cell r="C118" t="str">
            <v>CaterMarket</v>
          </cell>
          <cell r="D118" t="b">
            <v>1</v>
          </cell>
          <cell r="E118" t="str">
            <v>EACH</v>
          </cell>
          <cell r="F118">
            <v>4134.375</v>
          </cell>
          <cell r="G118" t="str">
            <v>CMS0001</v>
          </cell>
          <cell r="H118" t="str">
            <v>CMS0001</v>
          </cell>
          <cell r="I118">
            <v>4437.5600000000004</v>
          </cell>
          <cell r="J118" t="b">
            <v>1</v>
          </cell>
          <cell r="W118" t="str">
            <v>Standard Rate</v>
          </cell>
          <cell r="X118" t="str">
            <v>Standard Rate</v>
          </cell>
          <cell r="Y118">
            <v>3150</v>
          </cell>
          <cell r="Z118">
            <v>0</v>
          </cell>
          <cell r="AA118" t="str">
            <v>Sales</v>
          </cell>
          <cell r="AB118" t="str">
            <v>Purchases</v>
          </cell>
        </row>
        <row r="119">
          <cell r="A119" t="str">
            <v>COB-RX10D</v>
          </cell>
          <cell r="B119" t="str">
            <v>CONVECTION OVEN 10 PAN</v>
          </cell>
          <cell r="C119" t="str">
            <v>CaterMarket</v>
          </cell>
          <cell r="D119" t="b">
            <v>1</v>
          </cell>
          <cell r="E119" t="str">
            <v>EACH</v>
          </cell>
          <cell r="F119">
            <v>73828.125</v>
          </cell>
          <cell r="G119" t="str">
            <v>COB-RX10D</v>
          </cell>
          <cell r="H119" t="str">
            <v>COB-RX10D</v>
          </cell>
          <cell r="I119">
            <v>79242.19</v>
          </cell>
          <cell r="J119" t="b">
            <v>1</v>
          </cell>
          <cell r="W119" t="str">
            <v>Standard Rate</v>
          </cell>
          <cell r="X119" t="str">
            <v>Standard Rate</v>
          </cell>
          <cell r="Y119">
            <v>56250</v>
          </cell>
          <cell r="Z119">
            <v>0</v>
          </cell>
          <cell r="AA119" t="str">
            <v>Sales</v>
          </cell>
          <cell r="AB119" t="str">
            <v>Purchases</v>
          </cell>
        </row>
        <row r="120">
          <cell r="A120" t="str">
            <v>COB-RX6D</v>
          </cell>
          <cell r="B120" t="str">
            <v>CONVECTION OVEN 6 PAN</v>
          </cell>
          <cell r="C120" t="str">
            <v>CaterMarket</v>
          </cell>
          <cell r="D120" t="b">
            <v>1</v>
          </cell>
          <cell r="E120" t="str">
            <v>EACH</v>
          </cell>
          <cell r="F120">
            <v>61523.4375</v>
          </cell>
          <cell r="G120" t="str">
            <v>COB-RX6D</v>
          </cell>
          <cell r="H120" t="str">
            <v>COB-RX6D</v>
          </cell>
          <cell r="I120">
            <v>66035.16</v>
          </cell>
          <cell r="J120" t="b">
            <v>1</v>
          </cell>
          <cell r="W120" t="str">
            <v>Standard Rate</v>
          </cell>
          <cell r="X120" t="str">
            <v>Standard Rate</v>
          </cell>
          <cell r="Y120">
            <v>46875</v>
          </cell>
          <cell r="Z120">
            <v>0</v>
          </cell>
          <cell r="AA120" t="str">
            <v>Sales</v>
          </cell>
          <cell r="AB120" t="str">
            <v>Purchases</v>
          </cell>
        </row>
        <row r="121">
          <cell r="A121" t="str">
            <v>COS-GB-1604-H</v>
          </cell>
          <cell r="B121" t="str">
            <v>4 PAN CONVECTION OVEN WITH HUMIDIFICATION - 1/1GN &amp; 600X400MM</v>
          </cell>
          <cell r="C121" t="str">
            <v>CaterMarket</v>
          </cell>
          <cell r="D121" t="b">
            <v>1</v>
          </cell>
          <cell r="E121" t="str">
            <v>EACH</v>
          </cell>
          <cell r="F121">
            <v>29334.375</v>
          </cell>
          <cell r="G121" t="e">
            <v>#N/A</v>
          </cell>
          <cell r="H121" t="str">
            <v>COS-GB-1604-H</v>
          </cell>
          <cell r="I121">
            <v>31485.56</v>
          </cell>
          <cell r="J121" t="b">
            <v>1</v>
          </cell>
          <cell r="W121" t="str">
            <v>Standard Rate</v>
          </cell>
          <cell r="X121" t="str">
            <v>Standard Rate</v>
          </cell>
          <cell r="Y121">
            <v>22350</v>
          </cell>
          <cell r="Z121">
            <v>0</v>
          </cell>
          <cell r="AA121" t="str">
            <v>Sales</v>
          </cell>
          <cell r="AB121" t="str">
            <v>Purchases</v>
          </cell>
        </row>
        <row r="122">
          <cell r="A122" t="str">
            <v>COS-GN-1104-H</v>
          </cell>
          <cell r="B122" t="str">
            <v>4 PAN CONVECTION OVEN WITH HUMIDIFICATION - 1/1GN</v>
          </cell>
          <cell r="C122" t="str">
            <v>CaterMarket</v>
          </cell>
          <cell r="D122" t="b">
            <v>1</v>
          </cell>
          <cell r="E122" t="str">
            <v>EACH</v>
          </cell>
          <cell r="F122">
            <v>17325</v>
          </cell>
          <cell r="G122" t="e">
            <v>#N/A</v>
          </cell>
          <cell r="H122" t="str">
            <v>COS-GN-1104-H</v>
          </cell>
          <cell r="I122">
            <v>18595.5</v>
          </cell>
          <cell r="J122" t="b">
            <v>1</v>
          </cell>
          <cell r="W122" t="str">
            <v>Standard Rate</v>
          </cell>
          <cell r="X122" t="str">
            <v>Standard Rate</v>
          </cell>
          <cell r="Y122">
            <v>13200</v>
          </cell>
          <cell r="Z122">
            <v>0</v>
          </cell>
          <cell r="AA122" t="str">
            <v>Sales</v>
          </cell>
          <cell r="AB122" t="str">
            <v>Purchases</v>
          </cell>
        </row>
        <row r="123">
          <cell r="A123" t="str">
            <v>COS-GN-1204</v>
          </cell>
          <cell r="B123" t="str">
            <v>4 PAN CONVECTION OVEN - 1/2GN</v>
          </cell>
          <cell r="C123" t="str">
            <v>CaterMarket</v>
          </cell>
          <cell r="D123" t="b">
            <v>1</v>
          </cell>
          <cell r="E123" t="str">
            <v>EACH</v>
          </cell>
          <cell r="F123">
            <v>7481.25</v>
          </cell>
          <cell r="G123" t="e">
            <v>#N/A</v>
          </cell>
          <cell r="H123" t="str">
            <v>COS-GN-1204</v>
          </cell>
          <cell r="I123">
            <v>8029.88</v>
          </cell>
          <cell r="J123" t="b">
            <v>1</v>
          </cell>
          <cell r="W123" t="str">
            <v>Standard Rate</v>
          </cell>
          <cell r="X123" t="str">
            <v>Standard Rate</v>
          </cell>
          <cell r="Y123">
            <v>5700</v>
          </cell>
          <cell r="Z123">
            <v>0</v>
          </cell>
          <cell r="AA123" t="str">
            <v>Sales</v>
          </cell>
          <cell r="AB123" t="str">
            <v>Purchases</v>
          </cell>
        </row>
        <row r="124">
          <cell r="A124" t="str">
            <v>COS-GN-2304</v>
          </cell>
          <cell r="B124" t="str">
            <v>4 PAN CONVECTION OVEN - 2/3GN</v>
          </cell>
          <cell r="C124" t="str">
            <v>CaterMarket</v>
          </cell>
          <cell r="D124" t="b">
            <v>1</v>
          </cell>
          <cell r="E124" t="str">
            <v>EACH</v>
          </cell>
          <cell r="F124">
            <v>8465.625</v>
          </cell>
          <cell r="G124" t="e">
            <v>#N/A</v>
          </cell>
          <cell r="H124" t="str">
            <v>COS-GN-2304</v>
          </cell>
          <cell r="I124">
            <v>9086.44</v>
          </cell>
          <cell r="J124" t="b">
            <v>1</v>
          </cell>
          <cell r="W124" t="str">
            <v>Standard Rate</v>
          </cell>
          <cell r="X124" t="str">
            <v>Standard Rate</v>
          </cell>
          <cell r="Y124">
            <v>6450</v>
          </cell>
          <cell r="Z124">
            <v>0</v>
          </cell>
          <cell r="AA124" t="str">
            <v>Sales</v>
          </cell>
          <cell r="AB124" t="str">
            <v>Purchases</v>
          </cell>
        </row>
        <row r="125">
          <cell r="A125" t="str">
            <v>COS-GR-4530-03</v>
          </cell>
          <cell r="B125" t="str">
            <v>3 PAN CONVECTION OVEN WITH GRILL &amp; HUMIDIFICATION - 450X300MM</v>
          </cell>
          <cell r="C125" t="str">
            <v>CaterMarket</v>
          </cell>
          <cell r="D125" t="b">
            <v>1</v>
          </cell>
          <cell r="E125" t="str">
            <v>EACH</v>
          </cell>
          <cell r="F125">
            <v>5414.0625</v>
          </cell>
          <cell r="G125" t="e">
            <v>#N/A</v>
          </cell>
          <cell r="H125" t="str">
            <v>COS-GR-4530-03</v>
          </cell>
          <cell r="I125">
            <v>5811.09</v>
          </cell>
          <cell r="J125" t="b">
            <v>1</v>
          </cell>
          <cell r="W125" t="str">
            <v>Standard Rate</v>
          </cell>
          <cell r="X125" t="str">
            <v>Standard Rate</v>
          </cell>
          <cell r="Y125">
            <v>4125</v>
          </cell>
          <cell r="Z125">
            <v>0</v>
          </cell>
          <cell r="AA125" t="str">
            <v>Sales</v>
          </cell>
          <cell r="AB125" t="str">
            <v>Purchases</v>
          </cell>
        </row>
        <row r="126">
          <cell r="A126" t="str">
            <v>COS0004</v>
          </cell>
          <cell r="B126" t="str">
            <v>4 PAN CONVECTION OVEN</v>
          </cell>
          <cell r="C126" t="str">
            <v>CaterMarket</v>
          </cell>
          <cell r="D126" t="b">
            <v>1</v>
          </cell>
          <cell r="E126" t="str">
            <v>EACH</v>
          </cell>
          <cell r="F126">
            <v>8071.875</v>
          </cell>
          <cell r="G126" t="str">
            <v>COS0004</v>
          </cell>
          <cell r="H126" t="str">
            <v>COS0004</v>
          </cell>
          <cell r="I126">
            <v>8663.81</v>
          </cell>
          <cell r="J126" t="b">
            <v>1</v>
          </cell>
          <cell r="W126" t="str">
            <v>Standard Rate</v>
          </cell>
          <cell r="X126" t="str">
            <v>Standard Rate</v>
          </cell>
          <cell r="Y126">
            <v>6150</v>
          </cell>
          <cell r="Z126">
            <v>0</v>
          </cell>
          <cell r="AA126" t="str">
            <v>Sales</v>
          </cell>
          <cell r="AB126" t="str">
            <v>Purchases</v>
          </cell>
        </row>
        <row r="127">
          <cell r="A127" t="str">
            <v>CR/ATCB-24</v>
          </cell>
          <cell r="B127" t="str">
            <v>600MM / 2 BURNER CHAR GRILLER</v>
          </cell>
          <cell r="C127" t="str">
            <v>CaterMarket</v>
          </cell>
          <cell r="D127" t="b">
            <v>1</v>
          </cell>
          <cell r="E127" t="str">
            <v>EACH</v>
          </cell>
          <cell r="F127">
            <v>13584.375</v>
          </cell>
          <cell r="G127" t="str">
            <v>CR/ATCB-24</v>
          </cell>
          <cell r="H127" t="str">
            <v>CR/ATCB-24</v>
          </cell>
          <cell r="I127">
            <v>14580.56</v>
          </cell>
          <cell r="J127" t="b">
            <v>1</v>
          </cell>
          <cell r="W127" t="str">
            <v>Standard Rate</v>
          </cell>
          <cell r="X127" t="str">
            <v>Standard Rate</v>
          </cell>
          <cell r="Y127">
            <v>10350</v>
          </cell>
          <cell r="Z127">
            <v>0</v>
          </cell>
          <cell r="AA127" t="str">
            <v>Sales</v>
          </cell>
          <cell r="AB127" t="str">
            <v>Purchases</v>
          </cell>
        </row>
        <row r="128">
          <cell r="A128" t="str">
            <v>CR/ATCB-36</v>
          </cell>
          <cell r="B128" t="str">
            <v>900MM / 3 BURNER CHAR GRILLER</v>
          </cell>
          <cell r="C128" t="str">
            <v>CaterMarket</v>
          </cell>
          <cell r="D128" t="b">
            <v>1</v>
          </cell>
          <cell r="E128" t="str">
            <v>EACH</v>
          </cell>
          <cell r="F128">
            <v>19490.625</v>
          </cell>
          <cell r="G128" t="str">
            <v>CR/ATCB-36</v>
          </cell>
          <cell r="H128" t="str">
            <v>CR/ATCB-36</v>
          </cell>
          <cell r="I128">
            <v>20919.939999999999</v>
          </cell>
          <cell r="J128" t="b">
            <v>1</v>
          </cell>
          <cell r="W128" t="str">
            <v>Standard Rate</v>
          </cell>
          <cell r="X128" t="str">
            <v>Standard Rate</v>
          </cell>
          <cell r="Y128">
            <v>14850</v>
          </cell>
          <cell r="Z128">
            <v>0</v>
          </cell>
          <cell r="AA128" t="str">
            <v>Sales</v>
          </cell>
          <cell r="AB128" t="str">
            <v>Purchases</v>
          </cell>
        </row>
        <row r="129">
          <cell r="A129" t="str">
            <v>CR/ATFS-40</v>
          </cell>
          <cell r="B129" t="str">
            <v>GAS FRYER SINGLE 20LT - FLOOR STANDING</v>
          </cell>
          <cell r="C129" t="str">
            <v>CaterMarket</v>
          </cell>
          <cell r="D129" t="b">
            <v>1</v>
          </cell>
          <cell r="E129" t="str">
            <v>EACH</v>
          </cell>
          <cell r="F129">
            <v>21656.25</v>
          </cell>
          <cell r="G129" t="str">
            <v>CR/ATFS-40</v>
          </cell>
          <cell r="H129" t="str">
            <v>CR/ATFS-40</v>
          </cell>
          <cell r="I129">
            <v>23244.38</v>
          </cell>
          <cell r="J129" t="b">
            <v>1</v>
          </cell>
          <cell r="W129" t="str">
            <v>Standard Rate</v>
          </cell>
          <cell r="X129" t="str">
            <v>Standard Rate</v>
          </cell>
          <cell r="Y129">
            <v>16500</v>
          </cell>
          <cell r="Z129">
            <v>-6</v>
          </cell>
          <cell r="AA129" t="str">
            <v>Sales</v>
          </cell>
          <cell r="AB129" t="str">
            <v>Purchases</v>
          </cell>
        </row>
        <row r="130">
          <cell r="A130" t="str">
            <v>CR/ATFS-75</v>
          </cell>
          <cell r="B130" t="str">
            <v>GAS FRYER SINGLE 35LT - FLOOR STANDING</v>
          </cell>
          <cell r="C130" t="str">
            <v>CaterMarket</v>
          </cell>
          <cell r="D130" t="b">
            <v>1</v>
          </cell>
          <cell r="E130" t="str">
            <v>EACH</v>
          </cell>
          <cell r="F130">
            <v>29334.375</v>
          </cell>
          <cell r="G130" t="str">
            <v>CR/ATFS-75</v>
          </cell>
          <cell r="H130" t="str">
            <v>CR/ATFS-75</v>
          </cell>
          <cell r="I130">
            <v>31485.56</v>
          </cell>
          <cell r="J130" t="b">
            <v>1</v>
          </cell>
          <cell r="W130" t="str">
            <v>Standard Rate</v>
          </cell>
          <cell r="X130" t="str">
            <v>Standard Rate</v>
          </cell>
          <cell r="Y130">
            <v>22350</v>
          </cell>
          <cell r="Z130">
            <v>-1</v>
          </cell>
          <cell r="AA130" t="str">
            <v>Sales</v>
          </cell>
          <cell r="AB130" t="str">
            <v>Purchases</v>
          </cell>
        </row>
        <row r="131">
          <cell r="A131" t="str">
            <v>CR/ATHP-12-2</v>
          </cell>
          <cell r="B131" t="str">
            <v>2 BURNER GAS BOILING TABLE</v>
          </cell>
          <cell r="C131" t="str">
            <v>CaterMarket</v>
          </cell>
          <cell r="D131" t="b">
            <v>1</v>
          </cell>
          <cell r="E131" t="str">
            <v>EACH</v>
          </cell>
          <cell r="F131">
            <v>7481.25</v>
          </cell>
          <cell r="G131" t="str">
            <v>CR/ATHP-12-2</v>
          </cell>
          <cell r="H131" t="str">
            <v>CR/ATHP-12-2</v>
          </cell>
          <cell r="I131">
            <v>8029.88</v>
          </cell>
          <cell r="J131" t="b">
            <v>1</v>
          </cell>
          <cell r="W131" t="str">
            <v>Standard Rate</v>
          </cell>
          <cell r="X131" t="str">
            <v>Standard Rate</v>
          </cell>
          <cell r="Y131">
            <v>5700</v>
          </cell>
          <cell r="Z131">
            <v>0</v>
          </cell>
          <cell r="AA131" t="str">
            <v>Sales</v>
          </cell>
          <cell r="AB131" t="str">
            <v>Purchases</v>
          </cell>
        </row>
        <row r="132">
          <cell r="A132" t="str">
            <v>CR/ATHP-24-4</v>
          </cell>
          <cell r="B132" t="str">
            <v>4 BURNER GAS BOILING TABLE</v>
          </cell>
          <cell r="C132" t="str">
            <v>CaterMarket</v>
          </cell>
          <cell r="D132" t="b">
            <v>1</v>
          </cell>
          <cell r="E132" t="str">
            <v>EACH</v>
          </cell>
          <cell r="F132">
            <v>12206.25</v>
          </cell>
          <cell r="G132" t="str">
            <v>CR/ATHP-24-4</v>
          </cell>
          <cell r="H132" t="str">
            <v>CR/ATHP-24-4</v>
          </cell>
          <cell r="I132">
            <v>13101.38</v>
          </cell>
          <cell r="J132" t="b">
            <v>1</v>
          </cell>
          <cell r="W132" t="str">
            <v>Standard Rate</v>
          </cell>
          <cell r="X132" t="str">
            <v>Standard Rate</v>
          </cell>
          <cell r="Y132">
            <v>9300</v>
          </cell>
          <cell r="Z132">
            <v>-1</v>
          </cell>
          <cell r="AA132" t="str">
            <v>Sales</v>
          </cell>
          <cell r="AB132" t="str">
            <v>Purchases</v>
          </cell>
        </row>
        <row r="133">
          <cell r="A133" t="str">
            <v>CR/ATHP-36-6</v>
          </cell>
          <cell r="B133" t="str">
            <v>6 BURNER GAS BOILING TABLE</v>
          </cell>
          <cell r="C133" t="str">
            <v>CaterMarket</v>
          </cell>
          <cell r="D133" t="b">
            <v>1</v>
          </cell>
          <cell r="E133" t="str">
            <v>EACH</v>
          </cell>
          <cell r="F133">
            <v>16537.5</v>
          </cell>
          <cell r="G133" t="str">
            <v>CR/ATHP-36-6</v>
          </cell>
          <cell r="H133" t="str">
            <v>CR/ATHP-36-6</v>
          </cell>
          <cell r="I133">
            <v>17750.25</v>
          </cell>
          <cell r="J133" t="b">
            <v>1</v>
          </cell>
          <cell r="W133" t="str">
            <v>Standard Rate</v>
          </cell>
          <cell r="X133" t="str">
            <v>Standard Rate</v>
          </cell>
          <cell r="Y133">
            <v>12600</v>
          </cell>
          <cell r="Z133">
            <v>0</v>
          </cell>
          <cell r="AA133" t="str">
            <v>Sales</v>
          </cell>
          <cell r="AB133" t="str">
            <v>Purchases</v>
          </cell>
        </row>
        <row r="134">
          <cell r="A134" t="str">
            <v>CR/ATMG-24</v>
          </cell>
          <cell r="B134" t="str">
            <v>600MM / 2 BURNER FLAT TOP GRIDDLE</v>
          </cell>
          <cell r="C134" t="str">
            <v>CaterMarket</v>
          </cell>
          <cell r="D134" t="b">
            <v>1</v>
          </cell>
          <cell r="E134" t="str">
            <v>EACH</v>
          </cell>
          <cell r="F134">
            <v>12403.125</v>
          </cell>
          <cell r="G134" t="str">
            <v>CR/ATMG-24</v>
          </cell>
          <cell r="H134" t="str">
            <v>CR/ATMG-24</v>
          </cell>
          <cell r="I134">
            <v>13312.69</v>
          </cell>
          <cell r="J134" t="b">
            <v>1</v>
          </cell>
          <cell r="W134" t="str">
            <v>Standard Rate</v>
          </cell>
          <cell r="X134" t="str">
            <v>Standard Rate</v>
          </cell>
          <cell r="Y134">
            <v>9450</v>
          </cell>
          <cell r="Z134">
            <v>0</v>
          </cell>
          <cell r="AA134" t="str">
            <v>Sales</v>
          </cell>
          <cell r="AB134" t="str">
            <v>Purchases</v>
          </cell>
        </row>
        <row r="135">
          <cell r="A135" t="str">
            <v>CR/ATMG-36</v>
          </cell>
          <cell r="B135" t="str">
            <v>900MM / 3 BURNER FLAT TOP GRIDDLE</v>
          </cell>
          <cell r="C135" t="str">
            <v>CaterMarket</v>
          </cell>
          <cell r="D135" t="b">
            <v>1</v>
          </cell>
          <cell r="E135" t="str">
            <v>EACH</v>
          </cell>
          <cell r="F135">
            <v>17128.125</v>
          </cell>
          <cell r="G135" t="str">
            <v>CR/ATMG-36</v>
          </cell>
          <cell r="H135" t="str">
            <v>CR/ATMG-36</v>
          </cell>
          <cell r="I135">
            <v>18384.189999999999</v>
          </cell>
          <cell r="J135" t="b">
            <v>1</v>
          </cell>
          <cell r="W135" t="str">
            <v>Standard Rate</v>
          </cell>
          <cell r="X135" t="str">
            <v>Standard Rate</v>
          </cell>
          <cell r="Y135">
            <v>13050</v>
          </cell>
          <cell r="Z135">
            <v>-1</v>
          </cell>
          <cell r="AA135" t="str">
            <v>Sales</v>
          </cell>
          <cell r="AB135" t="str">
            <v>Purchases</v>
          </cell>
        </row>
        <row r="136">
          <cell r="A136" t="str">
            <v>CR/ATO-4B</v>
          </cell>
          <cell r="B136" t="str">
            <v>4 BURNER GAS COOKING RANGE WITH OVEN</v>
          </cell>
          <cell r="C136" t="str">
            <v>CaterMarket</v>
          </cell>
          <cell r="D136" t="b">
            <v>1</v>
          </cell>
          <cell r="E136" t="str">
            <v>EACH</v>
          </cell>
          <cell r="F136">
            <v>32681.25</v>
          </cell>
          <cell r="G136" t="str">
            <v>CR/ATO-4B</v>
          </cell>
          <cell r="H136" t="str">
            <v>CR/ATO-4B</v>
          </cell>
          <cell r="I136">
            <v>35077.879999999997</v>
          </cell>
          <cell r="J136" t="b">
            <v>1</v>
          </cell>
          <cell r="W136" t="str">
            <v>Standard Rate</v>
          </cell>
          <cell r="X136" t="str">
            <v>Standard Rate</v>
          </cell>
          <cell r="Y136">
            <v>24900</v>
          </cell>
          <cell r="Z136">
            <v>-1</v>
          </cell>
          <cell r="AA136" t="str">
            <v>Sales</v>
          </cell>
          <cell r="AB136" t="str">
            <v>Purchases</v>
          </cell>
        </row>
        <row r="137">
          <cell r="A137" t="str">
            <v>CR/ATO-6B</v>
          </cell>
          <cell r="B137" t="str">
            <v>6 BURNER GAS COOKING RANGE WITH OVEN</v>
          </cell>
          <cell r="C137" t="str">
            <v>CaterMarket</v>
          </cell>
          <cell r="D137" t="b">
            <v>1</v>
          </cell>
          <cell r="E137" t="str">
            <v>EACH</v>
          </cell>
          <cell r="F137">
            <v>40950</v>
          </cell>
          <cell r="G137" t="str">
            <v>CR/ATO-6B</v>
          </cell>
          <cell r="H137" t="str">
            <v>CR/ATO-6B</v>
          </cell>
          <cell r="I137">
            <v>43953</v>
          </cell>
          <cell r="J137" t="b">
            <v>1</v>
          </cell>
          <cell r="W137" t="str">
            <v>Standard Rate</v>
          </cell>
          <cell r="X137" t="str">
            <v>Standard Rate</v>
          </cell>
          <cell r="Y137">
            <v>31200</v>
          </cell>
          <cell r="Z137">
            <v>-3</v>
          </cell>
          <cell r="AA137" t="str">
            <v>Sales</v>
          </cell>
          <cell r="AB137" t="str">
            <v>Purchases</v>
          </cell>
        </row>
        <row r="138">
          <cell r="A138" t="str">
            <v>CR/ATRC-24</v>
          </cell>
          <cell r="B138" t="str">
            <v>600MM / 2 BURNER RADIENT GRILLER</v>
          </cell>
          <cell r="C138" t="str">
            <v>CaterMarket</v>
          </cell>
          <cell r="D138" t="b">
            <v>1</v>
          </cell>
          <cell r="E138" t="str">
            <v>EACH</v>
          </cell>
          <cell r="F138">
            <v>12796.875</v>
          </cell>
          <cell r="G138" t="str">
            <v>CR/ATRC-24</v>
          </cell>
          <cell r="H138" t="str">
            <v>CR/ATRC-24</v>
          </cell>
          <cell r="I138">
            <v>13735.31</v>
          </cell>
          <cell r="J138" t="b">
            <v>1</v>
          </cell>
          <cell r="W138" t="str">
            <v>Standard Rate</v>
          </cell>
          <cell r="X138" t="str">
            <v>Standard Rate</v>
          </cell>
          <cell r="Y138">
            <v>9750</v>
          </cell>
          <cell r="Z138">
            <v>0</v>
          </cell>
          <cell r="AA138" t="str">
            <v>Sales</v>
          </cell>
          <cell r="AB138" t="str">
            <v>Purchases</v>
          </cell>
        </row>
        <row r="139">
          <cell r="A139" t="str">
            <v>CR/ATRC-36</v>
          </cell>
          <cell r="B139" t="str">
            <v>900MM / 3 BURNER RADIENT GRILLER</v>
          </cell>
          <cell r="C139" t="str">
            <v>CaterMarket</v>
          </cell>
          <cell r="D139" t="b">
            <v>1</v>
          </cell>
          <cell r="E139" t="str">
            <v>EACH</v>
          </cell>
          <cell r="F139">
            <v>18506.25</v>
          </cell>
          <cell r="G139" t="str">
            <v>CR/ATRC-36</v>
          </cell>
          <cell r="H139" t="str">
            <v>CR/ATRC-36</v>
          </cell>
          <cell r="I139">
            <v>19863.38</v>
          </cell>
          <cell r="J139" t="b">
            <v>1</v>
          </cell>
          <cell r="W139" t="str">
            <v>Standard Rate</v>
          </cell>
          <cell r="X139" t="str">
            <v>Standard Rate</v>
          </cell>
          <cell r="Y139">
            <v>14100</v>
          </cell>
          <cell r="Z139">
            <v>0</v>
          </cell>
          <cell r="AA139" t="str">
            <v>Sales</v>
          </cell>
          <cell r="AB139" t="str">
            <v>Purchases</v>
          </cell>
        </row>
        <row r="140">
          <cell r="A140" t="str">
            <v>CR/ATSB-36</v>
          </cell>
          <cell r="B140" t="str">
            <v>SALAMANDER WITH LEVER LIFT GRID - GAS</v>
          </cell>
          <cell r="C140" t="str">
            <v>CaterMarket</v>
          </cell>
          <cell r="D140" t="b">
            <v>1</v>
          </cell>
          <cell r="E140" t="str">
            <v>EACH</v>
          </cell>
          <cell r="F140">
            <v>17718.75</v>
          </cell>
          <cell r="G140" t="str">
            <v>CR/ATSB-36</v>
          </cell>
          <cell r="H140" t="str">
            <v>CR/ATSB-36</v>
          </cell>
          <cell r="I140">
            <v>19018.13</v>
          </cell>
          <cell r="J140" t="b">
            <v>1</v>
          </cell>
          <cell r="W140" t="str">
            <v>Standard Rate</v>
          </cell>
          <cell r="X140" t="str">
            <v>Standard Rate</v>
          </cell>
          <cell r="Y140">
            <v>13500</v>
          </cell>
          <cell r="Z140">
            <v>0</v>
          </cell>
          <cell r="AA140" t="str">
            <v>Sales</v>
          </cell>
          <cell r="AB140" t="str">
            <v>Purchases</v>
          </cell>
        </row>
        <row r="141">
          <cell r="A141" t="str">
            <v>CR/ATSE-2824</v>
          </cell>
          <cell r="B141" t="str">
            <v>STAND - 610MM</v>
          </cell>
          <cell r="C141" t="str">
            <v>CaterMarket</v>
          </cell>
          <cell r="D141" t="b">
            <v>1</v>
          </cell>
          <cell r="E141" t="str">
            <v>EACH</v>
          </cell>
          <cell r="F141">
            <v>3543.75</v>
          </cell>
          <cell r="G141" t="str">
            <v>CR/ATSE-2824</v>
          </cell>
          <cell r="H141" t="str">
            <v>CR/ATSE-2824</v>
          </cell>
          <cell r="I141">
            <v>3803.63</v>
          </cell>
          <cell r="J141" t="b">
            <v>1</v>
          </cell>
          <cell r="W141" t="str">
            <v>Standard Rate</v>
          </cell>
          <cell r="X141" t="str">
            <v>Standard Rate</v>
          </cell>
          <cell r="Y141">
            <v>2700</v>
          </cell>
          <cell r="Z141">
            <v>-1</v>
          </cell>
          <cell r="AA141" t="str">
            <v>Sales</v>
          </cell>
          <cell r="AB141" t="str">
            <v>Purchases</v>
          </cell>
        </row>
        <row r="142">
          <cell r="A142" t="str">
            <v>CR/ATSE-2836</v>
          </cell>
          <cell r="B142" t="str">
            <v>STAND - 915MM</v>
          </cell>
          <cell r="C142" t="str">
            <v>CaterMarket</v>
          </cell>
          <cell r="D142" t="b">
            <v>1</v>
          </cell>
          <cell r="E142" t="str">
            <v>EACH</v>
          </cell>
          <cell r="F142">
            <v>4134.375</v>
          </cell>
          <cell r="G142" t="str">
            <v>CR/ATSE-2836</v>
          </cell>
          <cell r="H142" t="str">
            <v>CR/ATSE-2836</v>
          </cell>
          <cell r="I142">
            <v>4437.5600000000004</v>
          </cell>
          <cell r="J142" t="b">
            <v>1</v>
          </cell>
          <cell r="W142" t="str">
            <v>Standard Rate</v>
          </cell>
          <cell r="X142" t="str">
            <v>Standard Rate</v>
          </cell>
          <cell r="Y142">
            <v>3150</v>
          </cell>
          <cell r="Z142">
            <v>0</v>
          </cell>
          <cell r="AA142" t="str">
            <v>Sales</v>
          </cell>
          <cell r="AB142" t="str">
            <v>Purchases</v>
          </cell>
        </row>
        <row r="143">
          <cell r="A143" t="str">
            <v>CR/ATSE-2848</v>
          </cell>
          <cell r="B143" t="str">
            <v>STAND - 1220mm</v>
          </cell>
          <cell r="C143" t="str">
            <v>CaterMarket</v>
          </cell>
          <cell r="D143" t="b">
            <v>1</v>
          </cell>
          <cell r="E143" t="str">
            <v>EACH</v>
          </cell>
          <cell r="F143">
            <v>4528.125</v>
          </cell>
          <cell r="G143" t="str">
            <v>CR/ATSE-2848</v>
          </cell>
          <cell r="H143" t="str">
            <v>CR/ATSE-2848</v>
          </cell>
          <cell r="I143">
            <v>4860.1899999999996</v>
          </cell>
          <cell r="J143" t="b">
            <v>1</v>
          </cell>
          <cell r="W143" t="str">
            <v>Standard Rate</v>
          </cell>
          <cell r="X143" t="str">
            <v>Standard Rate</v>
          </cell>
          <cell r="Y143">
            <v>3450</v>
          </cell>
          <cell r="Z143">
            <v>0</v>
          </cell>
          <cell r="AA143" t="str">
            <v>Sales</v>
          </cell>
          <cell r="AB143" t="str">
            <v>Purchases</v>
          </cell>
        </row>
        <row r="144">
          <cell r="A144" t="str">
            <v>CR/GRID-4B</v>
          </cell>
          <cell r="B144" t="str">
            <v>OVEN GRID - 500 x 642MM</v>
          </cell>
          <cell r="C144" t="str">
            <v>CaterMarket</v>
          </cell>
          <cell r="D144" t="b">
            <v>1</v>
          </cell>
          <cell r="E144" t="str">
            <v>EACH</v>
          </cell>
          <cell r="F144">
            <v>787.5</v>
          </cell>
          <cell r="G144" t="str">
            <v>CR/GRID-4B</v>
          </cell>
          <cell r="H144" t="str">
            <v>CR/GRID-4B</v>
          </cell>
          <cell r="I144">
            <v>845.25</v>
          </cell>
          <cell r="J144" t="b">
            <v>1</v>
          </cell>
          <cell r="W144" t="str">
            <v>Standard Rate</v>
          </cell>
          <cell r="X144" t="str">
            <v>Standard Rate</v>
          </cell>
          <cell r="Y144">
            <v>600</v>
          </cell>
          <cell r="Z144">
            <v>0</v>
          </cell>
          <cell r="AA144" t="str">
            <v>Sales</v>
          </cell>
          <cell r="AB144" t="str">
            <v>Purchases</v>
          </cell>
        </row>
        <row r="145">
          <cell r="A145" t="str">
            <v>CR/GRID-6B</v>
          </cell>
          <cell r="B145" t="str">
            <v>OVEN GRID - 665 x 642MM</v>
          </cell>
          <cell r="C145" t="str">
            <v>CaterMarket</v>
          </cell>
          <cell r="D145" t="b">
            <v>1</v>
          </cell>
          <cell r="E145" t="str">
            <v>EACH</v>
          </cell>
          <cell r="F145">
            <v>984.375</v>
          </cell>
          <cell r="G145" t="str">
            <v>CR/GRID-6B</v>
          </cell>
          <cell r="H145" t="str">
            <v>CR/GRID-6B</v>
          </cell>
          <cell r="I145">
            <v>1056.56</v>
          </cell>
          <cell r="J145" t="b">
            <v>1</v>
          </cell>
          <cell r="W145" t="str">
            <v>Standard Rate</v>
          </cell>
          <cell r="X145" t="str">
            <v>Standard Rate</v>
          </cell>
          <cell r="Y145">
            <v>750</v>
          </cell>
          <cell r="Z145">
            <v>0</v>
          </cell>
          <cell r="AA145" t="str">
            <v>Sales</v>
          </cell>
          <cell r="AB145" t="str">
            <v>Purchases</v>
          </cell>
        </row>
        <row r="146">
          <cell r="A146" t="str">
            <v>CR/MGF8450GR</v>
          </cell>
          <cell r="B146" t="str">
            <v>CHEF BASE WITH DRAWERS - 1230MM</v>
          </cell>
          <cell r="C146" t="str">
            <v>CaterMarket</v>
          </cell>
          <cell r="D146" t="b">
            <v>1</v>
          </cell>
          <cell r="E146" t="str">
            <v>EACH</v>
          </cell>
          <cell r="F146">
            <v>33862.5</v>
          </cell>
          <cell r="G146" t="str">
            <v>CR/MGF8450GR</v>
          </cell>
          <cell r="H146" t="str">
            <v>CR/MGF8450GR</v>
          </cell>
          <cell r="I146">
            <v>36345.75</v>
          </cell>
          <cell r="J146" t="b">
            <v>1</v>
          </cell>
          <cell r="W146" t="str">
            <v>Standard Rate</v>
          </cell>
          <cell r="X146" t="str">
            <v>Standard Rate</v>
          </cell>
          <cell r="Y146">
            <v>25800</v>
          </cell>
          <cell r="Z146">
            <v>0</v>
          </cell>
          <cell r="AA146" t="str">
            <v>Sales</v>
          </cell>
          <cell r="AB146" t="str">
            <v>Purchases</v>
          </cell>
        </row>
        <row r="147">
          <cell r="A147" t="str">
            <v>CR/MGF8453GR</v>
          </cell>
          <cell r="B147" t="str">
            <v>CHEF BASE WITH DRAWERS - 1840MM</v>
          </cell>
          <cell r="C147" t="str">
            <v>CaterMarket</v>
          </cell>
          <cell r="D147" t="b">
            <v>1</v>
          </cell>
          <cell r="E147" t="str">
            <v>EACH</v>
          </cell>
          <cell r="F147">
            <v>49021.875</v>
          </cell>
          <cell r="G147" t="str">
            <v>CR/MGF8453GR</v>
          </cell>
          <cell r="H147" t="str">
            <v>CR/MGF8453GR</v>
          </cell>
          <cell r="I147">
            <v>52616.81</v>
          </cell>
          <cell r="J147" t="b">
            <v>1</v>
          </cell>
          <cell r="W147" t="str">
            <v>Standard Rate</v>
          </cell>
          <cell r="X147" t="str">
            <v>Standard Rate</v>
          </cell>
          <cell r="Y147">
            <v>37350</v>
          </cell>
          <cell r="Z147">
            <v>0</v>
          </cell>
          <cell r="AA147" t="str">
            <v>Sales</v>
          </cell>
          <cell r="AB147" t="str">
            <v>Purchases</v>
          </cell>
        </row>
        <row r="148">
          <cell r="A148" t="str">
            <v>CRY-CRW1000</v>
          </cell>
          <cell r="B148" t="str">
            <v>HOODTYPE DISHWASHER</v>
          </cell>
          <cell r="C148" t="str">
            <v>CaterMarket</v>
          </cell>
          <cell r="D148" t="b">
            <v>1</v>
          </cell>
          <cell r="E148" t="str">
            <v>EACH</v>
          </cell>
          <cell r="F148">
            <v>53156.25</v>
          </cell>
          <cell r="G148" t="str">
            <v>CRY-CRW1000</v>
          </cell>
          <cell r="H148" t="str">
            <v>CRY-CRW1000</v>
          </cell>
          <cell r="I148">
            <v>57054.38</v>
          </cell>
          <cell r="J148" t="b">
            <v>1</v>
          </cell>
          <cell r="W148" t="str">
            <v>Standard Rate</v>
          </cell>
          <cell r="X148" t="str">
            <v>Standard Rate</v>
          </cell>
          <cell r="Y148">
            <v>40500</v>
          </cell>
          <cell r="Z148">
            <v>0</v>
          </cell>
          <cell r="AA148" t="str">
            <v>Sales</v>
          </cell>
          <cell r="AB148" t="str">
            <v>Purchases</v>
          </cell>
        </row>
        <row r="149">
          <cell r="A149" t="str">
            <v>CRY-CRW1000.T</v>
          </cell>
          <cell r="B149" t="str">
            <v>HOODTYPE DISHWASHER WITH DRAIN PUMP</v>
          </cell>
          <cell r="C149" t="str">
            <v>CaterMarket</v>
          </cell>
          <cell r="D149" t="b">
            <v>1</v>
          </cell>
          <cell r="E149" t="str">
            <v>EACH</v>
          </cell>
          <cell r="F149">
            <v>60046.875</v>
          </cell>
          <cell r="G149" t="str">
            <v>CRY-CRW1000.T</v>
          </cell>
          <cell r="H149" t="str">
            <v>CRY-CRW1000.T</v>
          </cell>
          <cell r="I149">
            <v>64450.31</v>
          </cell>
          <cell r="J149" t="b">
            <v>1</v>
          </cell>
          <cell r="W149" t="str">
            <v>Standard Rate</v>
          </cell>
          <cell r="X149" t="str">
            <v>Standard Rate</v>
          </cell>
          <cell r="Y149">
            <v>45750</v>
          </cell>
          <cell r="Z149">
            <v>-1</v>
          </cell>
          <cell r="AA149" t="str">
            <v>Sales</v>
          </cell>
          <cell r="AB149" t="str">
            <v>Purchases</v>
          </cell>
        </row>
        <row r="150">
          <cell r="A150" t="str">
            <v>CRY-CRW1000.TPD</v>
          </cell>
          <cell r="B150" t="str">
            <v>HOODTYPE DISHWASHER WITH DRAIN AND DETERGENT PUMPS</v>
          </cell>
          <cell r="C150" t="str">
            <v>CaterMarket</v>
          </cell>
          <cell r="D150" t="b">
            <v>1</v>
          </cell>
          <cell r="E150" t="str">
            <v>EACH</v>
          </cell>
          <cell r="F150">
            <v>66937.5</v>
          </cell>
          <cell r="G150" t="str">
            <v>CRY-CRW1000.TPD</v>
          </cell>
          <cell r="H150" t="str">
            <v>CRY-CRW1000.TPD</v>
          </cell>
          <cell r="I150">
            <v>71846.25</v>
          </cell>
          <cell r="J150" t="b">
            <v>1</v>
          </cell>
          <cell r="W150" t="str">
            <v>Standard Rate</v>
          </cell>
          <cell r="X150" t="str">
            <v>Standard Rate</v>
          </cell>
          <cell r="Y150">
            <v>51000</v>
          </cell>
          <cell r="Z150">
            <v>-1</v>
          </cell>
          <cell r="AA150" t="str">
            <v>Sales</v>
          </cell>
          <cell r="AB150" t="str">
            <v>Purchases</v>
          </cell>
        </row>
        <row r="151">
          <cell r="A151" t="str">
            <v>CRY-CRW500.T</v>
          </cell>
          <cell r="B151" t="str">
            <v>FRONT LOADING DISHWASHER WITH DRAIN PUMP</v>
          </cell>
          <cell r="C151" t="str">
            <v>CaterMarket</v>
          </cell>
          <cell r="D151" t="b">
            <v>1</v>
          </cell>
          <cell r="E151" t="str">
            <v>EACH</v>
          </cell>
          <cell r="F151">
            <v>38390.625</v>
          </cell>
          <cell r="G151" t="str">
            <v>CRY-CRW500.T</v>
          </cell>
          <cell r="H151" t="str">
            <v>CRY-CRW500.T</v>
          </cell>
          <cell r="I151">
            <v>41205.94</v>
          </cell>
          <cell r="J151" t="b">
            <v>1</v>
          </cell>
          <cell r="W151" t="str">
            <v>Standard Rate</v>
          </cell>
          <cell r="X151" t="str">
            <v>Standard Rate</v>
          </cell>
          <cell r="Y151">
            <v>29250</v>
          </cell>
          <cell r="Z151">
            <v>0</v>
          </cell>
          <cell r="AA151" t="str">
            <v>Sales</v>
          </cell>
          <cell r="AB151" t="str">
            <v>Purchases</v>
          </cell>
        </row>
        <row r="152">
          <cell r="A152" t="str">
            <v>CRY-CRW500.TPD</v>
          </cell>
          <cell r="B152" t="str">
            <v>FRONT LOADING DISHWASHER WITH DRAIN AND DETERGENT PUMPS</v>
          </cell>
          <cell r="C152" t="str">
            <v>CaterMarket</v>
          </cell>
          <cell r="D152" t="b">
            <v>1</v>
          </cell>
          <cell r="E152" t="str">
            <v>EACH</v>
          </cell>
          <cell r="F152">
            <v>44296.875</v>
          </cell>
          <cell r="G152" t="str">
            <v>CRY-CRW500.TPD</v>
          </cell>
          <cell r="H152" t="str">
            <v>CRY-CRW500.TPD</v>
          </cell>
          <cell r="I152">
            <v>47545.31</v>
          </cell>
          <cell r="J152" t="b">
            <v>1</v>
          </cell>
          <cell r="W152" t="str">
            <v>Standard Rate</v>
          </cell>
          <cell r="X152" t="str">
            <v>Standard Rate</v>
          </cell>
          <cell r="Y152">
            <v>33750</v>
          </cell>
          <cell r="Z152">
            <v>0</v>
          </cell>
          <cell r="AA152" t="str">
            <v>Sales</v>
          </cell>
          <cell r="AB152" t="str">
            <v>Purchases</v>
          </cell>
        </row>
        <row r="153">
          <cell r="A153" t="str">
            <v>CRY-CRWD1000</v>
          </cell>
          <cell r="B153" t="str">
            <v>HOODTYPE DISHWASHER - DIGITAL</v>
          </cell>
          <cell r="C153" t="str">
            <v>CaterMarket</v>
          </cell>
          <cell r="D153" t="b">
            <v>1</v>
          </cell>
          <cell r="E153" t="str">
            <v>EACH</v>
          </cell>
          <cell r="F153">
            <v>53156.25</v>
          </cell>
          <cell r="G153" t="str">
            <v>CRY-CRWD1000</v>
          </cell>
          <cell r="H153" t="str">
            <v>CRY-CRWD1000</v>
          </cell>
          <cell r="I153">
            <v>57054.38</v>
          </cell>
          <cell r="J153" t="b">
            <v>1</v>
          </cell>
          <cell r="W153" t="str">
            <v>Standard Rate</v>
          </cell>
          <cell r="X153" t="str">
            <v>Standard Rate</v>
          </cell>
          <cell r="Y153">
            <v>40500</v>
          </cell>
          <cell r="Z153">
            <v>-1</v>
          </cell>
          <cell r="AA153" t="str">
            <v>Sales</v>
          </cell>
          <cell r="AB153" t="str">
            <v>Purchases</v>
          </cell>
        </row>
        <row r="154">
          <cell r="A154" t="str">
            <v>CRY-ECO-E1400D</v>
          </cell>
          <cell r="B154" t="str">
            <v>DOUBLE DOOR UPRIGHT FREEZER</v>
          </cell>
          <cell r="C154" t="str">
            <v>CaterMarket</v>
          </cell>
          <cell r="D154" t="b">
            <v>1</v>
          </cell>
          <cell r="E154" t="str">
            <v>EACH</v>
          </cell>
          <cell r="F154">
            <v>51187.5</v>
          </cell>
          <cell r="G154" t="str">
            <v>CRY-ECO-E1400D</v>
          </cell>
          <cell r="H154" t="str">
            <v>CRY-ECO-E1400D</v>
          </cell>
          <cell r="I154">
            <v>54941.25</v>
          </cell>
          <cell r="J154" t="b">
            <v>1</v>
          </cell>
          <cell r="T154" t="b">
            <v>0</v>
          </cell>
          <cell r="U154" t="b">
            <v>0</v>
          </cell>
          <cell r="V154" t="b">
            <v>0</v>
          </cell>
          <cell r="W154" t="str">
            <v>Standard Rate</v>
          </cell>
          <cell r="X154" t="str">
            <v>Standard Rate</v>
          </cell>
          <cell r="Y154">
            <v>39000</v>
          </cell>
          <cell r="Z154">
            <v>0</v>
          </cell>
          <cell r="AA154" t="str">
            <v>Sales</v>
          </cell>
          <cell r="AB154" t="str">
            <v>Purchases</v>
          </cell>
        </row>
        <row r="155">
          <cell r="A155" t="str">
            <v>CRY-ECO-E700D</v>
          </cell>
          <cell r="B155" t="str">
            <v>FREEZER SINGLE DOOR UPRIGHT</v>
          </cell>
          <cell r="C155" t="str">
            <v>CaterMarket</v>
          </cell>
          <cell r="D155" t="b">
            <v>1</v>
          </cell>
          <cell r="E155" t="str">
            <v>EACH</v>
          </cell>
          <cell r="F155">
            <v>35831.25</v>
          </cell>
          <cell r="G155" t="str">
            <v>CRY-ECO-E700D</v>
          </cell>
          <cell r="H155" t="str">
            <v>CRY-ECO-E700D</v>
          </cell>
          <cell r="I155">
            <v>38458.879999999997</v>
          </cell>
          <cell r="J155" t="b">
            <v>1</v>
          </cell>
          <cell r="T155" t="b">
            <v>0</v>
          </cell>
          <cell r="U155" t="b">
            <v>0</v>
          </cell>
          <cell r="V155" t="b">
            <v>0</v>
          </cell>
          <cell r="W155" t="str">
            <v>Standard Rate</v>
          </cell>
          <cell r="X155" t="str">
            <v>Standard Rate</v>
          </cell>
          <cell r="Y155">
            <v>27300</v>
          </cell>
          <cell r="Z155">
            <v>0</v>
          </cell>
          <cell r="AA155" t="str">
            <v>Sales</v>
          </cell>
          <cell r="AB155" t="str">
            <v>Purchases</v>
          </cell>
        </row>
        <row r="156">
          <cell r="A156" t="str">
            <v>CRYGR-CR600</v>
          </cell>
          <cell r="B156" t="str">
            <v>SINGLE GLASS DOOR UPRIGHT FRIDGE</v>
          </cell>
          <cell r="C156" t="str">
            <v>CaterMarket</v>
          </cell>
          <cell r="D156" t="b">
            <v>1</v>
          </cell>
          <cell r="E156" t="str">
            <v>EACH</v>
          </cell>
          <cell r="F156">
            <v>29334.375</v>
          </cell>
          <cell r="G156" t="str">
            <v>CRYGR-CR600</v>
          </cell>
          <cell r="H156" t="str">
            <v>CRYGR-CR600</v>
          </cell>
          <cell r="I156">
            <v>31485.56</v>
          </cell>
          <cell r="J156" t="b">
            <v>1</v>
          </cell>
          <cell r="W156" t="str">
            <v>Standard Rate</v>
          </cell>
          <cell r="X156" t="str">
            <v>Standard Rate</v>
          </cell>
          <cell r="Y156">
            <v>22350</v>
          </cell>
          <cell r="Z156">
            <v>0</v>
          </cell>
          <cell r="AA156" t="str">
            <v>Sales</v>
          </cell>
          <cell r="AB156" t="str">
            <v>Purchases</v>
          </cell>
        </row>
        <row r="157">
          <cell r="A157" t="str">
            <v>CRYGR-CRF400</v>
          </cell>
          <cell r="B157" t="str">
            <v>SINGLE GLASS DOOR UPRIGHT FREEZER</v>
          </cell>
          <cell r="C157" t="str">
            <v>CaterMarket</v>
          </cell>
          <cell r="D157" t="b">
            <v>1</v>
          </cell>
          <cell r="E157" t="str">
            <v>EACH</v>
          </cell>
          <cell r="F157">
            <v>29334.375</v>
          </cell>
          <cell r="G157" t="str">
            <v>CRYGR-CRF400</v>
          </cell>
          <cell r="H157" t="str">
            <v>CRYGR-CRF400</v>
          </cell>
          <cell r="I157">
            <v>31485.56</v>
          </cell>
          <cell r="J157" t="b">
            <v>1</v>
          </cell>
          <cell r="W157" t="str">
            <v>Standard Rate</v>
          </cell>
          <cell r="X157" t="str">
            <v>Standard Rate</v>
          </cell>
          <cell r="Y157">
            <v>22350</v>
          </cell>
          <cell r="Z157">
            <v>0</v>
          </cell>
          <cell r="AA157" t="str">
            <v>Sales</v>
          </cell>
          <cell r="AB157" t="str">
            <v>Purchases</v>
          </cell>
        </row>
        <row r="158">
          <cell r="A158" t="str">
            <v>CRYGR-CRTF70</v>
          </cell>
          <cell r="B158" t="str">
            <v>DISPLAY FREEZER - TABLE MODEL</v>
          </cell>
          <cell r="C158" t="str">
            <v>CaterMarket</v>
          </cell>
          <cell r="D158" t="b">
            <v>1</v>
          </cell>
          <cell r="E158" t="str">
            <v>EACH</v>
          </cell>
          <cell r="F158">
            <v>14568.75</v>
          </cell>
          <cell r="G158" t="str">
            <v>CRYGR-CRTF70</v>
          </cell>
          <cell r="H158" t="str">
            <v>CRYGR-CRTF70</v>
          </cell>
          <cell r="I158">
            <v>15637.13</v>
          </cell>
          <cell r="J158" t="b">
            <v>1</v>
          </cell>
          <cell r="W158" t="str">
            <v>Standard Rate</v>
          </cell>
          <cell r="X158" t="str">
            <v>Standard Rate</v>
          </cell>
          <cell r="Y158">
            <v>11100</v>
          </cell>
          <cell r="Z158">
            <v>0</v>
          </cell>
          <cell r="AA158" t="str">
            <v>Sales</v>
          </cell>
          <cell r="AB158" t="str">
            <v>Purchases</v>
          </cell>
        </row>
        <row r="159">
          <cell r="A159" t="str">
            <v>CRYGR-EKTO-BASK</v>
          </cell>
          <cell r="B159" t="str">
            <v>BASKET FOR SLIDING GLASS TOP FREEZER</v>
          </cell>
          <cell r="C159" t="str">
            <v>CaterMarket</v>
          </cell>
          <cell r="D159" t="b">
            <v>1</v>
          </cell>
          <cell r="E159" t="str">
            <v>EACH</v>
          </cell>
          <cell r="F159">
            <v>393.75</v>
          </cell>
          <cell r="G159" t="str">
            <v>CRYGR-EKTO-BASK</v>
          </cell>
          <cell r="H159" t="str">
            <v>CRYGR-EKTO-BASK</v>
          </cell>
          <cell r="I159">
            <v>422.63</v>
          </cell>
          <cell r="J159" t="b">
            <v>1</v>
          </cell>
          <cell r="W159" t="str">
            <v>Standard Rate</v>
          </cell>
          <cell r="X159" t="str">
            <v>Standard Rate</v>
          </cell>
          <cell r="Y159">
            <v>300</v>
          </cell>
          <cell r="Z159">
            <v>0</v>
          </cell>
          <cell r="AA159" t="str">
            <v>Sales</v>
          </cell>
          <cell r="AB159" t="str">
            <v>Purchases</v>
          </cell>
        </row>
        <row r="160">
          <cell r="A160" t="str">
            <v>CRYGR-EKTO36SGL</v>
          </cell>
          <cell r="B160" t="str">
            <v>CHEST FREEZER WITH SLIDING GLASS TOP - 356LT</v>
          </cell>
          <cell r="C160" t="str">
            <v>CaterMarket</v>
          </cell>
          <cell r="D160" t="b">
            <v>1</v>
          </cell>
          <cell r="E160" t="str">
            <v>EACH</v>
          </cell>
          <cell r="F160">
            <v>16340.625</v>
          </cell>
          <cell r="G160" t="str">
            <v>CRYGR-EKTO36SGL</v>
          </cell>
          <cell r="H160" t="str">
            <v>CRYGR-EKTO36SGL</v>
          </cell>
          <cell r="I160">
            <v>17538.939999999999</v>
          </cell>
          <cell r="J160" t="b">
            <v>1</v>
          </cell>
          <cell r="W160" t="str">
            <v>Standard Rate</v>
          </cell>
          <cell r="X160" t="str">
            <v>Standard Rate</v>
          </cell>
          <cell r="Y160">
            <v>12450</v>
          </cell>
          <cell r="Z160">
            <v>0</v>
          </cell>
          <cell r="AA160" t="str">
            <v>Sales</v>
          </cell>
          <cell r="AB160" t="str">
            <v>Purchases</v>
          </cell>
        </row>
        <row r="161">
          <cell r="A161" t="str">
            <v>CRYGR-EKTO56SGL</v>
          </cell>
          <cell r="B161" t="str">
            <v>CHEST FREEZER WITH SLIDING GLASS TOP - 535LT</v>
          </cell>
          <cell r="C161" t="str">
            <v>CaterMarket</v>
          </cell>
          <cell r="D161" t="b">
            <v>1</v>
          </cell>
          <cell r="E161" t="str">
            <v>EACH</v>
          </cell>
          <cell r="F161">
            <v>19490.625</v>
          </cell>
          <cell r="G161" t="str">
            <v>CRYGR-EKTO56SGL</v>
          </cell>
          <cell r="H161" t="str">
            <v>CRYGR-EKTO56SGL</v>
          </cell>
          <cell r="I161">
            <v>20919.939999999999</v>
          </cell>
          <cell r="J161" t="b">
            <v>1</v>
          </cell>
          <cell r="W161" t="str">
            <v>Standard Rate</v>
          </cell>
          <cell r="X161" t="str">
            <v>Standard Rate</v>
          </cell>
          <cell r="Y161">
            <v>14850</v>
          </cell>
          <cell r="Z161">
            <v>0</v>
          </cell>
          <cell r="AA161" t="str">
            <v>Sales</v>
          </cell>
          <cell r="AB161" t="str">
            <v>Purchases</v>
          </cell>
        </row>
        <row r="162">
          <cell r="A162" t="str">
            <v>CRYGR-ELEGANT36</v>
          </cell>
          <cell r="B162" t="str">
            <v>ICE CREAM SCHOOP FREEZER</v>
          </cell>
          <cell r="C162" t="str">
            <v>CaterMarket</v>
          </cell>
          <cell r="D162" t="b">
            <v>1</v>
          </cell>
          <cell r="E162" t="str">
            <v>EACH</v>
          </cell>
          <cell r="F162">
            <v>39178.125</v>
          </cell>
          <cell r="G162" t="str">
            <v>CRYGR-ELEGANT36</v>
          </cell>
          <cell r="H162" t="str">
            <v>CRYGR-ELEGANT36</v>
          </cell>
          <cell r="I162">
            <v>42051.19</v>
          </cell>
          <cell r="J162" t="b">
            <v>1</v>
          </cell>
          <cell r="W162" t="str">
            <v>Standard Rate</v>
          </cell>
          <cell r="X162" t="str">
            <v>Standard Rate</v>
          </cell>
          <cell r="Y162">
            <v>29850</v>
          </cell>
          <cell r="Z162">
            <v>0</v>
          </cell>
          <cell r="AA162" t="str">
            <v>Sales</v>
          </cell>
          <cell r="AB162" t="str">
            <v>Purchases</v>
          </cell>
        </row>
        <row r="163">
          <cell r="A163" t="str">
            <v>CRYGR-ELEGANT56</v>
          </cell>
          <cell r="B163" t="str">
            <v>ICE CREAM SCHOOP FREEZER</v>
          </cell>
          <cell r="C163" t="str">
            <v>CaterMarket</v>
          </cell>
          <cell r="D163" t="b">
            <v>1</v>
          </cell>
          <cell r="E163" t="str">
            <v>EACH</v>
          </cell>
          <cell r="F163">
            <v>45084.375</v>
          </cell>
          <cell r="G163" t="str">
            <v>CRYGR-ELEGANT56</v>
          </cell>
          <cell r="H163" t="str">
            <v>CRYGR-ELEGANT56</v>
          </cell>
          <cell r="I163">
            <v>48390.559999999998</v>
          </cell>
          <cell r="J163" t="b">
            <v>1</v>
          </cell>
          <cell r="W163" t="str">
            <v>Standard Rate</v>
          </cell>
          <cell r="X163" t="str">
            <v>Standard Rate</v>
          </cell>
          <cell r="Y163">
            <v>34350</v>
          </cell>
          <cell r="Z163">
            <v>0</v>
          </cell>
          <cell r="AA163" t="str">
            <v>Sales</v>
          </cell>
          <cell r="AB163" t="str">
            <v>Purchases</v>
          </cell>
        </row>
        <row r="164">
          <cell r="A164" t="str">
            <v>CRYGR-GELOBOX</v>
          </cell>
          <cell r="B164" t="str">
            <v>FREEZER / GELATO STORAGE - WHITE</v>
          </cell>
          <cell r="C164" t="str">
            <v>CaterMarket</v>
          </cell>
          <cell r="D164" t="b">
            <v>1</v>
          </cell>
          <cell r="E164" t="str">
            <v>EACH</v>
          </cell>
          <cell r="F164">
            <v>38390.625</v>
          </cell>
          <cell r="G164" t="str">
            <v>CRYGR-GELOBOX</v>
          </cell>
          <cell r="H164" t="str">
            <v>CRYGR-GELOBOX</v>
          </cell>
          <cell r="I164">
            <v>41205.94</v>
          </cell>
          <cell r="J164" t="b">
            <v>1</v>
          </cell>
          <cell r="W164" t="str">
            <v>Standard Rate</v>
          </cell>
          <cell r="X164" t="str">
            <v>Standard Rate</v>
          </cell>
          <cell r="Y164">
            <v>29250</v>
          </cell>
          <cell r="Z164">
            <v>0</v>
          </cell>
          <cell r="AA164" t="str">
            <v>Sales</v>
          </cell>
          <cell r="AB164" t="str">
            <v>Purchases</v>
          </cell>
        </row>
        <row r="165">
          <cell r="A165" t="str">
            <v>CSS-GB-1606</v>
          </cell>
          <cell r="B165" t="str">
            <v>6 PAN COMBI STEAMER - 1/1GN &amp; 600X400MM</v>
          </cell>
          <cell r="C165" t="str">
            <v>CaterMarket</v>
          </cell>
          <cell r="D165" t="b">
            <v>1</v>
          </cell>
          <cell r="E165" t="str">
            <v>EACH</v>
          </cell>
          <cell r="F165">
            <v>56700</v>
          </cell>
          <cell r="G165" t="e">
            <v>#N/A</v>
          </cell>
          <cell r="H165" t="str">
            <v>CSS-GB-1606</v>
          </cell>
          <cell r="I165">
            <v>60858</v>
          </cell>
          <cell r="J165" t="b">
            <v>1</v>
          </cell>
          <cell r="W165" t="str">
            <v>Standard Rate</v>
          </cell>
          <cell r="X165" t="str">
            <v>Standard Rate</v>
          </cell>
          <cell r="Y165">
            <v>43200</v>
          </cell>
          <cell r="Z165">
            <v>0</v>
          </cell>
          <cell r="AA165" t="str">
            <v>Sales</v>
          </cell>
          <cell r="AB165" t="str">
            <v>Purchases</v>
          </cell>
        </row>
        <row r="166">
          <cell r="A166" t="str">
            <v>CSS-M-2303</v>
          </cell>
          <cell r="B166" t="str">
            <v>3 PAN MINI COMBI STEAMER - 2/3GN</v>
          </cell>
          <cell r="C166" t="str">
            <v>CaterMarket</v>
          </cell>
          <cell r="D166" t="b">
            <v>1</v>
          </cell>
          <cell r="E166" t="str">
            <v>EACH</v>
          </cell>
          <cell r="F166">
            <v>10828.125</v>
          </cell>
          <cell r="G166" t="e">
            <v>#N/A</v>
          </cell>
          <cell r="H166" t="str">
            <v>CSS-M-2303</v>
          </cell>
          <cell r="I166">
            <v>11622.19</v>
          </cell>
          <cell r="J166" t="b">
            <v>1</v>
          </cell>
          <cell r="W166" t="str">
            <v>Standard Rate</v>
          </cell>
          <cell r="X166" t="str">
            <v>Standard Rate</v>
          </cell>
          <cell r="Y166">
            <v>8250</v>
          </cell>
          <cell r="Z166">
            <v>0</v>
          </cell>
          <cell r="AA166" t="str">
            <v>Sales</v>
          </cell>
          <cell r="AB166" t="str">
            <v>Purchases</v>
          </cell>
        </row>
        <row r="167">
          <cell r="A167" t="str">
            <v>CTS0064</v>
          </cell>
          <cell r="B167" t="str">
            <v>STAINLESS STEEL COOLING RACK - 600 X 400</v>
          </cell>
          <cell r="C167" t="str">
            <v>CaterMarket</v>
          </cell>
          <cell r="D167" t="b">
            <v>1</v>
          </cell>
          <cell r="E167" t="str">
            <v>EACH</v>
          </cell>
          <cell r="F167">
            <v>590.625</v>
          </cell>
          <cell r="G167" t="str">
            <v>CTS0064</v>
          </cell>
          <cell r="H167" t="str">
            <v>CTS0064</v>
          </cell>
          <cell r="I167">
            <v>633.94000000000005</v>
          </cell>
          <cell r="J167" t="b">
            <v>1</v>
          </cell>
          <cell r="W167" t="str">
            <v>Standard Rate</v>
          </cell>
          <cell r="X167" t="str">
            <v>Standard Rate</v>
          </cell>
          <cell r="Y167">
            <v>450</v>
          </cell>
          <cell r="Z167">
            <v>0</v>
          </cell>
          <cell r="AA167" t="str">
            <v>Sales</v>
          </cell>
          <cell r="AB167" t="str">
            <v>Purchases</v>
          </cell>
        </row>
        <row r="168">
          <cell r="A168" t="str">
            <v>CTS0300</v>
          </cell>
          <cell r="B168" t="str">
            <v>CONVEYOR TOASTER - 300 SLICE</v>
          </cell>
          <cell r="C168" t="str">
            <v>CaterMarket</v>
          </cell>
          <cell r="D168" t="b">
            <v>1</v>
          </cell>
          <cell r="E168" t="str">
            <v>EACH</v>
          </cell>
          <cell r="F168">
            <v>7875</v>
          </cell>
          <cell r="G168" t="str">
            <v>CTS0300</v>
          </cell>
          <cell r="H168" t="str">
            <v>CTS0300</v>
          </cell>
          <cell r="I168">
            <v>8452.5</v>
          </cell>
          <cell r="J168" t="b">
            <v>1</v>
          </cell>
          <cell r="W168" t="str">
            <v>Standard Rate</v>
          </cell>
          <cell r="X168" t="str">
            <v>Standard Rate</v>
          </cell>
          <cell r="Y168">
            <v>6000</v>
          </cell>
          <cell r="Z168">
            <v>-2</v>
          </cell>
          <cell r="AA168" t="str">
            <v>Sales</v>
          </cell>
          <cell r="AB168" t="str">
            <v>Purchases</v>
          </cell>
        </row>
        <row r="169">
          <cell r="A169" t="str">
            <v>CTS0450</v>
          </cell>
          <cell r="B169" t="str">
            <v>CONVEYOR TOASTER - 450 SLICE(WIDE BELT)</v>
          </cell>
          <cell r="C169" t="str">
            <v>CaterMarket</v>
          </cell>
          <cell r="D169" t="b">
            <v>1</v>
          </cell>
          <cell r="E169" t="str">
            <v>EACH</v>
          </cell>
          <cell r="F169">
            <v>10631.25</v>
          </cell>
          <cell r="G169" t="str">
            <v>CTS0450</v>
          </cell>
          <cell r="H169" t="str">
            <v>CTS0450</v>
          </cell>
          <cell r="I169">
            <v>11410.88</v>
          </cell>
          <cell r="J169" t="b">
            <v>1</v>
          </cell>
          <cell r="W169" t="str">
            <v>Standard Rate</v>
          </cell>
          <cell r="X169" t="str">
            <v>Standard Rate</v>
          </cell>
          <cell r="Y169">
            <v>8100</v>
          </cell>
          <cell r="Z169">
            <v>0</v>
          </cell>
          <cell r="AA169" t="str">
            <v>Sales</v>
          </cell>
          <cell r="AB169" t="str">
            <v>Purchases</v>
          </cell>
        </row>
        <row r="170">
          <cell r="A170" t="str">
            <v>DBT0004</v>
          </cell>
          <cell r="B170" t="str">
            <v>DISHWASHER BASKET TROLLEY - 4 TIER</v>
          </cell>
          <cell r="C170" t="str">
            <v>CaterMarket</v>
          </cell>
          <cell r="D170" t="b">
            <v>1</v>
          </cell>
          <cell r="E170" t="str">
            <v>EACH</v>
          </cell>
          <cell r="F170">
            <v>2165.625</v>
          </cell>
          <cell r="G170" t="e">
            <v>#N/A</v>
          </cell>
          <cell r="H170" t="str">
            <v>DBT0004</v>
          </cell>
          <cell r="I170">
            <v>2324.44</v>
          </cell>
          <cell r="J170" t="b">
            <v>1</v>
          </cell>
          <cell r="W170" t="str">
            <v>Standard Rate</v>
          </cell>
          <cell r="X170" t="str">
            <v>Standard Rate</v>
          </cell>
          <cell r="Y170">
            <v>1650</v>
          </cell>
          <cell r="Z170">
            <v>0</v>
          </cell>
          <cell r="AA170" t="str">
            <v>Sales</v>
          </cell>
          <cell r="AB170" t="str">
            <v>Purchases</v>
          </cell>
        </row>
        <row r="171">
          <cell r="A171" t="str">
            <v>DBT0007</v>
          </cell>
          <cell r="B171" t="str">
            <v>DISHWASHER BASKET TROLLEY - 7 TIER</v>
          </cell>
          <cell r="C171" t="str">
            <v>CaterMarket</v>
          </cell>
          <cell r="D171" t="b">
            <v>1</v>
          </cell>
          <cell r="E171" t="str">
            <v>EACH</v>
          </cell>
          <cell r="F171">
            <v>2756.25</v>
          </cell>
          <cell r="G171" t="str">
            <v>DBT0007</v>
          </cell>
          <cell r="H171" t="str">
            <v>DBT0007</v>
          </cell>
          <cell r="I171">
            <v>2958.38</v>
          </cell>
          <cell r="J171" t="b">
            <v>1</v>
          </cell>
          <cell r="W171" t="str">
            <v>Standard Rate</v>
          </cell>
          <cell r="X171" t="str">
            <v>Standard Rate</v>
          </cell>
          <cell r="Y171">
            <v>2100</v>
          </cell>
          <cell r="Z171">
            <v>0</v>
          </cell>
          <cell r="AA171" t="str">
            <v>Sales</v>
          </cell>
          <cell r="AB171" t="str">
            <v>Purchases</v>
          </cell>
        </row>
        <row r="172">
          <cell r="A172" t="str">
            <v>DCG/ARC-100R</v>
          </cell>
          <cell r="B172" t="str">
            <v>CAKE DISPLAY FRIDGE - TABLE MODEL - 3 TIER</v>
          </cell>
          <cell r="C172" t="str">
            <v>CaterMarket</v>
          </cell>
          <cell r="D172" t="b">
            <v>1</v>
          </cell>
          <cell r="E172" t="str">
            <v>EACH</v>
          </cell>
          <cell r="F172">
            <v>21656.25</v>
          </cell>
          <cell r="G172" t="str">
            <v>DCG/ARC-100R</v>
          </cell>
          <cell r="H172" t="str">
            <v>DCG/ARC-100R</v>
          </cell>
          <cell r="I172">
            <v>23244.38</v>
          </cell>
          <cell r="J172" t="b">
            <v>1</v>
          </cell>
          <cell r="W172" t="str">
            <v>Standard Rate</v>
          </cell>
          <cell r="X172" t="str">
            <v>Standard Rate</v>
          </cell>
          <cell r="Y172">
            <v>16500</v>
          </cell>
          <cell r="Z172">
            <v>-1</v>
          </cell>
          <cell r="AA172" t="str">
            <v>Sales</v>
          </cell>
          <cell r="AB172" t="str">
            <v>Purchases</v>
          </cell>
        </row>
        <row r="173">
          <cell r="A173" t="str">
            <v>DCG/ARC-400R</v>
          </cell>
          <cell r="B173" t="str">
            <v>CAKE DISPLAY FRIDGE - FLOOR STANDING - 5 TIER</v>
          </cell>
          <cell r="C173" t="str">
            <v>CaterMarket</v>
          </cell>
          <cell r="D173" t="b">
            <v>1</v>
          </cell>
          <cell r="E173" t="str">
            <v>EACH</v>
          </cell>
          <cell r="F173">
            <v>54534.375</v>
          </cell>
          <cell r="G173" t="str">
            <v>DCG/ARC-400R</v>
          </cell>
          <cell r="H173" t="str">
            <v>DCG/ARC-400R</v>
          </cell>
          <cell r="I173">
            <v>58533.56</v>
          </cell>
          <cell r="J173" t="b">
            <v>1</v>
          </cell>
          <cell r="W173" t="str">
            <v>Standard Rate</v>
          </cell>
          <cell r="X173" t="str">
            <v>Standard Rate</v>
          </cell>
          <cell r="Y173">
            <v>41550</v>
          </cell>
          <cell r="Z173">
            <v>0</v>
          </cell>
          <cell r="AA173" t="str">
            <v>Sales</v>
          </cell>
          <cell r="AB173" t="str">
            <v>Purchases</v>
          </cell>
        </row>
        <row r="174">
          <cell r="A174" t="str">
            <v>DCG/WDF097D</v>
          </cell>
          <cell r="B174" t="str">
            <v>REFRIGERATED DISPLAY CABINET CURVED - 0.9 METER</v>
          </cell>
          <cell r="C174" t="str">
            <v>CaterMarket</v>
          </cell>
          <cell r="D174" t="b">
            <v>1</v>
          </cell>
          <cell r="E174" t="str">
            <v>EACH</v>
          </cell>
          <cell r="F174">
            <v>42525</v>
          </cell>
          <cell r="G174" t="str">
            <v>DCG/WDF097D</v>
          </cell>
          <cell r="H174" t="str">
            <v>DCG/WDF097D</v>
          </cell>
          <cell r="I174">
            <v>45643.5</v>
          </cell>
          <cell r="J174" t="b">
            <v>1</v>
          </cell>
          <cell r="W174" t="str">
            <v>Standard Rate</v>
          </cell>
          <cell r="X174" t="str">
            <v>Standard Rate</v>
          </cell>
          <cell r="Y174">
            <v>32400</v>
          </cell>
          <cell r="Z174">
            <v>0</v>
          </cell>
          <cell r="AA174" t="str">
            <v>Sales</v>
          </cell>
          <cell r="AB174" t="str">
            <v>Purchases</v>
          </cell>
        </row>
        <row r="175">
          <cell r="A175" t="str">
            <v>DCG/WDF097F</v>
          </cell>
          <cell r="B175" t="str">
            <v>REFRIGERATED DISPLAY CABINET SQUARE - 0.9 METER</v>
          </cell>
          <cell r="C175" t="str">
            <v>CaterMarket</v>
          </cell>
          <cell r="D175" t="b">
            <v>1</v>
          </cell>
          <cell r="E175" t="str">
            <v>EACH</v>
          </cell>
          <cell r="F175">
            <v>43706.25</v>
          </cell>
          <cell r="G175" t="str">
            <v>DCG/WDF097F</v>
          </cell>
          <cell r="H175" t="str">
            <v>DCG/WDF097F</v>
          </cell>
          <cell r="I175">
            <v>46911.38</v>
          </cell>
          <cell r="J175" t="b">
            <v>1</v>
          </cell>
          <cell r="W175" t="str">
            <v>Standard Rate</v>
          </cell>
          <cell r="X175" t="str">
            <v>Standard Rate</v>
          </cell>
          <cell r="Y175">
            <v>33300</v>
          </cell>
          <cell r="Z175">
            <v>0</v>
          </cell>
          <cell r="AA175" t="str">
            <v>Sales</v>
          </cell>
          <cell r="AB175" t="str">
            <v>Purchases</v>
          </cell>
        </row>
        <row r="176">
          <cell r="A176" t="str">
            <v>DCG/WDF097Z</v>
          </cell>
          <cell r="B176" t="str">
            <v>REFRIGERATED DISPLAY CABINET SQUARE- 0.9 METER</v>
          </cell>
          <cell r="C176" t="str">
            <v>CaterMarket</v>
          </cell>
          <cell r="D176" t="b">
            <v>1</v>
          </cell>
          <cell r="E176" t="str">
            <v>EACH</v>
          </cell>
          <cell r="F176">
            <v>46856.25</v>
          </cell>
          <cell r="G176" t="str">
            <v>DCG/WDF097Z</v>
          </cell>
          <cell r="H176" t="str">
            <v>DCG/WDF097Z</v>
          </cell>
          <cell r="I176">
            <v>50292.38</v>
          </cell>
          <cell r="J176" t="b">
            <v>1</v>
          </cell>
          <cell r="W176" t="str">
            <v>Standard Rate</v>
          </cell>
          <cell r="X176" t="str">
            <v>Standard Rate</v>
          </cell>
          <cell r="Y176">
            <v>35700</v>
          </cell>
          <cell r="Z176">
            <v>0</v>
          </cell>
          <cell r="AA176" t="str">
            <v>Sales</v>
          </cell>
          <cell r="AB176" t="str">
            <v>Purchases</v>
          </cell>
        </row>
        <row r="177">
          <cell r="A177" t="str">
            <v>DCG/WDF097ZSA11</v>
          </cell>
          <cell r="B177" t="str">
            <v>NEUTRAL DISPLAY CABINET - 0.9 METER</v>
          </cell>
          <cell r="C177" t="str">
            <v>CaterMarket</v>
          </cell>
          <cell r="D177" t="b">
            <v>1</v>
          </cell>
          <cell r="E177" t="str">
            <v>EACH</v>
          </cell>
          <cell r="F177">
            <v>28350</v>
          </cell>
          <cell r="G177" t="str">
            <v>DCG/WDF097ZSA11</v>
          </cell>
          <cell r="H177" t="str">
            <v>DCG/WDF097ZSA11</v>
          </cell>
          <cell r="I177">
            <v>30429</v>
          </cell>
          <cell r="J177" t="b">
            <v>1</v>
          </cell>
          <cell r="W177" t="str">
            <v>Standard Rate</v>
          </cell>
          <cell r="X177" t="str">
            <v>Standard Rate</v>
          </cell>
          <cell r="Y177">
            <v>21600</v>
          </cell>
          <cell r="Z177">
            <v>0</v>
          </cell>
          <cell r="AA177" t="str">
            <v>Sales</v>
          </cell>
          <cell r="AB177" t="str">
            <v>Purchases</v>
          </cell>
        </row>
        <row r="178">
          <cell r="A178" t="str">
            <v>DCG/WDF127D</v>
          </cell>
          <cell r="B178" t="str">
            <v>REFRIGERATED DISPLAY CABINET CURVED - 1.2 METER</v>
          </cell>
          <cell r="C178" t="str">
            <v>CaterMarket</v>
          </cell>
          <cell r="D178" t="b">
            <v>1</v>
          </cell>
          <cell r="E178" t="str">
            <v>EACH</v>
          </cell>
          <cell r="F178">
            <v>44493.75</v>
          </cell>
          <cell r="G178" t="str">
            <v>DCG/WDF127D</v>
          </cell>
          <cell r="H178" t="str">
            <v>DCG/WDF127D</v>
          </cell>
          <cell r="I178">
            <v>47756.63</v>
          </cell>
          <cell r="J178" t="b">
            <v>1</v>
          </cell>
          <cell r="W178" t="str">
            <v>Standard Rate</v>
          </cell>
          <cell r="X178" t="str">
            <v>Standard Rate</v>
          </cell>
          <cell r="Y178">
            <v>33900</v>
          </cell>
          <cell r="Z178">
            <v>0</v>
          </cell>
          <cell r="AA178" t="str">
            <v>Sales</v>
          </cell>
          <cell r="AB178" t="str">
            <v>Purchases</v>
          </cell>
        </row>
        <row r="179">
          <cell r="A179" t="str">
            <v>DCG/WDF127F</v>
          </cell>
          <cell r="B179" t="str">
            <v>REFRIGERATED DISPLAY CABINET SQUARE - 1.2 METER</v>
          </cell>
          <cell r="C179" t="str">
            <v>CaterMarket</v>
          </cell>
          <cell r="D179" t="b">
            <v>1</v>
          </cell>
          <cell r="E179" t="str">
            <v>EACH</v>
          </cell>
          <cell r="F179">
            <v>45871.875</v>
          </cell>
          <cell r="G179" t="str">
            <v>DCG/WDF127F</v>
          </cell>
          <cell r="H179" t="str">
            <v>DCG/WDF127F</v>
          </cell>
          <cell r="I179">
            <v>49235.81</v>
          </cell>
          <cell r="J179" t="b">
            <v>1</v>
          </cell>
          <cell r="W179" t="str">
            <v>Standard Rate</v>
          </cell>
          <cell r="X179" t="str">
            <v>Standard Rate</v>
          </cell>
          <cell r="Y179">
            <v>34950</v>
          </cell>
          <cell r="Z179">
            <v>0</v>
          </cell>
          <cell r="AA179" t="str">
            <v>Sales</v>
          </cell>
          <cell r="AB179" t="str">
            <v>Purchases</v>
          </cell>
        </row>
        <row r="180">
          <cell r="A180" t="str">
            <v>DCG/WDF127Z</v>
          </cell>
          <cell r="B180" t="str">
            <v>REFRIGERATED DISPLAY CABINET SQUARE - 1.2 METER</v>
          </cell>
          <cell r="C180" t="str">
            <v>CaterMarket</v>
          </cell>
          <cell r="D180" t="b">
            <v>1</v>
          </cell>
          <cell r="E180" t="str">
            <v>EACH</v>
          </cell>
          <cell r="F180">
            <v>48037.5</v>
          </cell>
          <cell r="G180" t="str">
            <v>DCG/WDF127Z</v>
          </cell>
          <cell r="H180" t="str">
            <v>DCG/WDF127Z</v>
          </cell>
          <cell r="I180">
            <v>51560.25</v>
          </cell>
          <cell r="J180" t="b">
            <v>1</v>
          </cell>
          <cell r="W180" t="str">
            <v>Standard Rate</v>
          </cell>
          <cell r="X180" t="str">
            <v>Standard Rate</v>
          </cell>
          <cell r="Y180">
            <v>36600</v>
          </cell>
          <cell r="Z180">
            <v>-2</v>
          </cell>
          <cell r="AA180" t="str">
            <v>Sales</v>
          </cell>
          <cell r="AB180" t="str">
            <v>Purchases</v>
          </cell>
        </row>
        <row r="181">
          <cell r="A181" t="str">
            <v>DCG/WDF127ZSA11</v>
          </cell>
          <cell r="B181" t="str">
            <v>NEUTRAL DISPLAY CABINET - 1.2 METER</v>
          </cell>
          <cell r="C181" t="str">
            <v>CaterMarket</v>
          </cell>
          <cell r="D181" t="b">
            <v>1</v>
          </cell>
          <cell r="E181" t="str">
            <v>EACH</v>
          </cell>
          <cell r="F181">
            <v>32090.625</v>
          </cell>
          <cell r="G181" t="str">
            <v>DCG/WDF127ZSA11</v>
          </cell>
          <cell r="H181" t="str">
            <v>DCG/WDF127ZSA11</v>
          </cell>
          <cell r="I181">
            <v>34443.94</v>
          </cell>
          <cell r="J181" t="b">
            <v>1</v>
          </cell>
          <cell r="W181" t="str">
            <v>Standard Rate</v>
          </cell>
          <cell r="X181" t="str">
            <v>Standard Rate</v>
          </cell>
          <cell r="Y181">
            <v>24450</v>
          </cell>
          <cell r="Z181">
            <v>0</v>
          </cell>
          <cell r="AA181" t="str">
            <v>Sales</v>
          </cell>
          <cell r="AB181" t="str">
            <v>Purchases</v>
          </cell>
        </row>
        <row r="182">
          <cell r="A182" t="str">
            <v>DCG/WDF157D</v>
          </cell>
          <cell r="B182" t="str">
            <v>REFRIGERATED DISPLAY CABINET CURVED - 1.5 METER</v>
          </cell>
          <cell r="C182" t="str">
            <v>CaterMarket</v>
          </cell>
          <cell r="D182" t="b">
            <v>1</v>
          </cell>
          <cell r="E182" t="str">
            <v>EACH</v>
          </cell>
          <cell r="F182">
            <v>52959.375</v>
          </cell>
          <cell r="G182" t="str">
            <v>DCG/WDF157D</v>
          </cell>
          <cell r="H182" t="str">
            <v>DCG/WDF157D</v>
          </cell>
          <cell r="I182">
            <v>56843.06</v>
          </cell>
          <cell r="J182" t="b">
            <v>1</v>
          </cell>
          <cell r="W182" t="str">
            <v>Standard Rate</v>
          </cell>
          <cell r="X182" t="str">
            <v>Standard Rate</v>
          </cell>
          <cell r="Y182">
            <v>40350</v>
          </cell>
          <cell r="Z182">
            <v>0</v>
          </cell>
          <cell r="AA182" t="str">
            <v>Sales</v>
          </cell>
          <cell r="AB182" t="str">
            <v>Purchases</v>
          </cell>
        </row>
        <row r="183">
          <cell r="A183" t="str">
            <v>DCG/WDF157Z</v>
          </cell>
          <cell r="B183" t="str">
            <v>REFRIGERATED DISPLAY CABINET SQUARE - 1.5 METER</v>
          </cell>
          <cell r="C183" t="str">
            <v>CaterMarket</v>
          </cell>
          <cell r="D183" t="b">
            <v>1</v>
          </cell>
          <cell r="E183" t="str">
            <v>EACH</v>
          </cell>
          <cell r="F183">
            <v>55518.75</v>
          </cell>
          <cell r="G183" t="str">
            <v>DCG/WDF157Z</v>
          </cell>
          <cell r="H183" t="str">
            <v>DCG/WDF157Z</v>
          </cell>
          <cell r="I183">
            <v>59590.13</v>
          </cell>
          <cell r="J183" t="b">
            <v>1</v>
          </cell>
          <cell r="W183" t="str">
            <v>Standard Rate</v>
          </cell>
          <cell r="X183" t="str">
            <v>Standard Rate</v>
          </cell>
          <cell r="Y183">
            <v>42300</v>
          </cell>
          <cell r="Z183">
            <v>0</v>
          </cell>
          <cell r="AA183" t="str">
            <v>Sales</v>
          </cell>
          <cell r="AB183" t="str">
            <v>Purchases</v>
          </cell>
        </row>
        <row r="184">
          <cell r="A184" t="str">
            <v>DCG/WDF157ZSA11</v>
          </cell>
          <cell r="B184" t="str">
            <v>NEUTRAL DISPLAY CABINET - 1.5 METER</v>
          </cell>
          <cell r="C184" t="str">
            <v>CaterMarket</v>
          </cell>
          <cell r="D184" t="b">
            <v>1</v>
          </cell>
          <cell r="E184" t="str">
            <v>EACH</v>
          </cell>
          <cell r="F184">
            <v>36028.125</v>
          </cell>
          <cell r="G184" t="str">
            <v>DCG/WDF157ZSA11</v>
          </cell>
          <cell r="H184" t="str">
            <v>DCG/WDF157ZSA11</v>
          </cell>
          <cell r="I184">
            <v>38670.19</v>
          </cell>
          <cell r="J184" t="b">
            <v>1</v>
          </cell>
          <cell r="W184" t="str">
            <v>Standard Rate</v>
          </cell>
          <cell r="X184" t="str">
            <v>Standard Rate</v>
          </cell>
          <cell r="Y184">
            <v>27450</v>
          </cell>
          <cell r="Z184">
            <v>0</v>
          </cell>
          <cell r="AA184" t="str">
            <v>Sales</v>
          </cell>
          <cell r="AB184" t="str">
            <v>Purchases</v>
          </cell>
        </row>
        <row r="185">
          <cell r="A185" t="str">
            <v>DCG/WHF150L</v>
          </cell>
          <cell r="B185" t="str">
            <v>HEATED DISPLAY CABINET - 0.7 METER - TABLE MODEL</v>
          </cell>
          <cell r="C185" t="str">
            <v>CaterMarket</v>
          </cell>
          <cell r="D185" t="b">
            <v>1</v>
          </cell>
          <cell r="E185" t="str">
            <v>EACH</v>
          </cell>
          <cell r="F185">
            <v>11812.5</v>
          </cell>
          <cell r="G185" t="str">
            <v>DCG/WHF150L</v>
          </cell>
          <cell r="H185" t="str">
            <v>DCG/WHF150L</v>
          </cell>
          <cell r="I185">
            <v>12678.75</v>
          </cell>
          <cell r="J185" t="b">
            <v>1</v>
          </cell>
          <cell r="W185" t="str">
            <v>Standard Rate</v>
          </cell>
          <cell r="X185" t="str">
            <v>Standard Rate</v>
          </cell>
          <cell r="Y185">
            <v>9000</v>
          </cell>
          <cell r="Z185">
            <v>0</v>
          </cell>
          <cell r="AA185" t="str">
            <v>Sales</v>
          </cell>
          <cell r="AB185" t="str">
            <v>Purchases</v>
          </cell>
        </row>
        <row r="186">
          <cell r="A186" t="str">
            <v>DCG/WHF200L</v>
          </cell>
          <cell r="B186" t="str">
            <v>HEATED DISPLAY CABINET - 0.9 METER - TABLE MODEL</v>
          </cell>
          <cell r="C186" t="str">
            <v>CaterMarket</v>
          </cell>
          <cell r="D186" t="b">
            <v>1</v>
          </cell>
          <cell r="E186" t="str">
            <v>EACH</v>
          </cell>
          <cell r="F186">
            <v>12993.75</v>
          </cell>
          <cell r="G186" t="str">
            <v>DCG/WHF200L</v>
          </cell>
          <cell r="H186" t="str">
            <v>DCG/WHF200L</v>
          </cell>
          <cell r="I186">
            <v>13946.63</v>
          </cell>
          <cell r="J186" t="b">
            <v>1</v>
          </cell>
          <cell r="W186" t="str">
            <v>Standard Rate</v>
          </cell>
          <cell r="X186" t="str">
            <v>Standard Rate</v>
          </cell>
          <cell r="Y186">
            <v>9900</v>
          </cell>
          <cell r="Z186">
            <v>-1</v>
          </cell>
          <cell r="AA186" t="str">
            <v>Sales</v>
          </cell>
          <cell r="AB186" t="str">
            <v>Purchases</v>
          </cell>
        </row>
        <row r="187">
          <cell r="A187" t="str">
            <v>DCG/WHY160L</v>
          </cell>
          <cell r="B187" t="str">
            <v>HEATED DISPLAY CABINET - 0.9 M - TABLE MODEL - CURVED GLASS</v>
          </cell>
          <cell r="C187" t="str">
            <v>CaterMarket</v>
          </cell>
          <cell r="D187" t="b">
            <v>1</v>
          </cell>
          <cell r="E187" t="str">
            <v>EACH</v>
          </cell>
          <cell r="F187">
            <v>11812.5</v>
          </cell>
          <cell r="G187" t="str">
            <v>DCG/WHY160L</v>
          </cell>
          <cell r="H187" t="str">
            <v>DCG/WHY160L</v>
          </cell>
          <cell r="I187">
            <v>12678.75</v>
          </cell>
          <cell r="J187" t="b">
            <v>1</v>
          </cell>
          <cell r="W187" t="str">
            <v>Standard Rate</v>
          </cell>
          <cell r="X187" t="str">
            <v>Standard Rate</v>
          </cell>
          <cell r="Y187">
            <v>9000</v>
          </cell>
          <cell r="Z187">
            <v>0</v>
          </cell>
          <cell r="AA187" t="str">
            <v>Sales</v>
          </cell>
          <cell r="AB187" t="str">
            <v>Purchases</v>
          </cell>
        </row>
        <row r="188">
          <cell r="A188" t="str">
            <v>DCG/WTF120L</v>
          </cell>
          <cell r="B188" t="str">
            <v>REFRIGERATED DISPLAY CABINET - 0.7 METER - TABLE MODEL</v>
          </cell>
          <cell r="C188" t="str">
            <v>CaterMarket</v>
          </cell>
          <cell r="D188" t="b">
            <v>1</v>
          </cell>
          <cell r="E188" t="str">
            <v>EACH</v>
          </cell>
          <cell r="F188">
            <v>18506.25</v>
          </cell>
          <cell r="G188" t="str">
            <v>DCG/WTF120L</v>
          </cell>
          <cell r="H188" t="str">
            <v>DCG/WTF120L</v>
          </cell>
          <cell r="I188">
            <v>19863.38</v>
          </cell>
          <cell r="J188" t="b">
            <v>1</v>
          </cell>
          <cell r="W188" t="str">
            <v>Standard Rate</v>
          </cell>
          <cell r="X188" t="str">
            <v>Standard Rate</v>
          </cell>
          <cell r="Y188">
            <v>14100</v>
          </cell>
          <cell r="Z188">
            <v>0</v>
          </cell>
          <cell r="AA188" t="str">
            <v>Sales</v>
          </cell>
          <cell r="AB188" t="str">
            <v>Purchases</v>
          </cell>
        </row>
        <row r="189">
          <cell r="A189" t="str">
            <v>DCG/WTF160L</v>
          </cell>
          <cell r="B189" t="str">
            <v>REFRIGERATED DISPLAY CABINET - 0.9 METER - TABLE MODEL</v>
          </cell>
          <cell r="C189" t="str">
            <v>CaterMarket</v>
          </cell>
          <cell r="D189" t="b">
            <v>1</v>
          </cell>
          <cell r="E189" t="str">
            <v>EACH</v>
          </cell>
          <cell r="F189">
            <v>21459.375</v>
          </cell>
          <cell r="G189" t="str">
            <v>DCG/WTF160L</v>
          </cell>
          <cell r="H189" t="str">
            <v>DCG/WTF160L</v>
          </cell>
          <cell r="I189">
            <v>23033.06</v>
          </cell>
          <cell r="J189" t="b">
            <v>1</v>
          </cell>
          <cell r="W189" t="str">
            <v>Standard Rate</v>
          </cell>
          <cell r="X189" t="str">
            <v>Standard Rate</v>
          </cell>
          <cell r="Y189">
            <v>16350</v>
          </cell>
          <cell r="Z189">
            <v>-1</v>
          </cell>
          <cell r="AA189" t="str">
            <v>Sales</v>
          </cell>
          <cell r="AB189" t="str">
            <v>Purchases</v>
          </cell>
        </row>
        <row r="190">
          <cell r="A190" t="str">
            <v>DCG/WTY130L</v>
          </cell>
          <cell r="B190" t="str">
            <v>REFRIGERATED DISPLAY CABINET - 0.9 M - TABLE MODEL - CURVED GLASS</v>
          </cell>
          <cell r="C190" t="str">
            <v>CaterMarket</v>
          </cell>
          <cell r="D190" t="b">
            <v>1</v>
          </cell>
          <cell r="E190" t="str">
            <v>EACH</v>
          </cell>
          <cell r="F190">
            <v>20475</v>
          </cell>
          <cell r="G190" t="str">
            <v>DCG/WTY130L</v>
          </cell>
          <cell r="H190" t="str">
            <v>DCG/WTY130L</v>
          </cell>
          <cell r="I190">
            <v>21976.5</v>
          </cell>
          <cell r="J190" t="b">
            <v>1</v>
          </cell>
          <cell r="W190" t="str">
            <v>Standard Rate</v>
          </cell>
          <cell r="X190" t="str">
            <v>Standard Rate</v>
          </cell>
          <cell r="Y190">
            <v>15600</v>
          </cell>
          <cell r="Z190">
            <v>0</v>
          </cell>
          <cell r="AA190" t="str">
            <v>Sales</v>
          </cell>
          <cell r="AB190" t="str">
            <v>Purchases</v>
          </cell>
        </row>
        <row r="191">
          <cell r="A191" t="str">
            <v>DMB0010</v>
          </cell>
          <cell r="B191" t="str">
            <v>DOUGH MIXER - 10LT - SINGLE PHASE</v>
          </cell>
          <cell r="C191" t="str">
            <v>CaterMarket</v>
          </cell>
          <cell r="D191" t="b">
            <v>1</v>
          </cell>
          <cell r="E191" t="str">
            <v>EACH</v>
          </cell>
          <cell r="F191">
            <v>13387.5</v>
          </cell>
          <cell r="G191" t="str">
            <v>DMB0010</v>
          </cell>
          <cell r="H191" t="str">
            <v>DMB0010</v>
          </cell>
          <cell r="I191">
            <v>14369.25</v>
          </cell>
          <cell r="J191" t="b">
            <v>1</v>
          </cell>
          <cell r="W191" t="str">
            <v>Standard Rate</v>
          </cell>
          <cell r="X191" t="str">
            <v>Standard Rate</v>
          </cell>
          <cell r="Y191">
            <v>10200</v>
          </cell>
          <cell r="Z191">
            <v>0</v>
          </cell>
          <cell r="AA191" t="str">
            <v>Sales</v>
          </cell>
          <cell r="AB191" t="str">
            <v>Purchases</v>
          </cell>
        </row>
        <row r="192">
          <cell r="A192" t="str">
            <v>DMB0020</v>
          </cell>
          <cell r="B192" t="str">
            <v>DOUGH MIXER - 20LT - SINGLE PHASE</v>
          </cell>
          <cell r="C192" t="str">
            <v>CaterMarket</v>
          </cell>
          <cell r="D192" t="b">
            <v>1</v>
          </cell>
          <cell r="E192" t="str">
            <v>EACH</v>
          </cell>
          <cell r="F192">
            <v>18900</v>
          </cell>
          <cell r="G192" t="str">
            <v>DMB0020</v>
          </cell>
          <cell r="H192" t="str">
            <v>DMB0020</v>
          </cell>
          <cell r="I192">
            <v>20286</v>
          </cell>
          <cell r="J192" t="b">
            <v>1</v>
          </cell>
          <cell r="W192" t="str">
            <v>Standard Rate</v>
          </cell>
          <cell r="X192" t="str">
            <v>Standard Rate</v>
          </cell>
          <cell r="Y192">
            <v>14400</v>
          </cell>
          <cell r="Z192">
            <v>0</v>
          </cell>
          <cell r="AA192" t="str">
            <v>Sales</v>
          </cell>
          <cell r="AB192" t="str">
            <v>Purchases</v>
          </cell>
        </row>
        <row r="193">
          <cell r="A193" t="str">
            <v>DMB0030</v>
          </cell>
          <cell r="B193" t="str">
            <v>DOUGH MIXER - 30LT - SINGLE PHASE</v>
          </cell>
          <cell r="C193" t="str">
            <v>CaterMarket</v>
          </cell>
          <cell r="D193" t="b">
            <v>1</v>
          </cell>
          <cell r="E193" t="str">
            <v>EACH</v>
          </cell>
          <cell r="F193">
            <v>21656.25</v>
          </cell>
          <cell r="G193" t="str">
            <v>DMB0030</v>
          </cell>
          <cell r="H193" t="str">
            <v>DMB0030</v>
          </cell>
          <cell r="I193">
            <v>23244.38</v>
          </cell>
          <cell r="J193" t="b">
            <v>1</v>
          </cell>
          <cell r="W193" t="str">
            <v>Standard Rate</v>
          </cell>
          <cell r="X193" t="str">
            <v>Standard Rate</v>
          </cell>
          <cell r="Y193">
            <v>16500</v>
          </cell>
          <cell r="Z193">
            <v>0</v>
          </cell>
          <cell r="AA193" t="str">
            <v>Sales</v>
          </cell>
          <cell r="AB193" t="str">
            <v>Purchases</v>
          </cell>
        </row>
        <row r="194">
          <cell r="A194" t="str">
            <v>DMB0050</v>
          </cell>
          <cell r="B194" t="str">
            <v>DOUGH MIXER - 50LT - THREE PHASE</v>
          </cell>
          <cell r="C194" t="str">
            <v>CaterMarket</v>
          </cell>
          <cell r="D194" t="b">
            <v>1</v>
          </cell>
          <cell r="E194" t="str">
            <v>EACH</v>
          </cell>
          <cell r="F194">
            <v>32287.5</v>
          </cell>
          <cell r="G194" t="str">
            <v>DMB0050</v>
          </cell>
          <cell r="H194" t="str">
            <v>DMB0050</v>
          </cell>
          <cell r="I194">
            <v>34655.25</v>
          </cell>
          <cell r="J194" t="b">
            <v>1</v>
          </cell>
          <cell r="W194" t="str">
            <v>Standard Rate</v>
          </cell>
          <cell r="X194" t="str">
            <v>Standard Rate</v>
          </cell>
          <cell r="Y194">
            <v>24600</v>
          </cell>
          <cell r="Z194">
            <v>0</v>
          </cell>
          <cell r="AA194" t="str">
            <v>Sales</v>
          </cell>
          <cell r="AB194" t="str">
            <v>Purchases</v>
          </cell>
        </row>
        <row r="195">
          <cell r="A195" t="str">
            <v>DMP1020</v>
          </cell>
          <cell r="B195" t="str">
            <v>DOUGH MIXER - 20LT - SINGLE PHASE</v>
          </cell>
          <cell r="C195" t="str">
            <v>CaterMarket</v>
          </cell>
          <cell r="D195" t="b">
            <v>1</v>
          </cell>
          <cell r="E195" t="str">
            <v>EACH</v>
          </cell>
          <cell r="F195">
            <v>25790.625</v>
          </cell>
          <cell r="G195" t="str">
            <v>DMP1020</v>
          </cell>
          <cell r="H195" t="str">
            <v>DMP1020</v>
          </cell>
          <cell r="I195">
            <v>27681.94</v>
          </cell>
          <cell r="J195" t="b">
            <v>1</v>
          </cell>
          <cell r="W195" t="str">
            <v>Standard Rate</v>
          </cell>
          <cell r="X195" t="str">
            <v>Standard Rate</v>
          </cell>
          <cell r="Y195">
            <v>19650</v>
          </cell>
          <cell r="Z195">
            <v>0</v>
          </cell>
          <cell r="AA195" t="str">
            <v>Sales</v>
          </cell>
          <cell r="AB195" t="str">
            <v>Purchases</v>
          </cell>
        </row>
        <row r="196">
          <cell r="A196" t="str">
            <v>DMP1030</v>
          </cell>
          <cell r="B196" t="str">
            <v>DOUGH MIXER - 30LT - SINGLE PHASE</v>
          </cell>
          <cell r="C196" t="str">
            <v>CaterMarket</v>
          </cell>
          <cell r="D196" t="b">
            <v>1</v>
          </cell>
          <cell r="E196" t="str">
            <v>EACH</v>
          </cell>
          <cell r="F196">
            <v>31500</v>
          </cell>
          <cell r="G196" t="str">
            <v>DMP1030</v>
          </cell>
          <cell r="H196" t="str">
            <v>DMP1030</v>
          </cell>
          <cell r="I196">
            <v>33810</v>
          </cell>
          <cell r="J196" t="b">
            <v>1</v>
          </cell>
          <cell r="W196" t="str">
            <v>Standard Rate</v>
          </cell>
          <cell r="X196" t="str">
            <v>Standard Rate</v>
          </cell>
          <cell r="Y196">
            <v>24000</v>
          </cell>
          <cell r="Z196">
            <v>0</v>
          </cell>
          <cell r="AA196" t="str">
            <v>Sales</v>
          </cell>
          <cell r="AB196" t="str">
            <v>Purchases</v>
          </cell>
        </row>
        <row r="197">
          <cell r="A197" t="str">
            <v>DMP3030</v>
          </cell>
          <cell r="B197" t="str">
            <v>DOUGH MIXER - 30LT - 3 PHASE</v>
          </cell>
          <cell r="C197" t="str">
            <v>CaterMarket</v>
          </cell>
          <cell r="D197" t="b">
            <v>1</v>
          </cell>
          <cell r="E197" t="str">
            <v>EACH</v>
          </cell>
          <cell r="F197">
            <v>31500</v>
          </cell>
          <cell r="G197" t="str">
            <v>DMP3030</v>
          </cell>
          <cell r="H197" t="str">
            <v>DMP3030</v>
          </cell>
          <cell r="I197">
            <v>33810</v>
          </cell>
          <cell r="J197" t="b">
            <v>1</v>
          </cell>
          <cell r="W197" t="str">
            <v>Standard Rate</v>
          </cell>
          <cell r="X197" t="str">
            <v>Standard Rate</v>
          </cell>
          <cell r="Y197">
            <v>24000</v>
          </cell>
          <cell r="Z197">
            <v>0</v>
          </cell>
          <cell r="AA197" t="str">
            <v>Sales</v>
          </cell>
          <cell r="AB197" t="str">
            <v>Purchases</v>
          </cell>
        </row>
        <row r="198">
          <cell r="A198" t="str">
            <v>DMP3050</v>
          </cell>
          <cell r="B198" t="str">
            <v>DOUGH MIXER - 50LT - 3 PHASE</v>
          </cell>
          <cell r="C198" t="str">
            <v>CaterMarket</v>
          </cell>
          <cell r="D198" t="b">
            <v>1</v>
          </cell>
          <cell r="E198" t="str">
            <v>EACH</v>
          </cell>
          <cell r="F198">
            <v>37406.25</v>
          </cell>
          <cell r="G198" t="str">
            <v>DMP3050</v>
          </cell>
          <cell r="H198" t="str">
            <v>DMP3050</v>
          </cell>
          <cell r="I198">
            <v>40149.379999999997</v>
          </cell>
          <cell r="J198" t="b">
            <v>1</v>
          </cell>
          <cell r="W198" t="str">
            <v>Standard Rate</v>
          </cell>
          <cell r="X198" t="str">
            <v>Standard Rate</v>
          </cell>
          <cell r="Y198">
            <v>28500</v>
          </cell>
          <cell r="Z198">
            <v>0</v>
          </cell>
          <cell r="AA198" t="str">
            <v>Sales</v>
          </cell>
          <cell r="AB198" t="str">
            <v>Purchases</v>
          </cell>
        </row>
        <row r="199">
          <cell r="A199" t="str">
            <v>DOB/1202G</v>
          </cell>
          <cell r="B199" t="str">
            <v>GAS DECK OVEN - SINGLE DECK - 2 TRAYS PER DECK</v>
          </cell>
          <cell r="C199" t="str">
            <v>CaterMarket</v>
          </cell>
          <cell r="D199" t="b">
            <v>1</v>
          </cell>
          <cell r="E199" t="str">
            <v>EACH</v>
          </cell>
          <cell r="F199">
            <v>16242.1875</v>
          </cell>
          <cell r="G199" t="str">
            <v>DOB/1202G</v>
          </cell>
          <cell r="H199" t="str">
            <v>DOB/1202G</v>
          </cell>
          <cell r="I199">
            <v>17433.28</v>
          </cell>
          <cell r="J199" t="b">
            <v>1</v>
          </cell>
          <cell r="W199" t="str">
            <v>Standard Rate</v>
          </cell>
          <cell r="X199" t="str">
            <v>Standard Rate</v>
          </cell>
          <cell r="Y199">
            <v>12375</v>
          </cell>
          <cell r="Z199">
            <v>0</v>
          </cell>
          <cell r="AA199" t="str">
            <v>Sales</v>
          </cell>
          <cell r="AB199" t="str">
            <v>Purchases</v>
          </cell>
        </row>
        <row r="200">
          <cell r="A200" t="str">
            <v>DOB/1303G</v>
          </cell>
          <cell r="B200" t="str">
            <v>GAS DECK OVEN - SINGLE DECK - 3 TRAYS PER DECK</v>
          </cell>
          <cell r="C200" t="str">
            <v>CaterMarket</v>
          </cell>
          <cell r="D200" t="b">
            <v>1</v>
          </cell>
          <cell r="E200" t="str">
            <v>EACH</v>
          </cell>
          <cell r="F200">
            <v>23132.8125</v>
          </cell>
          <cell r="G200" t="str">
            <v>DOB/1303G</v>
          </cell>
          <cell r="H200" t="str">
            <v>DOB/1303G</v>
          </cell>
          <cell r="I200">
            <v>24829.22</v>
          </cell>
          <cell r="J200" t="b">
            <v>1</v>
          </cell>
          <cell r="W200" t="str">
            <v>Standard Rate</v>
          </cell>
          <cell r="X200" t="str">
            <v>Standard Rate</v>
          </cell>
          <cell r="Y200">
            <v>17625</v>
          </cell>
          <cell r="Z200">
            <v>0</v>
          </cell>
          <cell r="AA200" t="str">
            <v>Sales</v>
          </cell>
          <cell r="AB200" t="str">
            <v>Purchases</v>
          </cell>
        </row>
        <row r="201">
          <cell r="A201" t="str">
            <v>DOB/2204G</v>
          </cell>
          <cell r="B201" t="str">
            <v>GAS DECK OVEN - TWO DECK - 2 TRAYS PER DECK</v>
          </cell>
          <cell r="C201" t="str">
            <v>CaterMarket</v>
          </cell>
          <cell r="D201" t="b">
            <v>1</v>
          </cell>
          <cell r="E201" t="str">
            <v>EACH</v>
          </cell>
          <cell r="F201">
            <v>33075</v>
          </cell>
          <cell r="G201" t="str">
            <v>DOB/2204G</v>
          </cell>
          <cell r="H201" t="str">
            <v>DOB/2204G</v>
          </cell>
          <cell r="I201">
            <v>35500.5</v>
          </cell>
          <cell r="J201" t="b">
            <v>1</v>
          </cell>
          <cell r="W201" t="str">
            <v>Standard Rate</v>
          </cell>
          <cell r="X201" t="str">
            <v>Standard Rate</v>
          </cell>
          <cell r="Y201">
            <v>25200</v>
          </cell>
          <cell r="Z201">
            <v>0</v>
          </cell>
          <cell r="AA201" t="str">
            <v>Sales</v>
          </cell>
          <cell r="AB201" t="str">
            <v>Purchases</v>
          </cell>
        </row>
        <row r="202">
          <cell r="A202" t="str">
            <v>DOB/2306G</v>
          </cell>
          <cell r="B202" t="str">
            <v>GAS DECK OVEN - TWO DECK - 3 TRAYS PER DECK</v>
          </cell>
          <cell r="C202" t="str">
            <v>CaterMarket</v>
          </cell>
          <cell r="D202" t="b">
            <v>1</v>
          </cell>
          <cell r="E202" t="str">
            <v>EACH</v>
          </cell>
          <cell r="F202">
            <v>43312.5</v>
          </cell>
          <cell r="G202" t="str">
            <v>DOB/2306G</v>
          </cell>
          <cell r="H202" t="str">
            <v>DOB/2306G</v>
          </cell>
          <cell r="I202">
            <v>46488.75</v>
          </cell>
          <cell r="J202" t="b">
            <v>1</v>
          </cell>
          <cell r="W202" t="str">
            <v>Standard Rate</v>
          </cell>
          <cell r="X202" t="str">
            <v>Standard Rate</v>
          </cell>
          <cell r="Y202">
            <v>33000</v>
          </cell>
          <cell r="Z202">
            <v>0</v>
          </cell>
          <cell r="AA202" t="str">
            <v>Sales</v>
          </cell>
          <cell r="AB202" t="str">
            <v>Purchases</v>
          </cell>
        </row>
        <row r="203">
          <cell r="A203" t="str">
            <v>DOB/3206G</v>
          </cell>
          <cell r="B203" t="str">
            <v>GAS DECK OVEN - TRIPLE DECK - 2 TRAYS PER DECK</v>
          </cell>
          <cell r="C203" t="str">
            <v>CaterMarket</v>
          </cell>
          <cell r="D203" t="b">
            <v>1</v>
          </cell>
          <cell r="E203" t="str">
            <v>EACH</v>
          </cell>
          <cell r="F203">
            <v>47250</v>
          </cell>
          <cell r="G203" t="e">
            <v>#N/A</v>
          </cell>
          <cell r="H203" t="str">
            <v>DOB/3206G</v>
          </cell>
          <cell r="I203">
            <v>50715</v>
          </cell>
          <cell r="J203" t="b">
            <v>1</v>
          </cell>
          <cell r="W203" t="str">
            <v>Standard Rate</v>
          </cell>
          <cell r="X203" t="str">
            <v>Standard Rate</v>
          </cell>
          <cell r="Y203">
            <v>36000</v>
          </cell>
          <cell r="Z203">
            <v>0</v>
          </cell>
          <cell r="AA203" t="str">
            <v>Sales</v>
          </cell>
          <cell r="AB203" t="str">
            <v>Purchases</v>
          </cell>
        </row>
        <row r="204">
          <cell r="A204" t="str">
            <v>DOB/3309G</v>
          </cell>
          <cell r="B204" t="str">
            <v>GAS DECK OVEN - TRIPLE DECK - 3 TRAYS PER DECK</v>
          </cell>
          <cell r="C204" t="str">
            <v>CaterMarket</v>
          </cell>
          <cell r="D204" t="b">
            <v>1</v>
          </cell>
          <cell r="E204" t="str">
            <v>EACH</v>
          </cell>
          <cell r="F204">
            <v>64968.75</v>
          </cell>
          <cell r="G204" t="str">
            <v>DOB/3309G</v>
          </cell>
          <cell r="H204" t="str">
            <v>DOB/3309G</v>
          </cell>
          <cell r="I204">
            <v>69733.13</v>
          </cell>
          <cell r="J204" t="b">
            <v>1</v>
          </cell>
          <cell r="W204" t="str">
            <v>Standard Rate</v>
          </cell>
          <cell r="X204" t="str">
            <v>Standard Rate</v>
          </cell>
          <cell r="Y204">
            <v>49500</v>
          </cell>
          <cell r="Z204">
            <v>-1</v>
          </cell>
          <cell r="AA204" t="str">
            <v>Sales</v>
          </cell>
          <cell r="AB204" t="str">
            <v>Purchases</v>
          </cell>
        </row>
        <row r="205">
          <cell r="A205" t="str">
            <v>DOB/S3309</v>
          </cell>
          <cell r="B205" t="str">
            <v>DECK OVEN WITH HUMIDIFICATION &amp; STONE BASE - TRIPLE DECK - 3 TRAYS PER DECK</v>
          </cell>
          <cell r="C205" t="str">
            <v>CaterMarket</v>
          </cell>
          <cell r="D205" t="b">
            <v>1</v>
          </cell>
          <cell r="E205" t="str">
            <v>EACH</v>
          </cell>
          <cell r="F205">
            <v>108281.25</v>
          </cell>
          <cell r="G205" t="str">
            <v>DOB/S3309</v>
          </cell>
          <cell r="H205" t="str">
            <v>DOB/S3309</v>
          </cell>
          <cell r="I205">
            <v>116221.88</v>
          </cell>
          <cell r="J205" t="b">
            <v>1</v>
          </cell>
          <cell r="T205" t="b">
            <v>0</v>
          </cell>
          <cell r="U205" t="b">
            <v>0</v>
          </cell>
          <cell r="V205" t="b">
            <v>0</v>
          </cell>
          <cell r="W205" t="str">
            <v>Standard Rate</v>
          </cell>
          <cell r="X205" t="str">
            <v>Standard Rate</v>
          </cell>
          <cell r="Y205">
            <v>82500</v>
          </cell>
          <cell r="Z205">
            <v>0</v>
          </cell>
          <cell r="AA205" t="str">
            <v>Sales</v>
          </cell>
          <cell r="AB205" t="str">
            <v>Purchases</v>
          </cell>
        </row>
        <row r="206">
          <cell r="A206" t="str">
            <v>DOB1101</v>
          </cell>
          <cell r="B206" t="str">
            <v>DECK OVEN - SINGLE DECK - 1 TRAY PER DECK</v>
          </cell>
          <cell r="C206" t="str">
            <v>CaterMarket</v>
          </cell>
          <cell r="D206" t="b">
            <v>1</v>
          </cell>
          <cell r="E206" t="str">
            <v>EACH</v>
          </cell>
          <cell r="F206">
            <v>6103.125</v>
          </cell>
          <cell r="G206" t="str">
            <v>DOB1101</v>
          </cell>
          <cell r="H206" t="str">
            <v>DOB1101</v>
          </cell>
          <cell r="I206">
            <v>6550.69</v>
          </cell>
          <cell r="J206" t="b">
            <v>1</v>
          </cell>
          <cell r="W206" t="str">
            <v>Standard Rate</v>
          </cell>
          <cell r="X206" t="str">
            <v>Standard Rate</v>
          </cell>
          <cell r="Y206">
            <v>4650</v>
          </cell>
          <cell r="Z206">
            <v>0</v>
          </cell>
          <cell r="AA206" t="str">
            <v>Sales</v>
          </cell>
          <cell r="AB206" t="str">
            <v>Purchases</v>
          </cell>
        </row>
        <row r="207">
          <cell r="A207" t="str">
            <v>DOB2102</v>
          </cell>
          <cell r="B207" t="str">
            <v>DECK OVEN - DOUBLE DECK - 1 TRAY PER DECK</v>
          </cell>
          <cell r="C207" t="str">
            <v>CaterMarket</v>
          </cell>
          <cell r="D207" t="b">
            <v>1</v>
          </cell>
          <cell r="E207" t="str">
            <v>EACH</v>
          </cell>
          <cell r="F207">
            <v>11221.875</v>
          </cell>
          <cell r="G207" t="str">
            <v>DOB2102</v>
          </cell>
          <cell r="H207" t="str">
            <v>DOB2102</v>
          </cell>
          <cell r="I207">
            <v>12044.81</v>
          </cell>
          <cell r="J207" t="b">
            <v>1</v>
          </cell>
          <cell r="W207" t="str">
            <v>Standard Rate</v>
          </cell>
          <cell r="X207" t="str">
            <v>Standard Rate</v>
          </cell>
          <cell r="Y207">
            <v>8550</v>
          </cell>
          <cell r="Z207">
            <v>0</v>
          </cell>
          <cell r="AA207" t="str">
            <v>Sales</v>
          </cell>
          <cell r="AB207" t="str">
            <v>Purchases</v>
          </cell>
        </row>
        <row r="208">
          <cell r="A208" t="str">
            <v>DOB2204</v>
          </cell>
          <cell r="B208" t="str">
            <v>DECK OVEN - DOUBLE DECK - 2 TRAYS PER DECK</v>
          </cell>
          <cell r="C208" t="str">
            <v>CaterMarket</v>
          </cell>
          <cell r="D208" t="b">
            <v>1</v>
          </cell>
          <cell r="E208" t="str">
            <v>EACH</v>
          </cell>
          <cell r="F208">
            <v>24412.5</v>
          </cell>
          <cell r="G208" t="str">
            <v>DOB2204</v>
          </cell>
          <cell r="H208" t="str">
            <v>DOB2204</v>
          </cell>
          <cell r="I208">
            <v>26202.75</v>
          </cell>
          <cell r="J208" t="b">
            <v>1</v>
          </cell>
          <cell r="W208" t="str">
            <v>Standard Rate</v>
          </cell>
          <cell r="X208" t="str">
            <v>Standard Rate</v>
          </cell>
          <cell r="Y208">
            <v>18600</v>
          </cell>
          <cell r="Z208">
            <v>0</v>
          </cell>
          <cell r="AA208" t="str">
            <v>Sales</v>
          </cell>
          <cell r="AB208" t="str">
            <v>Purchases</v>
          </cell>
        </row>
        <row r="209">
          <cell r="A209" t="str">
            <v>DOB3206</v>
          </cell>
          <cell r="B209" t="str">
            <v>DECK OVEN - TRIPLE DECK - 2 TRAYS PER DECK</v>
          </cell>
          <cell r="C209" t="str">
            <v>CaterMarket</v>
          </cell>
          <cell r="D209" t="b">
            <v>1</v>
          </cell>
          <cell r="E209" t="str">
            <v>EACH</v>
          </cell>
          <cell r="F209">
            <v>32878.125</v>
          </cell>
          <cell r="G209" t="str">
            <v>DOB3206</v>
          </cell>
          <cell r="H209" t="str">
            <v>DOB3206</v>
          </cell>
          <cell r="I209">
            <v>35289.19</v>
          </cell>
          <cell r="J209" t="b">
            <v>1</v>
          </cell>
          <cell r="W209" t="str">
            <v>Standard Rate</v>
          </cell>
          <cell r="X209" t="str">
            <v>Standard Rate</v>
          </cell>
          <cell r="Y209">
            <v>25050</v>
          </cell>
          <cell r="Z209">
            <v>0</v>
          </cell>
          <cell r="AA209" t="str">
            <v>Sales</v>
          </cell>
          <cell r="AB209" t="str">
            <v>Purchases</v>
          </cell>
        </row>
        <row r="210">
          <cell r="A210" t="str">
            <v>DOB3309</v>
          </cell>
          <cell r="B210" t="str">
            <v>DECK OVEN - TRIPLE DECK - 3 TRAYS PER DECK</v>
          </cell>
          <cell r="C210" t="str">
            <v>CaterMarket</v>
          </cell>
          <cell r="D210" t="b">
            <v>1</v>
          </cell>
          <cell r="E210" t="str">
            <v>EACH</v>
          </cell>
          <cell r="F210">
            <v>42918.75</v>
          </cell>
          <cell r="G210" t="str">
            <v>DOB3309</v>
          </cell>
          <cell r="H210" t="str">
            <v>DOB3309</v>
          </cell>
          <cell r="I210">
            <v>46066.13</v>
          </cell>
          <cell r="J210" t="b">
            <v>1</v>
          </cell>
          <cell r="W210" t="str">
            <v>Standard Rate</v>
          </cell>
          <cell r="X210" t="str">
            <v>Standard Rate</v>
          </cell>
          <cell r="Y210">
            <v>32700</v>
          </cell>
          <cell r="Z210">
            <v>0</v>
          </cell>
          <cell r="AA210" t="str">
            <v>Sales</v>
          </cell>
          <cell r="AB210" t="str">
            <v>Purchases</v>
          </cell>
        </row>
        <row r="211">
          <cell r="A211" t="str">
            <v>DOP0044</v>
          </cell>
          <cell r="B211" t="str">
            <v>DECK OVEN DOUBLE 44</v>
          </cell>
          <cell r="C211" t="str">
            <v>CaterMarket</v>
          </cell>
          <cell r="D211" t="b">
            <v>1</v>
          </cell>
          <cell r="E211" t="str">
            <v>EACH</v>
          </cell>
          <cell r="F211">
            <v>50203.125</v>
          </cell>
          <cell r="G211" t="str">
            <v>DOP0044</v>
          </cell>
          <cell r="H211" t="str">
            <v>DOP0044</v>
          </cell>
          <cell r="I211">
            <v>53884.69</v>
          </cell>
          <cell r="J211" t="b">
            <v>1</v>
          </cell>
          <cell r="W211" t="str">
            <v>Standard Rate</v>
          </cell>
          <cell r="X211" t="str">
            <v>Standard Rate</v>
          </cell>
          <cell r="Y211">
            <v>38250</v>
          </cell>
          <cell r="Z211">
            <v>0</v>
          </cell>
          <cell r="AA211" t="str">
            <v>Sales</v>
          </cell>
          <cell r="AB211" t="str">
            <v>Purchases</v>
          </cell>
        </row>
        <row r="212">
          <cell r="A212" t="str">
            <v>DOP0066</v>
          </cell>
          <cell r="B212" t="str">
            <v>DECK OVEN DOUBLE 66</v>
          </cell>
          <cell r="C212" t="str">
            <v>CaterMarket</v>
          </cell>
          <cell r="D212" t="b">
            <v>1</v>
          </cell>
          <cell r="E212" t="str">
            <v>EACH</v>
          </cell>
          <cell r="F212">
            <v>67725</v>
          </cell>
          <cell r="G212" t="str">
            <v>DOP0066</v>
          </cell>
          <cell r="H212" t="str">
            <v>DOP0066</v>
          </cell>
          <cell r="I212">
            <v>72691.5</v>
          </cell>
          <cell r="J212" t="b">
            <v>1</v>
          </cell>
          <cell r="W212" t="str">
            <v>Standard Rate</v>
          </cell>
          <cell r="X212" t="str">
            <v>Standard Rate</v>
          </cell>
          <cell r="Y212">
            <v>51600</v>
          </cell>
          <cell r="Z212">
            <v>0</v>
          </cell>
          <cell r="AA212" t="str">
            <v>Sales</v>
          </cell>
          <cell r="AB212" t="str">
            <v>Purchases</v>
          </cell>
        </row>
        <row r="213">
          <cell r="A213" t="str">
            <v>DTH0001</v>
          </cell>
          <cell r="B213" t="str">
            <v>DISH AND TOTE BOX</v>
          </cell>
          <cell r="C213" t="str">
            <v>CaterMarket</v>
          </cell>
          <cell r="D213" t="b">
            <v>1</v>
          </cell>
          <cell r="E213" t="str">
            <v>EACH</v>
          </cell>
          <cell r="F213">
            <v>137.8125</v>
          </cell>
          <cell r="G213" t="str">
            <v>DTH0001</v>
          </cell>
          <cell r="H213" t="str">
            <v>DTH0001</v>
          </cell>
          <cell r="I213">
            <v>147.91999999999999</v>
          </cell>
          <cell r="J213" t="b">
            <v>1</v>
          </cell>
          <cell r="W213" t="str">
            <v>Standard Rate</v>
          </cell>
          <cell r="X213" t="str">
            <v>Standard Rate</v>
          </cell>
          <cell r="Y213">
            <v>105</v>
          </cell>
          <cell r="Z213">
            <v>-8</v>
          </cell>
          <cell r="AA213" t="str">
            <v>Sales</v>
          </cell>
          <cell r="AB213" t="str">
            <v>Purchases</v>
          </cell>
        </row>
        <row r="214">
          <cell r="A214" t="str">
            <v>DWB-AP0064</v>
          </cell>
          <cell r="B214" t="str">
            <v>DISHWASHER BASKET - CUTLERY BASKET</v>
          </cell>
          <cell r="C214" t="str">
            <v>CaterMarket</v>
          </cell>
          <cell r="D214" t="b">
            <v>1</v>
          </cell>
          <cell r="E214" t="str">
            <v>EACH</v>
          </cell>
          <cell r="F214">
            <v>344.53125</v>
          </cell>
          <cell r="G214" t="str">
            <v>DWB-AP0064</v>
          </cell>
          <cell r="H214" t="str">
            <v>DWB-AP0064</v>
          </cell>
          <cell r="I214">
            <v>369.8</v>
          </cell>
          <cell r="J214" t="b">
            <v>1</v>
          </cell>
          <cell r="W214" t="str">
            <v>Standard Rate</v>
          </cell>
          <cell r="X214" t="str">
            <v>Standard Rate</v>
          </cell>
          <cell r="Y214">
            <v>262.5</v>
          </cell>
          <cell r="Z214">
            <v>0</v>
          </cell>
          <cell r="AA214" t="str">
            <v>Sales</v>
          </cell>
          <cell r="AB214" t="str">
            <v>Purchases</v>
          </cell>
        </row>
        <row r="215">
          <cell r="A215" t="str">
            <v>DWB-CH0001</v>
          </cell>
          <cell r="B215" t="str">
            <v>DISHWASHER BASKET - 1 COMP CUTLERY BASKET</v>
          </cell>
          <cell r="C215" t="str">
            <v>CaterMarket</v>
          </cell>
          <cell r="D215" t="b">
            <v>1</v>
          </cell>
          <cell r="E215" t="str">
            <v>EACH</v>
          </cell>
          <cell r="F215">
            <v>68.90625</v>
          </cell>
          <cell r="G215" t="str">
            <v>DWB-CH0001</v>
          </cell>
          <cell r="H215" t="str">
            <v>DWB-CH0001</v>
          </cell>
          <cell r="I215">
            <v>73.959999999999994</v>
          </cell>
          <cell r="J215" t="b">
            <v>1</v>
          </cell>
          <cell r="W215" t="str">
            <v>Standard Rate</v>
          </cell>
          <cell r="X215" t="str">
            <v>Standard Rate</v>
          </cell>
          <cell r="Y215">
            <v>52.5</v>
          </cell>
          <cell r="Z215">
            <v>0</v>
          </cell>
          <cell r="AA215" t="str">
            <v>Sales</v>
          </cell>
          <cell r="AB215" t="str">
            <v>Purchases</v>
          </cell>
        </row>
        <row r="216">
          <cell r="A216" t="str">
            <v>DWB-CH0008</v>
          </cell>
          <cell r="B216" t="str">
            <v>DISHWASHER BASKET - 8 COMP CUTLERY BASKET</v>
          </cell>
          <cell r="C216" t="str">
            <v>CaterMarket</v>
          </cell>
          <cell r="D216" t="b">
            <v>1</v>
          </cell>
          <cell r="E216" t="str">
            <v>EACH</v>
          </cell>
          <cell r="F216">
            <v>344.53125</v>
          </cell>
          <cell r="G216" t="str">
            <v>DWB-CH0008</v>
          </cell>
          <cell r="H216" t="str">
            <v>DWB-CH0008</v>
          </cell>
          <cell r="I216">
            <v>369.8</v>
          </cell>
          <cell r="J216" t="b">
            <v>1</v>
          </cell>
          <cell r="W216" t="str">
            <v>Standard Rate</v>
          </cell>
          <cell r="X216" t="str">
            <v>Standard Rate</v>
          </cell>
          <cell r="Y216">
            <v>262.5</v>
          </cell>
          <cell r="Z216">
            <v>0</v>
          </cell>
          <cell r="AA216" t="str">
            <v>Sales</v>
          </cell>
          <cell r="AB216" t="str">
            <v>Purchases</v>
          </cell>
        </row>
        <row r="217">
          <cell r="A217" t="str">
            <v>DWB-EX0000</v>
          </cell>
          <cell r="B217" t="str">
            <v>DISHWASHER BASKET - 25 COMPARTMENT</v>
          </cell>
          <cell r="C217" t="str">
            <v>CaterMarket</v>
          </cell>
          <cell r="D217" t="b">
            <v>1</v>
          </cell>
          <cell r="E217" t="str">
            <v>EACH</v>
          </cell>
          <cell r="F217">
            <v>196.875</v>
          </cell>
          <cell r="G217" t="str">
            <v>DWB-EX0000</v>
          </cell>
          <cell r="H217" t="str">
            <v>DWB-EX0000</v>
          </cell>
          <cell r="I217">
            <v>369.8</v>
          </cell>
          <cell r="J217" t="b">
            <v>1</v>
          </cell>
          <cell r="W217" t="str">
            <v>Standard Rate</v>
          </cell>
          <cell r="X217" t="str">
            <v>Standard Rate</v>
          </cell>
          <cell r="Y217">
            <v>150</v>
          </cell>
          <cell r="Z217">
            <v>0</v>
          </cell>
          <cell r="AA217" t="str">
            <v>Sales</v>
          </cell>
          <cell r="AB217" t="str">
            <v>Purchases</v>
          </cell>
        </row>
        <row r="218">
          <cell r="A218" t="str">
            <v>DWB-GR0016</v>
          </cell>
          <cell r="B218" t="str">
            <v>DISHWASHER BASKET - 16 COMPARTMENT</v>
          </cell>
          <cell r="C218" t="str">
            <v>CaterMarket</v>
          </cell>
          <cell r="D218" t="b">
            <v>1</v>
          </cell>
          <cell r="E218" t="str">
            <v>EACH</v>
          </cell>
          <cell r="F218">
            <v>344.53125</v>
          </cell>
          <cell r="G218" t="str">
            <v>DWB-GR0016</v>
          </cell>
          <cell r="H218" t="str">
            <v>DWB-GR0016</v>
          </cell>
          <cell r="I218">
            <v>369.8</v>
          </cell>
          <cell r="J218" t="b">
            <v>1</v>
          </cell>
          <cell r="W218" t="str">
            <v>Standard Rate</v>
          </cell>
          <cell r="X218" t="str">
            <v>Standard Rate</v>
          </cell>
          <cell r="Y218">
            <v>262.5</v>
          </cell>
          <cell r="Z218">
            <v>0</v>
          </cell>
          <cell r="AA218" t="str">
            <v>Sales</v>
          </cell>
          <cell r="AB218" t="str">
            <v>Purchases</v>
          </cell>
        </row>
        <row r="219">
          <cell r="A219" t="str">
            <v>DWB-GR0016E</v>
          </cell>
          <cell r="B219" t="str">
            <v>DISHWASHER BASKET - 16 COMP EXTENDER</v>
          </cell>
          <cell r="C219" t="str">
            <v>CaterMarket</v>
          </cell>
          <cell r="D219" t="b">
            <v>1</v>
          </cell>
          <cell r="E219" t="str">
            <v>EACH</v>
          </cell>
          <cell r="F219">
            <v>196.875</v>
          </cell>
          <cell r="G219" t="str">
            <v>DWB-GR0016E</v>
          </cell>
          <cell r="H219" t="str">
            <v>DWB-GR0016E</v>
          </cell>
          <cell r="I219">
            <v>211.31</v>
          </cell>
          <cell r="J219" t="b">
            <v>1</v>
          </cell>
          <cell r="W219" t="str">
            <v>Standard Rate</v>
          </cell>
          <cell r="X219" t="str">
            <v>Standard Rate</v>
          </cell>
          <cell r="Y219">
            <v>150</v>
          </cell>
          <cell r="Z219">
            <v>0</v>
          </cell>
          <cell r="AA219" t="str">
            <v>Sales</v>
          </cell>
          <cell r="AB219" t="str">
            <v>Purchases</v>
          </cell>
        </row>
        <row r="220">
          <cell r="A220" t="str">
            <v>DWB-GR0020</v>
          </cell>
          <cell r="B220" t="str">
            <v>DISHWASHER BASKET - 20 COMPARTMENT</v>
          </cell>
          <cell r="C220" t="str">
            <v>CaterMarket</v>
          </cell>
          <cell r="D220" t="b">
            <v>1</v>
          </cell>
          <cell r="E220" t="str">
            <v>EACH</v>
          </cell>
          <cell r="F220">
            <v>344.53125</v>
          </cell>
          <cell r="G220" t="str">
            <v>DWB-GR0020</v>
          </cell>
          <cell r="H220" t="str">
            <v>DWB-GR0020</v>
          </cell>
          <cell r="I220">
            <v>369.8</v>
          </cell>
          <cell r="J220" t="b">
            <v>1</v>
          </cell>
          <cell r="W220" t="str">
            <v>Standard Rate</v>
          </cell>
          <cell r="X220" t="str">
            <v>Standard Rate</v>
          </cell>
          <cell r="Y220">
            <v>262.5</v>
          </cell>
          <cell r="Z220">
            <v>0</v>
          </cell>
          <cell r="AA220" t="str">
            <v>Sales</v>
          </cell>
          <cell r="AB220" t="str">
            <v>Purchases</v>
          </cell>
        </row>
        <row r="221">
          <cell r="A221" t="str">
            <v>DWB-GR0025</v>
          </cell>
          <cell r="B221" t="str">
            <v>DISHWASHER BASKET - 25 COMP EXTENDER</v>
          </cell>
          <cell r="C221" t="str">
            <v>CaterMarket</v>
          </cell>
          <cell r="D221" t="b">
            <v>1</v>
          </cell>
          <cell r="E221" t="str">
            <v>EACH</v>
          </cell>
          <cell r="F221">
            <v>344.53125</v>
          </cell>
          <cell r="G221" t="str">
            <v>DWB-GR0025</v>
          </cell>
          <cell r="H221" t="str">
            <v>DWB-GR0025</v>
          </cell>
          <cell r="I221">
            <v>211.31</v>
          </cell>
          <cell r="J221" t="b">
            <v>1</v>
          </cell>
          <cell r="W221" t="str">
            <v>Standard Rate</v>
          </cell>
          <cell r="X221" t="str">
            <v>Standard Rate</v>
          </cell>
          <cell r="Y221">
            <v>262.5</v>
          </cell>
          <cell r="Z221">
            <v>0</v>
          </cell>
          <cell r="AA221" t="str">
            <v>Sales</v>
          </cell>
          <cell r="AB221" t="str">
            <v>Purchases</v>
          </cell>
        </row>
        <row r="222">
          <cell r="A222" t="str">
            <v>DWB-GR0025E</v>
          </cell>
          <cell r="B222" t="str">
            <v>DISHWASHER BASKET - 36 COMPARTMENT</v>
          </cell>
          <cell r="C222" t="str">
            <v>CaterMarket</v>
          </cell>
          <cell r="D222" t="b">
            <v>1</v>
          </cell>
          <cell r="E222" t="str">
            <v>EACH</v>
          </cell>
          <cell r="F222">
            <v>196.875</v>
          </cell>
          <cell r="G222" t="str">
            <v>DWB-GR0025E</v>
          </cell>
          <cell r="H222" t="str">
            <v>DWB-GR0025E</v>
          </cell>
          <cell r="I222">
            <v>369.8</v>
          </cell>
          <cell r="J222" t="b">
            <v>1</v>
          </cell>
          <cell r="W222" t="str">
            <v>Standard Rate</v>
          </cell>
          <cell r="X222" t="str">
            <v>Standard Rate</v>
          </cell>
          <cell r="Y222">
            <v>150</v>
          </cell>
          <cell r="Z222">
            <v>0</v>
          </cell>
          <cell r="AA222" t="str">
            <v>Sales</v>
          </cell>
          <cell r="AB222" t="str">
            <v>Purchases</v>
          </cell>
        </row>
        <row r="223">
          <cell r="A223" t="str">
            <v>DWB-GR0036</v>
          </cell>
          <cell r="B223" t="str">
            <v>DISHWASHER BASKET - 36 COMP EXTENDER</v>
          </cell>
          <cell r="C223" t="str">
            <v>CaterMarket</v>
          </cell>
          <cell r="D223" t="b">
            <v>1</v>
          </cell>
          <cell r="E223" t="str">
            <v>EACH</v>
          </cell>
          <cell r="F223">
            <v>344.53125</v>
          </cell>
          <cell r="G223" t="str">
            <v>DWB-GR0036</v>
          </cell>
          <cell r="H223" t="str">
            <v>DWB-GR0036</v>
          </cell>
          <cell r="I223">
            <v>211.31</v>
          </cell>
          <cell r="J223" t="b">
            <v>1</v>
          </cell>
          <cell r="W223" t="str">
            <v>Standard Rate</v>
          </cell>
          <cell r="X223" t="str">
            <v>Standard Rate</v>
          </cell>
          <cell r="Y223">
            <v>262.5</v>
          </cell>
          <cell r="Z223">
            <v>0</v>
          </cell>
          <cell r="AA223" t="str">
            <v>Sales</v>
          </cell>
          <cell r="AB223" t="str">
            <v>Purchases</v>
          </cell>
        </row>
        <row r="224">
          <cell r="A224" t="str">
            <v>DWB-GR0036E</v>
          </cell>
          <cell r="B224" t="str">
            <v>DISHWASHER BASKET - 64 PEG PLATE RACK</v>
          </cell>
          <cell r="C224" t="str">
            <v>CaterMarket</v>
          </cell>
          <cell r="D224" t="b">
            <v>1</v>
          </cell>
          <cell r="E224" t="str">
            <v>EACH</v>
          </cell>
          <cell r="F224">
            <v>196.875</v>
          </cell>
          <cell r="G224" t="str">
            <v>DWB-GR0036E</v>
          </cell>
          <cell r="H224" t="str">
            <v>DWB-GR0036E</v>
          </cell>
          <cell r="I224">
            <v>369.8</v>
          </cell>
          <cell r="J224" t="b">
            <v>1</v>
          </cell>
          <cell r="W224" t="str">
            <v>Standard Rate</v>
          </cell>
          <cell r="X224" t="str">
            <v>Standard Rate</v>
          </cell>
          <cell r="Y224">
            <v>150</v>
          </cell>
          <cell r="Z224">
            <v>0</v>
          </cell>
          <cell r="AA224" t="str">
            <v>Sales</v>
          </cell>
          <cell r="AB224" t="str">
            <v>Purchases</v>
          </cell>
        </row>
        <row r="225">
          <cell r="A225" t="str">
            <v>DWB-RD0000</v>
          </cell>
          <cell r="B225" t="str">
            <v>DISHWASHER BASKET - RACK DOLLEY WITH HANDLE</v>
          </cell>
          <cell r="C225" t="str">
            <v>CaterMarket</v>
          </cell>
          <cell r="D225" t="b">
            <v>1</v>
          </cell>
          <cell r="E225" t="str">
            <v>EACH</v>
          </cell>
          <cell r="F225">
            <v>3248.4375</v>
          </cell>
          <cell r="G225" t="str">
            <v>DWB-RD0000</v>
          </cell>
          <cell r="H225" t="str">
            <v>DWB-RD0000</v>
          </cell>
          <cell r="I225">
            <v>3486.66</v>
          </cell>
          <cell r="J225" t="b">
            <v>1</v>
          </cell>
          <cell r="W225" t="str">
            <v>Standard Rate</v>
          </cell>
          <cell r="X225" t="str">
            <v>Standard Rate</v>
          </cell>
          <cell r="Y225">
            <v>2475</v>
          </cell>
          <cell r="Z225">
            <v>0</v>
          </cell>
          <cell r="AA225" t="str">
            <v>Sales</v>
          </cell>
          <cell r="AB225" t="str">
            <v>Purchases</v>
          </cell>
        </row>
        <row r="226">
          <cell r="A226" t="str">
            <v>DWO0050</v>
          </cell>
          <cell r="B226" t="str">
            <v>FRONT LOADING DISHWASHER WITH PC BOARD</v>
          </cell>
          <cell r="C226" t="str">
            <v>CaterMarket</v>
          </cell>
          <cell r="D226" t="b">
            <v>1</v>
          </cell>
          <cell r="E226" t="str">
            <v>EACH</v>
          </cell>
          <cell r="F226">
            <v>41835.9375</v>
          </cell>
          <cell r="G226" t="str">
            <v>DWO0050</v>
          </cell>
          <cell r="H226" t="str">
            <v>DWO0050</v>
          </cell>
          <cell r="I226">
            <v>44903.91</v>
          </cell>
          <cell r="J226" t="b">
            <v>1</v>
          </cell>
          <cell r="W226" t="str">
            <v>Standard Rate</v>
          </cell>
          <cell r="X226" t="str">
            <v>Standard Rate</v>
          </cell>
          <cell r="Y226">
            <v>31875</v>
          </cell>
          <cell r="Z226">
            <v>0</v>
          </cell>
          <cell r="AA226" t="str">
            <v>Sales</v>
          </cell>
          <cell r="AB226" t="str">
            <v>Purchases</v>
          </cell>
        </row>
        <row r="227">
          <cell r="A227" t="str">
            <v>DWO1009</v>
          </cell>
          <cell r="B227" t="str">
            <v>HOODTYPE DISHWASHER</v>
          </cell>
          <cell r="C227" t="str">
            <v>CaterMarket</v>
          </cell>
          <cell r="D227" t="b">
            <v>1</v>
          </cell>
          <cell r="E227" t="str">
            <v>EACH</v>
          </cell>
          <cell r="F227">
            <v>72843.75</v>
          </cell>
          <cell r="G227" t="str">
            <v>DWO1009</v>
          </cell>
          <cell r="H227" t="str">
            <v>DWO1009</v>
          </cell>
          <cell r="I227">
            <v>78185.63</v>
          </cell>
          <cell r="J227" t="b">
            <v>1</v>
          </cell>
          <cell r="W227" t="str">
            <v>Standard Rate</v>
          </cell>
          <cell r="X227" t="str">
            <v>Standard Rate</v>
          </cell>
          <cell r="Y227">
            <v>55500</v>
          </cell>
          <cell r="Z227">
            <v>0</v>
          </cell>
          <cell r="AA227" t="str">
            <v>Sales</v>
          </cell>
          <cell r="AB227" t="str">
            <v>Purchases</v>
          </cell>
        </row>
        <row r="228">
          <cell r="A228" t="str">
            <v>EKCR16TC</v>
          </cell>
          <cell r="B228" t="str">
            <v>16 TRAY BAKING TROLLEY WITH HANDLE</v>
          </cell>
          <cell r="C228" t="str">
            <v>CaterMarket</v>
          </cell>
          <cell r="D228" t="b">
            <v>1</v>
          </cell>
          <cell r="E228" t="str">
            <v>EACH</v>
          </cell>
          <cell r="F228">
            <v>54140.625</v>
          </cell>
          <cell r="G228" t="str">
            <v>EKCR16TC</v>
          </cell>
          <cell r="H228" t="str">
            <v>EKCR16TC</v>
          </cell>
          <cell r="I228">
            <v>58110.94</v>
          </cell>
          <cell r="J228" t="b">
            <v>1</v>
          </cell>
          <cell r="W228" t="str">
            <v>Standard Rate</v>
          </cell>
          <cell r="X228" t="str">
            <v>Standard Rate</v>
          </cell>
          <cell r="Y228">
            <v>41250</v>
          </cell>
          <cell r="Z228">
            <v>0</v>
          </cell>
          <cell r="AA228" t="str">
            <v>Sales</v>
          </cell>
          <cell r="AB228" t="str">
            <v>Purchases</v>
          </cell>
        </row>
        <row r="229">
          <cell r="A229" t="str">
            <v>EKCR16TC</v>
          </cell>
          <cell r="B229" t="str">
            <v>16 TRAY BAKING TROLLEY WITH HANDLE</v>
          </cell>
          <cell r="C229" t="str">
            <v>CaterMarket</v>
          </cell>
          <cell r="D229" t="b">
            <v>1</v>
          </cell>
          <cell r="E229" t="str">
            <v>EACH</v>
          </cell>
          <cell r="F229">
            <v>54140.625</v>
          </cell>
          <cell r="G229" t="str">
            <v>EKCR16TC</v>
          </cell>
          <cell r="H229" t="str">
            <v>EKCR16TC</v>
          </cell>
          <cell r="I229">
            <v>58110.94</v>
          </cell>
          <cell r="J229" t="b">
            <v>1</v>
          </cell>
          <cell r="W229" t="str">
            <v>Standard Rate</v>
          </cell>
          <cell r="X229" t="str">
            <v>Standard Rate</v>
          </cell>
          <cell r="Y229">
            <v>41250</v>
          </cell>
          <cell r="Z229">
            <v>0</v>
          </cell>
          <cell r="AA229" t="str">
            <v>Sales</v>
          </cell>
          <cell r="AB229" t="str">
            <v>Purchases</v>
          </cell>
        </row>
        <row r="230">
          <cell r="A230" t="str">
            <v>EKCR16TC</v>
          </cell>
          <cell r="B230" t="str">
            <v>16 TRAY BAKING TROLLEY WITH HANDLE</v>
          </cell>
          <cell r="C230" t="str">
            <v>CaterMarket</v>
          </cell>
          <cell r="D230" t="b">
            <v>1</v>
          </cell>
          <cell r="E230" t="str">
            <v>EACH</v>
          </cell>
          <cell r="F230">
            <v>54140.625</v>
          </cell>
          <cell r="G230" t="str">
            <v>EKCR16TC</v>
          </cell>
          <cell r="H230" t="str">
            <v>EKCR16TC</v>
          </cell>
          <cell r="I230">
            <v>58110.94</v>
          </cell>
          <cell r="J230" t="b">
            <v>1</v>
          </cell>
          <cell r="W230" t="str">
            <v>Standard Rate</v>
          </cell>
          <cell r="X230" t="str">
            <v>Standard Rate</v>
          </cell>
          <cell r="Y230">
            <v>41250</v>
          </cell>
          <cell r="Z230">
            <v>0</v>
          </cell>
          <cell r="AA230" t="str">
            <v>Sales</v>
          </cell>
          <cell r="AB230" t="str">
            <v>Purchases</v>
          </cell>
        </row>
        <row r="231">
          <cell r="A231" t="str">
            <v>EKCR20TC</v>
          </cell>
          <cell r="B231" t="str">
            <v>20 PAN GASTRONOMY TROLLEY WITH HANDLE</v>
          </cell>
          <cell r="C231" t="str">
            <v>CaterMarket</v>
          </cell>
          <cell r="D231" t="b">
            <v>1</v>
          </cell>
          <cell r="E231" t="str">
            <v>EACH</v>
          </cell>
          <cell r="F231">
            <v>54140.625</v>
          </cell>
          <cell r="G231" t="str">
            <v>EKCR20TC</v>
          </cell>
          <cell r="H231" t="str">
            <v>EKCR20TC</v>
          </cell>
          <cell r="I231">
            <v>58110.94</v>
          </cell>
          <cell r="J231" t="b">
            <v>1</v>
          </cell>
          <cell r="W231" t="str">
            <v>Standard Rate</v>
          </cell>
          <cell r="X231" t="str">
            <v>Standard Rate</v>
          </cell>
          <cell r="Y231">
            <v>41250</v>
          </cell>
          <cell r="Z231">
            <v>0</v>
          </cell>
          <cell r="AA231" t="str">
            <v>Sales</v>
          </cell>
          <cell r="AB231" t="str">
            <v>Purchases</v>
          </cell>
        </row>
        <row r="232">
          <cell r="A232" t="str">
            <v>EKCR20TC</v>
          </cell>
          <cell r="B232" t="str">
            <v>20 PAN GASTRONOMY TROLLEY WITH HANDLE</v>
          </cell>
          <cell r="C232" t="str">
            <v>CaterMarket</v>
          </cell>
          <cell r="D232" t="b">
            <v>1</v>
          </cell>
          <cell r="E232" t="str">
            <v>EACH</v>
          </cell>
          <cell r="F232">
            <v>54140.625</v>
          </cell>
          <cell r="G232" t="str">
            <v>EKCR20TC</v>
          </cell>
          <cell r="H232" t="str">
            <v>EKCR20TC</v>
          </cell>
          <cell r="I232">
            <v>58110.94</v>
          </cell>
          <cell r="J232" t="b">
            <v>1</v>
          </cell>
          <cell r="W232" t="str">
            <v>Standard Rate</v>
          </cell>
          <cell r="X232" t="str">
            <v>Standard Rate</v>
          </cell>
          <cell r="Y232">
            <v>41250</v>
          </cell>
          <cell r="Z232">
            <v>0</v>
          </cell>
          <cell r="AA232" t="str">
            <v>Sales</v>
          </cell>
          <cell r="AB232" t="str">
            <v>Purchases</v>
          </cell>
        </row>
        <row r="233">
          <cell r="A233" t="str">
            <v>EKCR20TC</v>
          </cell>
          <cell r="B233" t="str">
            <v>20 PAN GASTRONOMY TROLLEY WITH HANDLE</v>
          </cell>
          <cell r="C233" t="str">
            <v>CaterMarket</v>
          </cell>
          <cell r="D233" t="b">
            <v>1</v>
          </cell>
          <cell r="E233" t="str">
            <v>EACH</v>
          </cell>
          <cell r="F233">
            <v>54140.625</v>
          </cell>
          <cell r="G233" t="str">
            <v>EKCR20TC</v>
          </cell>
          <cell r="H233" t="str">
            <v>EKCR20TC</v>
          </cell>
          <cell r="I233">
            <v>58110.94</v>
          </cell>
          <cell r="J233" t="b">
            <v>1</v>
          </cell>
          <cell r="W233" t="str">
            <v>Standard Rate</v>
          </cell>
          <cell r="X233" t="str">
            <v>Standard Rate</v>
          </cell>
          <cell r="Y233">
            <v>41250</v>
          </cell>
          <cell r="Z233">
            <v>0</v>
          </cell>
          <cell r="AA233" t="str">
            <v>Sales</v>
          </cell>
          <cell r="AB233" t="str">
            <v>Purchases</v>
          </cell>
        </row>
        <row r="234">
          <cell r="A234" t="str">
            <v>EKF416ALUD</v>
          </cell>
          <cell r="B234" t="str">
            <v>RIGHT HAND HINGED DOOR (4 PAN) MANUAL CONTROL</v>
          </cell>
          <cell r="C234" t="str">
            <v>CaterMarket</v>
          </cell>
          <cell r="D234" t="b">
            <v>1</v>
          </cell>
          <cell r="E234" t="str">
            <v>EACH</v>
          </cell>
          <cell r="F234">
            <v>48037.5</v>
          </cell>
          <cell r="G234" t="str">
            <v>EKF416ALUD</v>
          </cell>
          <cell r="H234" t="str">
            <v>EKF416ALUD</v>
          </cell>
          <cell r="I234">
            <v>51560.25</v>
          </cell>
          <cell r="J234" t="b">
            <v>1</v>
          </cell>
          <cell r="W234" t="str">
            <v>Standard Rate</v>
          </cell>
          <cell r="X234" t="str">
            <v>Standard Rate</v>
          </cell>
          <cell r="Y234">
            <v>36600</v>
          </cell>
          <cell r="Z234">
            <v>0</v>
          </cell>
          <cell r="AA234" t="str">
            <v>Sales</v>
          </cell>
          <cell r="AB234" t="str">
            <v>Purchases</v>
          </cell>
        </row>
        <row r="235">
          <cell r="A235" t="str">
            <v>EKF416DUD</v>
          </cell>
          <cell r="B235" t="str">
            <v>4 PAN COMBI STEAMER DIGITAL CONTROL</v>
          </cell>
          <cell r="C235" t="str">
            <v>CaterMarket</v>
          </cell>
          <cell r="D235" t="b">
            <v>1</v>
          </cell>
          <cell r="E235" t="str">
            <v>EACH</v>
          </cell>
          <cell r="F235">
            <v>48037.5</v>
          </cell>
          <cell r="G235" t="str">
            <v>EKF416DUD</v>
          </cell>
          <cell r="H235" t="str">
            <v>EKF416DUD</v>
          </cell>
          <cell r="I235">
            <v>51560.25</v>
          </cell>
          <cell r="J235" t="b">
            <v>1</v>
          </cell>
          <cell r="W235" t="str">
            <v>Standard Rate</v>
          </cell>
          <cell r="X235" t="str">
            <v>Standard Rate</v>
          </cell>
          <cell r="Y235">
            <v>36600</v>
          </cell>
          <cell r="Z235">
            <v>0</v>
          </cell>
          <cell r="AA235" t="str">
            <v>Sales</v>
          </cell>
          <cell r="AB235" t="str">
            <v>Purchases</v>
          </cell>
        </row>
        <row r="236">
          <cell r="A236" t="str">
            <v>EKF416N</v>
          </cell>
          <cell r="B236" t="str">
            <v>4 PAN WITH HUMIDIFICATION MANUAL CONTROL</v>
          </cell>
          <cell r="C236" t="str">
            <v>CaterMarket</v>
          </cell>
          <cell r="D236" t="b">
            <v>1</v>
          </cell>
          <cell r="E236" t="str">
            <v>EACH</v>
          </cell>
          <cell r="F236">
            <v>34453.125</v>
          </cell>
          <cell r="G236" t="str">
            <v>EKF416N</v>
          </cell>
          <cell r="H236" t="str">
            <v>EKF416N</v>
          </cell>
          <cell r="I236">
            <v>36979.69</v>
          </cell>
          <cell r="J236" t="b">
            <v>1</v>
          </cell>
          <cell r="W236" t="str">
            <v>Standard Rate</v>
          </cell>
          <cell r="X236" t="str">
            <v>Standard Rate</v>
          </cell>
          <cell r="Y236">
            <v>26250</v>
          </cell>
          <cell r="Z236">
            <v>0</v>
          </cell>
          <cell r="AA236" t="str">
            <v>Sales</v>
          </cell>
          <cell r="AB236" t="str">
            <v>Purchases</v>
          </cell>
        </row>
        <row r="237">
          <cell r="A237" t="str">
            <v>EKF416NALP</v>
          </cell>
          <cell r="B237" t="str">
            <v>RIGHT HAND HINGED DOOR (4 PAN) MANUAL CONTROL</v>
          </cell>
          <cell r="C237" t="str">
            <v>CaterMarket</v>
          </cell>
          <cell r="D237" t="b">
            <v>1</v>
          </cell>
          <cell r="E237" t="str">
            <v>EACH</v>
          </cell>
          <cell r="F237">
            <v>35437.5</v>
          </cell>
          <cell r="G237" t="str">
            <v>EKF416NALP</v>
          </cell>
          <cell r="H237" t="str">
            <v>EKF416NALP</v>
          </cell>
          <cell r="I237">
            <v>38036.25</v>
          </cell>
          <cell r="J237" t="b">
            <v>1</v>
          </cell>
          <cell r="W237" t="str">
            <v>Standard Rate</v>
          </cell>
          <cell r="X237" t="str">
            <v>Standard Rate</v>
          </cell>
          <cell r="Y237">
            <v>27000</v>
          </cell>
          <cell r="Z237">
            <v>0</v>
          </cell>
          <cell r="AA237" t="str">
            <v>Sales</v>
          </cell>
          <cell r="AB237" t="str">
            <v>Purchases</v>
          </cell>
        </row>
        <row r="238">
          <cell r="A238" t="str">
            <v>EKF416NP</v>
          </cell>
          <cell r="B238" t="str">
            <v>BOTTOM HINGED DOOR (4 PAN) MANUAL CONTROL</v>
          </cell>
          <cell r="C238" t="str">
            <v>CaterMarket</v>
          </cell>
          <cell r="D238" t="b">
            <v>1</v>
          </cell>
          <cell r="E238" t="str">
            <v>EACH</v>
          </cell>
          <cell r="F238">
            <v>32484.375</v>
          </cell>
          <cell r="G238" t="str">
            <v>EKF416NP</v>
          </cell>
          <cell r="H238" t="str">
            <v>EKF416NP</v>
          </cell>
          <cell r="I238">
            <v>34866.559999999998</v>
          </cell>
          <cell r="J238" t="b">
            <v>1</v>
          </cell>
          <cell r="W238" t="str">
            <v>Standard Rate</v>
          </cell>
          <cell r="X238" t="str">
            <v>Standard Rate</v>
          </cell>
          <cell r="Y238">
            <v>24750</v>
          </cell>
          <cell r="Z238">
            <v>0</v>
          </cell>
          <cell r="AA238" t="str">
            <v>Sales</v>
          </cell>
          <cell r="AB238" t="str">
            <v>Purchases</v>
          </cell>
        </row>
        <row r="239">
          <cell r="A239" t="str">
            <v>EKF416UD</v>
          </cell>
          <cell r="B239" t="str">
            <v>BOTTOM HINGED DOOR (4 PAN) MANUAL CONTROL</v>
          </cell>
          <cell r="C239" t="str">
            <v>CaterMarket</v>
          </cell>
          <cell r="D239" t="b">
            <v>1</v>
          </cell>
          <cell r="E239" t="str">
            <v>EACH</v>
          </cell>
          <cell r="F239">
            <v>43706.25</v>
          </cell>
          <cell r="G239" t="str">
            <v>EKF416UD</v>
          </cell>
          <cell r="H239" t="str">
            <v>EKF416UD</v>
          </cell>
          <cell r="I239">
            <v>46911.38</v>
          </cell>
          <cell r="J239" t="b">
            <v>1</v>
          </cell>
          <cell r="W239" t="str">
            <v>Standard Rate</v>
          </cell>
          <cell r="X239" t="str">
            <v>Standard Rate</v>
          </cell>
          <cell r="Y239">
            <v>33300</v>
          </cell>
          <cell r="Z239">
            <v>0</v>
          </cell>
          <cell r="AA239" t="str">
            <v>Sales</v>
          </cell>
          <cell r="AB239" t="str">
            <v>Purchases</v>
          </cell>
        </row>
        <row r="240">
          <cell r="A240" t="str">
            <v>EKF423NM</v>
          </cell>
          <cell r="B240" t="str">
            <v>4 PAN MULTIFUNCTIONAL MANUAL CONTROL</v>
          </cell>
          <cell r="C240" t="str">
            <v>CaterMarket</v>
          </cell>
          <cell r="D240" t="b">
            <v>1</v>
          </cell>
          <cell r="E240" t="str">
            <v>EACH</v>
          </cell>
          <cell r="F240">
            <v>20475</v>
          </cell>
          <cell r="G240" t="str">
            <v>EKF423NM</v>
          </cell>
          <cell r="H240" t="str">
            <v>EKF423NM</v>
          </cell>
          <cell r="I240">
            <v>21976.5</v>
          </cell>
          <cell r="J240" t="b">
            <v>1</v>
          </cell>
          <cell r="W240" t="str">
            <v>Standard Rate</v>
          </cell>
          <cell r="X240" t="str">
            <v>Standard Rate</v>
          </cell>
          <cell r="Y240">
            <v>15600</v>
          </cell>
          <cell r="Z240">
            <v>0</v>
          </cell>
          <cell r="AA240" t="str">
            <v>Sales</v>
          </cell>
          <cell r="AB240" t="str">
            <v>Purchases</v>
          </cell>
        </row>
        <row r="241">
          <cell r="A241" t="str">
            <v>EKF423NP</v>
          </cell>
          <cell r="B241" t="str">
            <v>4 PAN MANUAL CONTROL</v>
          </cell>
          <cell r="C241" t="str">
            <v>CaterMarket</v>
          </cell>
          <cell r="D241" t="b">
            <v>1</v>
          </cell>
          <cell r="E241" t="str">
            <v>EACH</v>
          </cell>
          <cell r="F241">
            <v>12009.375</v>
          </cell>
          <cell r="G241" t="str">
            <v>EKF423NP</v>
          </cell>
          <cell r="H241" t="str">
            <v>EKF423NP</v>
          </cell>
          <cell r="I241">
            <v>12890.06</v>
          </cell>
          <cell r="J241" t="b">
            <v>1</v>
          </cell>
          <cell r="W241" t="str">
            <v>Standard Rate</v>
          </cell>
          <cell r="X241" t="str">
            <v>Standard Rate</v>
          </cell>
          <cell r="Y241">
            <v>9150</v>
          </cell>
          <cell r="Z241">
            <v>0</v>
          </cell>
          <cell r="AA241" t="str">
            <v>Sales</v>
          </cell>
          <cell r="AB241" t="str">
            <v>Purchases</v>
          </cell>
        </row>
        <row r="242">
          <cell r="A242" t="str">
            <v>EKF523NTUD</v>
          </cell>
          <cell r="B242" t="str">
            <v>5 PAN COMBI STEAMER - TOUCH CONTROL - 2/3 GN</v>
          </cell>
          <cell r="C242" t="str">
            <v>CaterMarket</v>
          </cell>
          <cell r="D242" t="b">
            <v>1</v>
          </cell>
          <cell r="E242" t="str">
            <v>EACH</v>
          </cell>
          <cell r="F242">
            <v>42525</v>
          </cell>
          <cell r="G242" t="str">
            <v>EKF523NTUD</v>
          </cell>
          <cell r="H242" t="str">
            <v>EKF523NTUD</v>
          </cell>
          <cell r="I242">
            <v>45643.5</v>
          </cell>
          <cell r="J242" t="b">
            <v>1</v>
          </cell>
          <cell r="W242" t="str">
            <v>Standard Rate</v>
          </cell>
          <cell r="X242" t="str">
            <v>Standard Rate</v>
          </cell>
          <cell r="Y242">
            <v>32400</v>
          </cell>
          <cell r="Z242">
            <v>0</v>
          </cell>
          <cell r="AA242" t="str">
            <v>Sales</v>
          </cell>
          <cell r="AB242" t="str">
            <v>Purchases</v>
          </cell>
        </row>
        <row r="243">
          <cell r="A243" t="str">
            <v>EKF523NUD</v>
          </cell>
          <cell r="B243" t="str">
            <v>5 PAN COMBI STEAMER - 2/3 GN</v>
          </cell>
          <cell r="C243" t="str">
            <v>CaterMarket</v>
          </cell>
          <cell r="D243" t="b">
            <v>1</v>
          </cell>
          <cell r="E243" t="str">
            <v>EACH</v>
          </cell>
          <cell r="F243">
            <v>36028.125</v>
          </cell>
          <cell r="G243" t="str">
            <v>EKF523NUD</v>
          </cell>
          <cell r="H243" t="str">
            <v>EKF523NUD</v>
          </cell>
          <cell r="I243">
            <v>38670.19</v>
          </cell>
          <cell r="J243" t="b">
            <v>1</v>
          </cell>
          <cell r="W243" t="str">
            <v>Standard Rate</v>
          </cell>
          <cell r="X243" t="str">
            <v>Standard Rate</v>
          </cell>
          <cell r="Y243">
            <v>27450</v>
          </cell>
          <cell r="Z243">
            <v>-1</v>
          </cell>
          <cell r="AA243" t="str">
            <v>Sales</v>
          </cell>
          <cell r="AB243" t="str">
            <v>Purchases</v>
          </cell>
        </row>
        <row r="244">
          <cell r="A244" t="str">
            <v>EMP.PKF-40-AS</v>
          </cell>
          <cell r="B244" t="str">
            <v>STAND FOR CHARCOAL OVEN - 710MM</v>
          </cell>
          <cell r="C244" t="str">
            <v>CaterMarket</v>
          </cell>
          <cell r="D244" t="b">
            <v>1</v>
          </cell>
          <cell r="E244" t="str">
            <v>EACH</v>
          </cell>
          <cell r="F244">
            <v>12993.75</v>
          </cell>
          <cell r="G244" t="str">
            <v>EMP.PKF-40-AS</v>
          </cell>
          <cell r="H244" t="str">
            <v>EMP.PKF-40-AS</v>
          </cell>
          <cell r="I244">
            <v>13946.63</v>
          </cell>
          <cell r="J244" t="b">
            <v>1</v>
          </cell>
          <cell r="W244" t="str">
            <v>Standard Rate</v>
          </cell>
          <cell r="X244" t="str">
            <v>Standard Rate</v>
          </cell>
          <cell r="Y244">
            <v>9900</v>
          </cell>
          <cell r="Z244">
            <v>0</v>
          </cell>
          <cell r="AA244" t="str">
            <v>Sales</v>
          </cell>
          <cell r="AB244" t="str">
            <v>Purchases</v>
          </cell>
        </row>
        <row r="245">
          <cell r="A245" t="str">
            <v>EMP.PKF-40-D</v>
          </cell>
          <cell r="B245" t="str">
            <v>CABINET FOR CHARCOAL OVEN - 710MM</v>
          </cell>
          <cell r="C245" t="str">
            <v>CaterMarket</v>
          </cell>
          <cell r="D245" t="b">
            <v>1</v>
          </cell>
          <cell r="E245" t="str">
            <v>EACH</v>
          </cell>
          <cell r="F245">
            <v>16931.25</v>
          </cell>
          <cell r="G245" t="str">
            <v>EMP.PKF-40-D</v>
          </cell>
          <cell r="H245" t="str">
            <v>EMP.PKF-40-D</v>
          </cell>
          <cell r="I245">
            <v>18172.88</v>
          </cell>
          <cell r="J245" t="b">
            <v>1</v>
          </cell>
          <cell r="W245" t="str">
            <v>Standard Rate</v>
          </cell>
          <cell r="X245" t="str">
            <v>Standard Rate</v>
          </cell>
          <cell r="Y245">
            <v>12900</v>
          </cell>
          <cell r="Z245">
            <v>0</v>
          </cell>
          <cell r="AA245" t="str">
            <v>Sales</v>
          </cell>
          <cell r="AB245" t="str">
            <v>Purchases</v>
          </cell>
        </row>
        <row r="246">
          <cell r="A246" t="str">
            <v>EMP.PKF-40-K</v>
          </cell>
          <cell r="B246" t="str">
            <v>CHARCOAL OVEN RED - 710mm</v>
          </cell>
          <cell r="C246" t="str">
            <v>CaterMarket</v>
          </cell>
          <cell r="D246" t="b">
            <v>1</v>
          </cell>
          <cell r="E246" t="str">
            <v>EACH</v>
          </cell>
          <cell r="F246">
            <v>109265.625</v>
          </cell>
          <cell r="G246" t="str">
            <v>EMP.PKF-40-K</v>
          </cell>
          <cell r="H246" t="str">
            <v>EMP.PKF-40-K</v>
          </cell>
          <cell r="I246">
            <v>117278.44</v>
          </cell>
          <cell r="J246" t="b">
            <v>1</v>
          </cell>
          <cell r="W246" t="str">
            <v>Standard Rate</v>
          </cell>
          <cell r="X246" t="str">
            <v>Standard Rate</v>
          </cell>
          <cell r="Y246">
            <v>83250</v>
          </cell>
          <cell r="Z246">
            <v>0</v>
          </cell>
          <cell r="AA246" t="str">
            <v>Sales</v>
          </cell>
          <cell r="AB246" t="str">
            <v>Purchases</v>
          </cell>
        </row>
        <row r="247">
          <cell r="A247" t="str">
            <v>EMP.PKF-40-S</v>
          </cell>
          <cell r="B247" t="str">
            <v>CHARCOAL OVEN BLACK - 710mm</v>
          </cell>
          <cell r="C247" t="str">
            <v>CaterMarket</v>
          </cell>
          <cell r="D247" t="b">
            <v>1</v>
          </cell>
          <cell r="E247" t="str">
            <v>EACH</v>
          </cell>
          <cell r="F247">
            <v>109265.625</v>
          </cell>
          <cell r="G247" t="str">
            <v>EMP.PKF-40-S</v>
          </cell>
          <cell r="H247" t="str">
            <v>EMP.PKF-40-S</v>
          </cell>
          <cell r="I247">
            <v>117278.44</v>
          </cell>
          <cell r="J247" t="b">
            <v>1</v>
          </cell>
          <cell r="W247" t="str">
            <v>Standard Rate</v>
          </cell>
          <cell r="X247" t="str">
            <v>Standard Rate</v>
          </cell>
          <cell r="Y247">
            <v>83250</v>
          </cell>
          <cell r="Z247">
            <v>0</v>
          </cell>
          <cell r="AA247" t="str">
            <v>Sales</v>
          </cell>
          <cell r="AB247" t="str">
            <v>Purchases</v>
          </cell>
        </row>
        <row r="248">
          <cell r="A248" t="str">
            <v>EMP.PKF-40-US</v>
          </cell>
          <cell r="B248" t="str">
            <v>TOP GRID FOR CHARCOAL OVEN - 710MM</v>
          </cell>
          <cell r="C248" t="str">
            <v>CaterMarket</v>
          </cell>
          <cell r="D248" t="b">
            <v>1</v>
          </cell>
          <cell r="E248" t="str">
            <v>EACH</v>
          </cell>
          <cell r="F248">
            <v>16931.25</v>
          </cell>
          <cell r="G248" t="str">
            <v>EMP.PKF-40-US</v>
          </cell>
          <cell r="H248" t="str">
            <v>EMP.PKF-40-US</v>
          </cell>
          <cell r="I248">
            <v>18172.88</v>
          </cell>
          <cell r="J248" t="b">
            <v>1</v>
          </cell>
          <cell r="W248" t="str">
            <v>Standard Rate</v>
          </cell>
          <cell r="X248" t="str">
            <v>Standard Rate</v>
          </cell>
          <cell r="Y248">
            <v>12900</v>
          </cell>
          <cell r="Z248">
            <v>0</v>
          </cell>
          <cell r="AA248" t="str">
            <v>Sales</v>
          </cell>
          <cell r="AB248" t="str">
            <v>Purchases</v>
          </cell>
        </row>
        <row r="249">
          <cell r="A249" t="str">
            <v>EMP.PKF-50-AS</v>
          </cell>
          <cell r="B249" t="str">
            <v>STAND FOR CHARCOAL OVEN - 890MM</v>
          </cell>
          <cell r="C249" t="str">
            <v>CaterMarket</v>
          </cell>
          <cell r="D249" t="b">
            <v>1</v>
          </cell>
          <cell r="E249" t="str">
            <v>EACH</v>
          </cell>
          <cell r="F249">
            <v>17325</v>
          </cell>
          <cell r="G249" t="str">
            <v>EMP.PKF-50-AS</v>
          </cell>
          <cell r="H249" t="str">
            <v>EMP.PKF-50-AS</v>
          </cell>
          <cell r="I249">
            <v>18595.5</v>
          </cell>
          <cell r="J249" t="b">
            <v>1</v>
          </cell>
          <cell r="W249" t="str">
            <v>Standard Rate</v>
          </cell>
          <cell r="X249" t="str">
            <v>Standard Rate</v>
          </cell>
          <cell r="Y249">
            <v>13200</v>
          </cell>
          <cell r="Z249">
            <v>0</v>
          </cell>
          <cell r="AA249" t="str">
            <v>Sales</v>
          </cell>
          <cell r="AB249" t="str">
            <v>Purchases</v>
          </cell>
        </row>
        <row r="250">
          <cell r="A250" t="str">
            <v>EMP.PKF-50-D</v>
          </cell>
          <cell r="B250" t="str">
            <v>CABINET FOR CHARCOAL OVEN - 890MM</v>
          </cell>
          <cell r="C250" t="str">
            <v>CaterMarket</v>
          </cell>
          <cell r="D250" t="b">
            <v>1</v>
          </cell>
          <cell r="E250" t="str">
            <v>EACH</v>
          </cell>
          <cell r="F250">
            <v>19490.625</v>
          </cell>
          <cell r="G250" t="str">
            <v>EMP.PKF-50-D</v>
          </cell>
          <cell r="H250" t="str">
            <v>EMP.PKF-50-D</v>
          </cell>
          <cell r="I250">
            <v>20919.939999999999</v>
          </cell>
          <cell r="J250" t="b">
            <v>1</v>
          </cell>
          <cell r="W250" t="str">
            <v>Standard Rate</v>
          </cell>
          <cell r="X250" t="str">
            <v>Standard Rate</v>
          </cell>
          <cell r="Y250">
            <v>14850</v>
          </cell>
          <cell r="Z250">
            <v>0</v>
          </cell>
          <cell r="AA250" t="str">
            <v>Sales</v>
          </cell>
          <cell r="AB250" t="str">
            <v>Purchases</v>
          </cell>
        </row>
        <row r="251">
          <cell r="A251" t="str">
            <v>EMP.PKF-50-K</v>
          </cell>
          <cell r="B251" t="str">
            <v>CHARCOAL OVEN RED - 890mm</v>
          </cell>
          <cell r="C251" t="str">
            <v>CaterMarket</v>
          </cell>
          <cell r="D251" t="b">
            <v>1</v>
          </cell>
          <cell r="E251" t="str">
            <v>EACH</v>
          </cell>
          <cell r="F251">
            <v>145687.5</v>
          </cell>
          <cell r="G251" t="str">
            <v>EMP.PKF-50-K</v>
          </cell>
          <cell r="H251" t="str">
            <v>EMP.PKF-50-K</v>
          </cell>
          <cell r="I251">
            <v>156371.25</v>
          </cell>
          <cell r="J251" t="b">
            <v>1</v>
          </cell>
          <cell r="W251" t="str">
            <v>Standard Rate</v>
          </cell>
          <cell r="X251" t="str">
            <v>Standard Rate</v>
          </cell>
          <cell r="Y251">
            <v>111000</v>
          </cell>
          <cell r="Z251">
            <v>0</v>
          </cell>
          <cell r="AA251" t="str">
            <v>Sales</v>
          </cell>
          <cell r="AB251" t="str">
            <v>Purchases</v>
          </cell>
        </row>
        <row r="252">
          <cell r="A252" t="str">
            <v>EMP.PKF-50-S</v>
          </cell>
          <cell r="B252" t="str">
            <v>CHARCOAL OVEN BLACK- 890mm</v>
          </cell>
          <cell r="C252" t="str">
            <v>CaterMarket</v>
          </cell>
          <cell r="D252" t="b">
            <v>1</v>
          </cell>
          <cell r="E252" t="str">
            <v>EACH</v>
          </cell>
          <cell r="F252">
            <v>145687.5</v>
          </cell>
          <cell r="G252" t="str">
            <v>EMP.PKF-50-S</v>
          </cell>
          <cell r="H252" t="str">
            <v>EMP.PKF-50-S</v>
          </cell>
          <cell r="I252">
            <v>156371.25</v>
          </cell>
          <cell r="J252" t="b">
            <v>1</v>
          </cell>
          <cell r="W252" t="str">
            <v>Standard Rate</v>
          </cell>
          <cell r="X252" t="str">
            <v>Standard Rate</v>
          </cell>
          <cell r="Y252">
            <v>111000</v>
          </cell>
          <cell r="Z252">
            <v>0</v>
          </cell>
          <cell r="AA252" t="str">
            <v>Sales</v>
          </cell>
          <cell r="AB252" t="str">
            <v>Purchases</v>
          </cell>
        </row>
        <row r="253">
          <cell r="A253" t="str">
            <v>EMP.PKF-50-US</v>
          </cell>
          <cell r="B253" t="str">
            <v>TOP GRID FOR CHARCOAL OVEN - 890MM</v>
          </cell>
          <cell r="C253" t="str">
            <v>CaterMarket</v>
          </cell>
          <cell r="D253" t="b">
            <v>1</v>
          </cell>
          <cell r="E253" t="str">
            <v>EACH</v>
          </cell>
          <cell r="F253">
            <v>20868.75</v>
          </cell>
          <cell r="G253" t="str">
            <v>EMP.PKF-50-US</v>
          </cell>
          <cell r="H253" t="str">
            <v>EMP.PKF-50-US</v>
          </cell>
          <cell r="I253">
            <v>22399.13</v>
          </cell>
          <cell r="J253" t="b">
            <v>1</v>
          </cell>
          <cell r="W253" t="str">
            <v>Standard Rate</v>
          </cell>
          <cell r="X253" t="str">
            <v>Standard Rate</v>
          </cell>
          <cell r="Y253">
            <v>15900</v>
          </cell>
          <cell r="Z253">
            <v>0</v>
          </cell>
          <cell r="AA253" t="str">
            <v>Sales</v>
          </cell>
          <cell r="AB253" t="str">
            <v>Purchases</v>
          </cell>
        </row>
        <row r="254">
          <cell r="A254" t="str">
            <v>FBS0012</v>
          </cell>
          <cell r="B254" t="str">
            <v>FRYER BASKET - 235 X 335 X 150MM DEEP</v>
          </cell>
          <cell r="C254" t="str">
            <v>CaterMarket</v>
          </cell>
          <cell r="D254" t="b">
            <v>1</v>
          </cell>
          <cell r="E254" t="str">
            <v>EACH</v>
          </cell>
          <cell r="F254">
            <v>393.75</v>
          </cell>
          <cell r="G254" t="str">
            <v>FBS0012</v>
          </cell>
          <cell r="H254" t="str">
            <v>FBS0012</v>
          </cell>
          <cell r="I254">
            <v>422.63</v>
          </cell>
          <cell r="J254" t="b">
            <v>1</v>
          </cell>
          <cell r="W254" t="str">
            <v>Standard Rate</v>
          </cell>
          <cell r="X254" t="str">
            <v>Standard Rate</v>
          </cell>
          <cell r="Y254">
            <v>300</v>
          </cell>
          <cell r="Z254">
            <v>0</v>
          </cell>
          <cell r="AA254" t="str">
            <v>Sales</v>
          </cell>
          <cell r="AB254" t="str">
            <v>Purchases</v>
          </cell>
        </row>
        <row r="255">
          <cell r="A255" t="str">
            <v>FBS0043</v>
          </cell>
          <cell r="B255" t="str">
            <v>FRYER BASKET</v>
          </cell>
          <cell r="C255" t="str">
            <v>CaterMarket</v>
          </cell>
          <cell r="D255" t="b">
            <v>1</v>
          </cell>
          <cell r="E255" t="str">
            <v>EACH</v>
          </cell>
          <cell r="F255">
            <v>393.75</v>
          </cell>
          <cell r="G255" t="str">
            <v>FBS0043</v>
          </cell>
          <cell r="H255" t="str">
            <v>FBS0043</v>
          </cell>
          <cell r="I255">
            <v>422.63</v>
          </cell>
          <cell r="J255" t="b">
            <v>1</v>
          </cell>
          <cell r="W255" t="str">
            <v>Standard Rate</v>
          </cell>
          <cell r="X255" t="str">
            <v>Standard Rate</v>
          </cell>
          <cell r="Y255">
            <v>300</v>
          </cell>
          <cell r="Z255">
            <v>0</v>
          </cell>
          <cell r="AA255" t="str">
            <v>Sales</v>
          </cell>
          <cell r="AB255" t="str">
            <v>Purchases</v>
          </cell>
        </row>
        <row r="256">
          <cell r="A256" t="str">
            <v>FBS0075</v>
          </cell>
          <cell r="B256" t="str">
            <v>FRYER BASKET - 160 X 335 X 150MM DEEP</v>
          </cell>
          <cell r="C256" t="str">
            <v>CaterMarket</v>
          </cell>
          <cell r="D256" t="b">
            <v>1</v>
          </cell>
          <cell r="E256" t="str">
            <v>EACH</v>
          </cell>
          <cell r="F256">
            <v>295.3125</v>
          </cell>
          <cell r="G256" t="str">
            <v>FBS0075</v>
          </cell>
          <cell r="H256" t="str">
            <v>FBS0075</v>
          </cell>
          <cell r="I256">
            <v>316.97000000000003</v>
          </cell>
          <cell r="J256" t="b">
            <v>1</v>
          </cell>
          <cell r="W256" t="str">
            <v>Standard Rate</v>
          </cell>
          <cell r="X256" t="str">
            <v>Standard Rate</v>
          </cell>
          <cell r="Y256">
            <v>225</v>
          </cell>
          <cell r="Z256">
            <v>0</v>
          </cell>
          <cell r="AA256" t="str">
            <v>Sales</v>
          </cell>
          <cell r="AB256" t="str">
            <v>Purchases</v>
          </cell>
        </row>
        <row r="257">
          <cell r="A257" t="str">
            <v>FCS0009</v>
          </cell>
          <cell r="B257" t="str">
            <v>FRY CUTTER 8/10/12MM</v>
          </cell>
          <cell r="C257" t="str">
            <v>CaterMarket</v>
          </cell>
          <cell r="D257" t="b">
            <v>1</v>
          </cell>
          <cell r="E257" t="str">
            <v>EACH</v>
          </cell>
          <cell r="F257">
            <v>2165.625</v>
          </cell>
          <cell r="G257" t="str">
            <v>FCS0009</v>
          </cell>
          <cell r="H257" t="str">
            <v>FCS0009</v>
          </cell>
          <cell r="I257">
            <v>2324.44</v>
          </cell>
          <cell r="J257" t="b">
            <v>1</v>
          </cell>
          <cell r="W257" t="str">
            <v>Standard Rate</v>
          </cell>
          <cell r="X257" t="str">
            <v>Standard Rate</v>
          </cell>
          <cell r="Y257">
            <v>1650</v>
          </cell>
          <cell r="Z257">
            <v>0</v>
          </cell>
          <cell r="AA257" t="str">
            <v>Sales</v>
          </cell>
          <cell r="AB257" t="str">
            <v>Purchases</v>
          </cell>
        </row>
        <row r="258">
          <cell r="A258" t="str">
            <v>FPS0100</v>
          </cell>
          <cell r="B258" t="str">
            <v>FILTER PAPER - PACK OF 100</v>
          </cell>
          <cell r="C258" t="str">
            <v>CaterMarket</v>
          </cell>
          <cell r="D258" t="b">
            <v>1</v>
          </cell>
          <cell r="E258" t="str">
            <v>EACH</v>
          </cell>
          <cell r="F258">
            <v>1181.25</v>
          </cell>
          <cell r="G258" t="str">
            <v>FPS0100</v>
          </cell>
          <cell r="H258" t="str">
            <v>FPS0100</v>
          </cell>
          <cell r="I258">
            <v>1267.8800000000001</v>
          </cell>
          <cell r="J258" t="b">
            <v>1</v>
          </cell>
          <cell r="W258" t="str">
            <v>Standard Rate</v>
          </cell>
          <cell r="X258" t="str">
            <v>Standard Rate</v>
          </cell>
          <cell r="Y258">
            <v>900</v>
          </cell>
          <cell r="Z258">
            <v>0</v>
          </cell>
          <cell r="AA258" t="str">
            <v>Sales</v>
          </cell>
          <cell r="AB258" t="str">
            <v>Purchases</v>
          </cell>
        </row>
        <row r="259">
          <cell r="A259" t="str">
            <v>FSG0040</v>
          </cell>
          <cell r="B259" t="str">
            <v>GAS FRYER SINGLE 20LT - FLOOR STANDING</v>
          </cell>
          <cell r="C259" t="str">
            <v>CaterMarket</v>
          </cell>
          <cell r="D259" t="b">
            <v>1</v>
          </cell>
          <cell r="E259" t="str">
            <v>EACH</v>
          </cell>
          <cell r="F259">
            <v>17325</v>
          </cell>
          <cell r="G259" t="str">
            <v>FSG0040</v>
          </cell>
          <cell r="H259" t="str">
            <v>FSG0040</v>
          </cell>
          <cell r="I259">
            <v>18595.5</v>
          </cell>
          <cell r="J259" t="b">
            <v>1</v>
          </cell>
          <cell r="W259" t="str">
            <v>Standard Rate</v>
          </cell>
          <cell r="X259" t="str">
            <v>Standard Rate</v>
          </cell>
          <cell r="Y259">
            <v>13200</v>
          </cell>
          <cell r="Z259">
            <v>-1</v>
          </cell>
          <cell r="AA259" t="str">
            <v>Sales</v>
          </cell>
          <cell r="AB259" t="str">
            <v>Purchases</v>
          </cell>
        </row>
        <row r="260">
          <cell r="A260" t="str">
            <v>FTS0550</v>
          </cell>
          <cell r="B260" t="str">
            <v>FLAT TOP GRIDDLE - 550MM</v>
          </cell>
          <cell r="C260" t="str">
            <v>CaterMarket</v>
          </cell>
          <cell r="D260" t="b">
            <v>1</v>
          </cell>
          <cell r="E260" t="str">
            <v>EACH</v>
          </cell>
          <cell r="F260">
            <v>2559.375</v>
          </cell>
          <cell r="G260" t="str">
            <v>FTS0550</v>
          </cell>
          <cell r="H260" t="str">
            <v>FTS0550</v>
          </cell>
          <cell r="I260">
            <v>2747.06</v>
          </cell>
          <cell r="J260" t="b">
            <v>1</v>
          </cell>
          <cell r="W260" t="str">
            <v>Standard Rate</v>
          </cell>
          <cell r="X260" t="str">
            <v>Standard Rate</v>
          </cell>
          <cell r="Y260">
            <v>1950</v>
          </cell>
          <cell r="Z260">
            <v>0</v>
          </cell>
          <cell r="AA260" t="str">
            <v>Sales</v>
          </cell>
          <cell r="AB260" t="str">
            <v>Purchases</v>
          </cell>
        </row>
        <row r="261">
          <cell r="A261" t="str">
            <v>FTS0730</v>
          </cell>
          <cell r="B261" t="str">
            <v>FLAT TOP GRIDDLE - 730MM</v>
          </cell>
          <cell r="C261" t="str">
            <v>CaterMarket</v>
          </cell>
          <cell r="D261" t="b">
            <v>1</v>
          </cell>
          <cell r="E261" t="str">
            <v>EACH</v>
          </cell>
          <cell r="F261">
            <v>3543.75</v>
          </cell>
          <cell r="G261" t="str">
            <v>FTS0730</v>
          </cell>
          <cell r="H261" t="str">
            <v>FTS0730</v>
          </cell>
          <cell r="I261">
            <v>3803.63</v>
          </cell>
          <cell r="J261" t="b">
            <v>1</v>
          </cell>
          <cell r="W261" t="str">
            <v>Standard Rate</v>
          </cell>
          <cell r="X261" t="str">
            <v>Standard Rate</v>
          </cell>
          <cell r="Y261">
            <v>2700</v>
          </cell>
          <cell r="Z261">
            <v>0</v>
          </cell>
          <cell r="AA261" t="str">
            <v>Sales</v>
          </cell>
          <cell r="AB261" t="str">
            <v>Purchases</v>
          </cell>
        </row>
        <row r="262">
          <cell r="A262" t="str">
            <v>FUR-ECO-S</v>
          </cell>
          <cell r="B262" t="str">
            <v>DELIVERY/PIZZA BAG - ECONO - 4 PIZZA</v>
          </cell>
          <cell r="C262" t="str">
            <v>CaterMarket</v>
          </cell>
          <cell r="D262" t="b">
            <v>1</v>
          </cell>
          <cell r="E262" t="str">
            <v>EACH</v>
          </cell>
          <cell r="F262">
            <v>787.5</v>
          </cell>
          <cell r="G262" t="str">
            <v>FUR-ECO-S</v>
          </cell>
          <cell r="H262" t="str">
            <v>FUR-ECO-S</v>
          </cell>
          <cell r="I262">
            <v>845.25</v>
          </cell>
          <cell r="J262" t="b">
            <v>1</v>
          </cell>
          <cell r="W262" t="str">
            <v>Standard Rate</v>
          </cell>
          <cell r="X262" t="str">
            <v>Standard Rate</v>
          </cell>
          <cell r="Y262">
            <v>600</v>
          </cell>
          <cell r="Z262">
            <v>0</v>
          </cell>
          <cell r="AA262" t="str">
            <v>Sales</v>
          </cell>
          <cell r="AB262" t="str">
            <v>Purchases</v>
          </cell>
        </row>
        <row r="263">
          <cell r="A263" t="str">
            <v>FUR-HP-TS</v>
          </cell>
          <cell r="B263" t="str">
            <v>HEATING PAD</v>
          </cell>
          <cell r="C263" t="str">
            <v>CaterMarket</v>
          </cell>
          <cell r="D263" t="b">
            <v>1</v>
          </cell>
          <cell r="E263" t="str">
            <v>EACH</v>
          </cell>
          <cell r="F263">
            <v>1575</v>
          </cell>
          <cell r="G263" t="str">
            <v>FUR-HP-TS</v>
          </cell>
          <cell r="H263" t="str">
            <v>FUR-HP-TS</v>
          </cell>
          <cell r="I263">
            <v>1690.5</v>
          </cell>
          <cell r="J263" t="b">
            <v>1</v>
          </cell>
          <cell r="W263" t="str">
            <v>Standard Rate</v>
          </cell>
          <cell r="X263" t="str">
            <v>Standard Rate</v>
          </cell>
          <cell r="Y263">
            <v>1200</v>
          </cell>
          <cell r="Z263">
            <v>0</v>
          </cell>
          <cell r="AA263" t="str">
            <v>Sales</v>
          </cell>
          <cell r="AB263" t="str">
            <v>Purchases</v>
          </cell>
        </row>
        <row r="264">
          <cell r="A264" t="str">
            <v>FUR-T4S-NM</v>
          </cell>
          <cell r="B264" t="str">
            <v>DELIVERY/PIZZA BAG - 4 PIZZA</v>
          </cell>
          <cell r="C264" t="str">
            <v>CaterMarket</v>
          </cell>
          <cell r="D264" t="b">
            <v>1</v>
          </cell>
          <cell r="E264" t="str">
            <v>EACH</v>
          </cell>
          <cell r="F264">
            <v>1378.125</v>
          </cell>
          <cell r="G264" t="str">
            <v>FUR-T4S-NM</v>
          </cell>
          <cell r="H264" t="str">
            <v>FUR-T4S-NM</v>
          </cell>
          <cell r="I264">
            <v>1479.19</v>
          </cell>
          <cell r="J264" t="b">
            <v>1</v>
          </cell>
          <cell r="W264" t="str">
            <v>Standard Rate</v>
          </cell>
          <cell r="X264" t="str">
            <v>Standard Rate</v>
          </cell>
          <cell r="Y264">
            <v>1050</v>
          </cell>
          <cell r="Z264">
            <v>0</v>
          </cell>
          <cell r="AA264" t="str">
            <v>Sales</v>
          </cell>
          <cell r="AB264" t="str">
            <v>Purchases</v>
          </cell>
        </row>
        <row r="265">
          <cell r="A265" t="str">
            <v>FUR-T8S-B+F</v>
          </cell>
          <cell r="B265" t="str">
            <v>DELIVERY/PIZZA BAG WITH STIFFENING FRAME - 8 PIZZA</v>
          </cell>
          <cell r="C265" t="str">
            <v>CaterMarket</v>
          </cell>
          <cell r="D265" t="b">
            <v>1</v>
          </cell>
          <cell r="E265" t="str">
            <v>EACH</v>
          </cell>
          <cell r="F265">
            <v>3150</v>
          </cell>
          <cell r="G265" t="e">
            <v>#N/A</v>
          </cell>
          <cell r="H265" t="str">
            <v>FUR-T8S-B+F</v>
          </cell>
          <cell r="I265">
            <v>3381</v>
          </cell>
          <cell r="J265" t="b">
            <v>1</v>
          </cell>
          <cell r="W265" t="str">
            <v>Standard Rate</v>
          </cell>
          <cell r="X265" t="str">
            <v>Standard Rate</v>
          </cell>
          <cell r="Y265">
            <v>2400</v>
          </cell>
          <cell r="Z265">
            <v>0</v>
          </cell>
          <cell r="AA265" t="str">
            <v>Sales</v>
          </cell>
          <cell r="AB265" t="str">
            <v>Purchases</v>
          </cell>
        </row>
        <row r="266">
          <cell r="A266" t="str">
            <v>FUR-T8S-NM</v>
          </cell>
          <cell r="B266" t="str">
            <v>DELIVERY/PIZZA BAG - 8 PIZZA</v>
          </cell>
          <cell r="C266" t="str">
            <v>CaterMarket</v>
          </cell>
          <cell r="D266" t="b">
            <v>1</v>
          </cell>
          <cell r="E266" t="str">
            <v>EACH</v>
          </cell>
          <cell r="F266">
            <v>2165.625</v>
          </cell>
          <cell r="G266" t="str">
            <v>FUR-T8S-NM</v>
          </cell>
          <cell r="H266" t="str">
            <v>FUR-T8S-NM</v>
          </cell>
          <cell r="I266">
            <v>2324.44</v>
          </cell>
          <cell r="J266" t="b">
            <v>1</v>
          </cell>
          <cell r="W266" t="str">
            <v>Standard Rate</v>
          </cell>
          <cell r="X266" t="str">
            <v>Standard Rate</v>
          </cell>
          <cell r="Y266">
            <v>1650</v>
          </cell>
          <cell r="Z266">
            <v>0</v>
          </cell>
          <cell r="AA266" t="str">
            <v>Sales</v>
          </cell>
          <cell r="AB266" t="str">
            <v>Purchases</v>
          </cell>
        </row>
        <row r="267">
          <cell r="A267" t="str">
            <v>GN2T8000</v>
          </cell>
          <cell r="B267" t="str">
            <v>2/3 GN - LID</v>
          </cell>
          <cell r="C267" t="str">
            <v>CaterMarket</v>
          </cell>
          <cell r="D267" t="b">
            <v>1</v>
          </cell>
          <cell r="E267" t="str">
            <v>EACH</v>
          </cell>
          <cell r="F267">
            <v>172.265625</v>
          </cell>
          <cell r="G267" t="str">
            <v>GN2T8000</v>
          </cell>
          <cell r="H267" t="str">
            <v>GN2T8000</v>
          </cell>
          <cell r="I267">
            <v>184.9</v>
          </cell>
          <cell r="J267" t="b">
            <v>1</v>
          </cell>
          <cell r="W267" t="str">
            <v>Standard Rate</v>
          </cell>
          <cell r="X267" t="str">
            <v>Standard Rate</v>
          </cell>
          <cell r="Y267">
            <v>131.25</v>
          </cell>
          <cell r="Z267">
            <v>0</v>
          </cell>
          <cell r="AA267" t="str">
            <v>Sales</v>
          </cell>
          <cell r="AB267" t="str">
            <v>Purchases</v>
          </cell>
        </row>
        <row r="268">
          <cell r="A268" t="str">
            <v>GN2T8020</v>
          </cell>
          <cell r="B268" t="str">
            <v>2/3 GN INSERT - 20MM DEEP</v>
          </cell>
          <cell r="C268" t="str">
            <v>CaterMarket</v>
          </cell>
          <cell r="D268" t="b">
            <v>1</v>
          </cell>
          <cell r="E268" t="str">
            <v>EACH</v>
          </cell>
          <cell r="F268">
            <v>167.34375</v>
          </cell>
          <cell r="G268" t="str">
            <v>GN2T8020</v>
          </cell>
          <cell r="H268" t="str">
            <v>GN2T8020</v>
          </cell>
          <cell r="I268">
            <v>179.62</v>
          </cell>
          <cell r="J268" t="b">
            <v>1</v>
          </cell>
          <cell r="W268" t="str">
            <v>Standard Rate</v>
          </cell>
          <cell r="X268" t="str">
            <v>Standard Rate</v>
          </cell>
          <cell r="Y268">
            <v>127.5</v>
          </cell>
          <cell r="Z268">
            <v>0</v>
          </cell>
          <cell r="AA268" t="str">
            <v>Sales</v>
          </cell>
          <cell r="AB268" t="str">
            <v>Purchases</v>
          </cell>
        </row>
        <row r="269">
          <cell r="A269" t="str">
            <v>GN2T8040.P</v>
          </cell>
          <cell r="B269" t="str">
            <v>2/3 GN INSERT - 40MM DEEP (PERFORATED)</v>
          </cell>
          <cell r="C269" t="str">
            <v>CaterMarket</v>
          </cell>
          <cell r="D269" t="b">
            <v>1</v>
          </cell>
          <cell r="E269" t="str">
            <v>EACH</v>
          </cell>
          <cell r="F269">
            <v>216.5625</v>
          </cell>
          <cell r="G269" t="str">
            <v>GN2T8040.P</v>
          </cell>
          <cell r="H269" t="str">
            <v>GN2T8040.P</v>
          </cell>
          <cell r="I269">
            <v>232.44</v>
          </cell>
          <cell r="J269" t="b">
            <v>1</v>
          </cell>
          <cell r="W269" t="str">
            <v>Standard Rate</v>
          </cell>
          <cell r="X269" t="str">
            <v>Standard Rate</v>
          </cell>
          <cell r="Y269">
            <v>165</v>
          </cell>
          <cell r="Z269">
            <v>0</v>
          </cell>
          <cell r="AA269" t="str">
            <v>Sales</v>
          </cell>
          <cell r="AB269" t="str">
            <v>Purchases</v>
          </cell>
        </row>
        <row r="270">
          <cell r="A270" t="str">
            <v>GN2T8065</v>
          </cell>
          <cell r="B270" t="str">
            <v>2/3 GN INSERT - 65MM DEEP</v>
          </cell>
          <cell r="C270" t="str">
            <v>CaterMarket</v>
          </cell>
          <cell r="D270" t="b">
            <v>1</v>
          </cell>
          <cell r="E270" t="str">
            <v>EACH</v>
          </cell>
          <cell r="F270">
            <v>206.71875</v>
          </cell>
          <cell r="G270" t="str">
            <v>GN2T8065</v>
          </cell>
          <cell r="H270" t="str">
            <v>GN2T8065</v>
          </cell>
          <cell r="I270">
            <v>221.88</v>
          </cell>
          <cell r="J270" t="b">
            <v>1</v>
          </cell>
          <cell r="W270" t="str">
            <v>Standard Rate</v>
          </cell>
          <cell r="X270" t="str">
            <v>Standard Rate</v>
          </cell>
          <cell r="Y270">
            <v>157.5</v>
          </cell>
          <cell r="Z270">
            <v>-5</v>
          </cell>
          <cell r="AA270" t="str">
            <v>Sales</v>
          </cell>
          <cell r="AB270" t="str">
            <v>Purchases</v>
          </cell>
        </row>
        <row r="271">
          <cell r="A271" t="str">
            <v>GN2T8150</v>
          </cell>
          <cell r="B271" t="str">
            <v>2/3 GN INSERT - 150MM DEEP</v>
          </cell>
          <cell r="C271" t="str">
            <v>CaterMarket</v>
          </cell>
          <cell r="D271" t="b">
            <v>1</v>
          </cell>
          <cell r="E271" t="str">
            <v>EACH</v>
          </cell>
          <cell r="F271">
            <v>403.59375</v>
          </cell>
          <cell r="G271" t="str">
            <v>GN2T8150</v>
          </cell>
          <cell r="H271" t="str">
            <v>GN2T8150</v>
          </cell>
          <cell r="I271">
            <v>433.19</v>
          </cell>
          <cell r="J271" t="b">
            <v>1</v>
          </cell>
          <cell r="W271" t="str">
            <v>Standard Rate</v>
          </cell>
          <cell r="X271" t="str">
            <v>Standard Rate</v>
          </cell>
          <cell r="Y271">
            <v>307.5</v>
          </cell>
          <cell r="Z271">
            <v>0</v>
          </cell>
          <cell r="AA271" t="str">
            <v>Sales</v>
          </cell>
          <cell r="AB271" t="str">
            <v>Purchases</v>
          </cell>
        </row>
        <row r="272">
          <cell r="A272" t="str">
            <v>GNF8000</v>
          </cell>
          <cell r="B272" t="str">
            <v>1/1 GN - LID</v>
          </cell>
          <cell r="C272" t="str">
            <v>CaterMarket</v>
          </cell>
          <cell r="D272" t="b">
            <v>1</v>
          </cell>
          <cell r="E272" t="str">
            <v>EACH</v>
          </cell>
          <cell r="F272">
            <v>221.484375</v>
          </cell>
          <cell r="G272" t="str">
            <v>GNF8000</v>
          </cell>
          <cell r="H272" t="str">
            <v>GNF8000</v>
          </cell>
          <cell r="I272">
            <v>237.73</v>
          </cell>
          <cell r="J272" t="b">
            <v>1</v>
          </cell>
          <cell r="W272" t="str">
            <v>Standard Rate</v>
          </cell>
          <cell r="X272" t="str">
            <v>Standard Rate</v>
          </cell>
          <cell r="Y272">
            <v>168.75</v>
          </cell>
          <cell r="Z272">
            <v>0</v>
          </cell>
          <cell r="AA272" t="str">
            <v>Sales</v>
          </cell>
          <cell r="AB272" t="str">
            <v>Purchases</v>
          </cell>
        </row>
        <row r="273">
          <cell r="A273" t="str">
            <v>GNF8020</v>
          </cell>
          <cell r="B273" t="str">
            <v>1/1 GN INSERT - 20MM DEEP</v>
          </cell>
          <cell r="C273" t="str">
            <v>CaterMarket</v>
          </cell>
          <cell r="D273" t="b">
            <v>1</v>
          </cell>
          <cell r="E273" t="str">
            <v>EACH</v>
          </cell>
          <cell r="F273">
            <v>142.734375</v>
          </cell>
          <cell r="G273" t="str">
            <v>GNF8020</v>
          </cell>
          <cell r="H273" t="str">
            <v>GNF8020</v>
          </cell>
          <cell r="I273">
            <v>153.19999999999999</v>
          </cell>
          <cell r="J273" t="b">
            <v>1</v>
          </cell>
          <cell r="W273" t="str">
            <v>Standard Rate</v>
          </cell>
          <cell r="X273" t="str">
            <v>Standard Rate</v>
          </cell>
          <cell r="Y273">
            <v>108.75</v>
          </cell>
          <cell r="Z273">
            <v>0</v>
          </cell>
          <cell r="AA273" t="str">
            <v>Sales</v>
          </cell>
          <cell r="AB273" t="str">
            <v>Purchases</v>
          </cell>
        </row>
        <row r="274">
          <cell r="A274" t="str">
            <v>GNF8040</v>
          </cell>
          <cell r="B274" t="str">
            <v>1/1 GN INSERT - 40MM DEEP</v>
          </cell>
          <cell r="C274" t="str">
            <v>CaterMarket</v>
          </cell>
          <cell r="D274" t="b">
            <v>1</v>
          </cell>
          <cell r="E274" t="str">
            <v>EACH</v>
          </cell>
          <cell r="F274">
            <v>246.09375</v>
          </cell>
          <cell r="G274" t="str">
            <v>GNF8040</v>
          </cell>
          <cell r="H274" t="str">
            <v>GNF8040</v>
          </cell>
          <cell r="I274">
            <v>264.14</v>
          </cell>
          <cell r="J274" t="b">
            <v>1</v>
          </cell>
          <cell r="W274" t="str">
            <v>Standard Rate</v>
          </cell>
          <cell r="X274" t="str">
            <v>Standard Rate</v>
          </cell>
          <cell r="Y274">
            <v>187.5</v>
          </cell>
          <cell r="Z274">
            <v>0</v>
          </cell>
          <cell r="AA274" t="str">
            <v>Sales</v>
          </cell>
          <cell r="AB274" t="str">
            <v>Purchases</v>
          </cell>
        </row>
        <row r="275">
          <cell r="A275" t="str">
            <v>GNF8040.P</v>
          </cell>
          <cell r="B275" t="str">
            <v>1/1 GN INSERT - 40MM DEEP - PERFORATED</v>
          </cell>
          <cell r="C275" t="str">
            <v>CaterMarket</v>
          </cell>
          <cell r="D275" t="b">
            <v>1</v>
          </cell>
          <cell r="E275" t="str">
            <v>EACH</v>
          </cell>
          <cell r="F275">
            <v>305.15625</v>
          </cell>
          <cell r="G275" t="str">
            <v>GNF8040.P</v>
          </cell>
          <cell r="H275" t="str">
            <v>GNF8040.P</v>
          </cell>
          <cell r="I275">
            <v>327.52999999999997</v>
          </cell>
          <cell r="J275" t="b">
            <v>1</v>
          </cell>
          <cell r="W275" t="str">
            <v>Standard Rate</v>
          </cell>
          <cell r="X275" t="str">
            <v>Standard Rate</v>
          </cell>
          <cell r="Y275">
            <v>232.5</v>
          </cell>
          <cell r="Z275">
            <v>0</v>
          </cell>
          <cell r="AA275" t="str">
            <v>Sales</v>
          </cell>
          <cell r="AB275" t="str">
            <v>Purchases</v>
          </cell>
        </row>
        <row r="276">
          <cell r="A276" t="str">
            <v>GNF8055</v>
          </cell>
          <cell r="B276" t="str">
            <v>1/1 GN INSERT - 55MM DEEP</v>
          </cell>
          <cell r="C276" t="str">
            <v>CaterMarket</v>
          </cell>
          <cell r="D276" t="b">
            <v>1</v>
          </cell>
          <cell r="E276" t="str">
            <v>EACH</v>
          </cell>
          <cell r="F276">
            <v>206.71875</v>
          </cell>
          <cell r="G276" t="str">
            <v>GNF8055</v>
          </cell>
          <cell r="H276" t="str">
            <v>GNF8055</v>
          </cell>
          <cell r="I276">
            <v>221.88</v>
          </cell>
          <cell r="J276" t="b">
            <v>1</v>
          </cell>
          <cell r="W276" t="str">
            <v>Standard Rate</v>
          </cell>
          <cell r="X276" t="str">
            <v>Standard Rate</v>
          </cell>
          <cell r="Y276">
            <v>157.5</v>
          </cell>
          <cell r="Z276">
            <v>-9</v>
          </cell>
          <cell r="AA276" t="str">
            <v>Sales</v>
          </cell>
          <cell r="AB276" t="str">
            <v>Purchases</v>
          </cell>
        </row>
        <row r="277">
          <cell r="A277" t="str">
            <v>GNF8055.P</v>
          </cell>
          <cell r="B277" t="str">
            <v>1/1 GN INSERT - 55MM DEEP - PERFORATED</v>
          </cell>
          <cell r="C277" t="str">
            <v>CaterMarket</v>
          </cell>
          <cell r="D277" t="b">
            <v>1</v>
          </cell>
          <cell r="E277" t="str">
            <v>EACH</v>
          </cell>
          <cell r="F277">
            <v>246.09375</v>
          </cell>
          <cell r="G277" t="str">
            <v>GNF8055.P</v>
          </cell>
          <cell r="H277" t="str">
            <v>GNF8055.P</v>
          </cell>
          <cell r="I277">
            <v>264.14</v>
          </cell>
          <cell r="J277" t="b">
            <v>1</v>
          </cell>
          <cell r="W277" t="str">
            <v>Standard Rate</v>
          </cell>
          <cell r="X277" t="str">
            <v>Standard Rate</v>
          </cell>
          <cell r="Y277">
            <v>187.5</v>
          </cell>
          <cell r="Z277">
            <v>-10</v>
          </cell>
          <cell r="AA277" t="str">
            <v>Sales</v>
          </cell>
          <cell r="AB277" t="str">
            <v>Purchases</v>
          </cell>
        </row>
        <row r="278">
          <cell r="A278" t="str">
            <v>GNF8065</v>
          </cell>
          <cell r="B278" t="str">
            <v>1/1 GN INSERT - 65MM DEEP</v>
          </cell>
          <cell r="C278" t="str">
            <v>CaterMarket</v>
          </cell>
          <cell r="D278" t="b">
            <v>1</v>
          </cell>
          <cell r="E278" t="str">
            <v>EACH</v>
          </cell>
          <cell r="F278">
            <v>216.5625</v>
          </cell>
          <cell r="G278" t="str">
            <v>GNF8065</v>
          </cell>
          <cell r="H278" t="str">
            <v>GNF8065</v>
          </cell>
          <cell r="I278">
            <v>232.44</v>
          </cell>
          <cell r="J278" t="b">
            <v>1</v>
          </cell>
          <cell r="W278" t="str">
            <v>Standard Rate</v>
          </cell>
          <cell r="X278" t="str">
            <v>Standard Rate</v>
          </cell>
          <cell r="Y278">
            <v>165</v>
          </cell>
          <cell r="Z278">
            <v>0</v>
          </cell>
          <cell r="AA278" t="str">
            <v>Sales</v>
          </cell>
          <cell r="AB278" t="str">
            <v>Purchases</v>
          </cell>
        </row>
        <row r="279">
          <cell r="A279" t="str">
            <v>GNF8065.P</v>
          </cell>
          <cell r="B279" t="str">
            <v>1/1 GN INSERT - 65MM DEEP - PERFORATED</v>
          </cell>
          <cell r="C279" t="str">
            <v>CaterMarket</v>
          </cell>
          <cell r="D279" t="b">
            <v>1</v>
          </cell>
          <cell r="E279" t="str">
            <v>EACH</v>
          </cell>
          <cell r="F279">
            <v>305.15625</v>
          </cell>
          <cell r="G279" t="str">
            <v>GNF8065.P</v>
          </cell>
          <cell r="H279" t="str">
            <v>GNF8065.P</v>
          </cell>
          <cell r="I279">
            <v>327.52999999999997</v>
          </cell>
          <cell r="J279" t="b">
            <v>1</v>
          </cell>
          <cell r="W279" t="str">
            <v>Standard Rate</v>
          </cell>
          <cell r="X279" t="str">
            <v>Standard Rate</v>
          </cell>
          <cell r="Y279">
            <v>232.5</v>
          </cell>
          <cell r="Z279">
            <v>0</v>
          </cell>
          <cell r="AA279" t="str">
            <v>Sales</v>
          </cell>
          <cell r="AB279" t="str">
            <v>Purchases</v>
          </cell>
        </row>
        <row r="280">
          <cell r="A280" t="str">
            <v>GNF8100</v>
          </cell>
          <cell r="B280" t="str">
            <v>1/1 GN INSERT - 100MM DEEP</v>
          </cell>
          <cell r="C280" t="str">
            <v>CaterMarket</v>
          </cell>
          <cell r="D280" t="b">
            <v>1</v>
          </cell>
          <cell r="E280" t="str">
            <v>EACH</v>
          </cell>
          <cell r="F280">
            <v>319.921875</v>
          </cell>
          <cell r="G280" t="str">
            <v>GNF8100</v>
          </cell>
          <cell r="H280" t="str">
            <v>GNF8100</v>
          </cell>
          <cell r="I280">
            <v>343.38</v>
          </cell>
          <cell r="J280" t="b">
            <v>1</v>
          </cell>
          <cell r="W280" t="str">
            <v>Standard Rate</v>
          </cell>
          <cell r="X280" t="str">
            <v>Standard Rate</v>
          </cell>
          <cell r="Y280">
            <v>243.75</v>
          </cell>
          <cell r="Z280">
            <v>0</v>
          </cell>
          <cell r="AA280" t="str">
            <v>Sales</v>
          </cell>
          <cell r="AB280" t="str">
            <v>Purchases</v>
          </cell>
        </row>
        <row r="281">
          <cell r="A281" t="str">
            <v>GNF8150</v>
          </cell>
          <cell r="B281" t="str">
            <v>1/1 GN INSERT - 150MM DEEP</v>
          </cell>
          <cell r="C281" t="str">
            <v>CaterMarket</v>
          </cell>
          <cell r="D281" t="b">
            <v>1</v>
          </cell>
          <cell r="E281" t="str">
            <v>EACH</v>
          </cell>
          <cell r="F281">
            <v>506.953125</v>
          </cell>
          <cell r="G281" t="str">
            <v>GNF8150</v>
          </cell>
          <cell r="H281" t="str">
            <v>GNF8150</v>
          </cell>
          <cell r="I281">
            <v>544.13</v>
          </cell>
          <cell r="J281" t="b">
            <v>1</v>
          </cell>
          <cell r="W281" t="str">
            <v>Standard Rate</v>
          </cell>
          <cell r="X281" t="str">
            <v>Standard Rate</v>
          </cell>
          <cell r="Y281">
            <v>386.25</v>
          </cell>
          <cell r="Z281">
            <v>0</v>
          </cell>
          <cell r="AA281" t="str">
            <v>Sales</v>
          </cell>
          <cell r="AB281" t="str">
            <v>Purchases</v>
          </cell>
        </row>
        <row r="282">
          <cell r="A282" t="str">
            <v>GNH8000</v>
          </cell>
          <cell r="B282" t="str">
            <v>1/2 GN - LID</v>
          </cell>
          <cell r="C282" t="str">
            <v>CaterMarket</v>
          </cell>
          <cell r="D282" t="b">
            <v>1</v>
          </cell>
          <cell r="E282" t="str">
            <v>EACH</v>
          </cell>
          <cell r="F282">
            <v>137.8125</v>
          </cell>
          <cell r="G282" t="str">
            <v>GNH8000</v>
          </cell>
          <cell r="H282" t="str">
            <v>GNH8000</v>
          </cell>
          <cell r="I282">
            <v>147.91999999999999</v>
          </cell>
          <cell r="J282" t="b">
            <v>1</v>
          </cell>
          <cell r="W282" t="str">
            <v>Standard Rate</v>
          </cell>
          <cell r="X282" t="str">
            <v>Standard Rate</v>
          </cell>
          <cell r="Y282">
            <v>105</v>
          </cell>
          <cell r="Z282">
            <v>0</v>
          </cell>
          <cell r="AA282" t="str">
            <v>Sales</v>
          </cell>
          <cell r="AB282" t="str">
            <v>Purchases</v>
          </cell>
        </row>
        <row r="283">
          <cell r="A283" t="str">
            <v>GNH8065</v>
          </cell>
          <cell r="B283" t="str">
            <v>1/2 GN INSERT - 65MM DEEP</v>
          </cell>
          <cell r="C283" t="str">
            <v>CaterMarket</v>
          </cell>
          <cell r="D283" t="b">
            <v>1</v>
          </cell>
          <cell r="E283" t="str">
            <v>EACH</v>
          </cell>
          <cell r="F283">
            <v>157.5</v>
          </cell>
          <cell r="G283" t="str">
            <v>GNH8065</v>
          </cell>
          <cell r="H283" t="str">
            <v>GNH8065</v>
          </cell>
          <cell r="I283">
            <v>169.05</v>
          </cell>
          <cell r="J283" t="b">
            <v>1</v>
          </cell>
          <cell r="W283" t="str">
            <v>Standard Rate</v>
          </cell>
          <cell r="X283" t="str">
            <v>Standard Rate</v>
          </cell>
          <cell r="Y283">
            <v>120</v>
          </cell>
          <cell r="Z283">
            <v>0</v>
          </cell>
          <cell r="AA283" t="str">
            <v>Sales</v>
          </cell>
          <cell r="AB283" t="str">
            <v>Purchases</v>
          </cell>
        </row>
        <row r="284">
          <cell r="A284" t="str">
            <v>GNH8100</v>
          </cell>
          <cell r="B284" t="str">
            <v>1/2 GN INSERT - 100MM DEEP</v>
          </cell>
          <cell r="C284" t="str">
            <v>CaterMarket</v>
          </cell>
          <cell r="D284" t="b">
            <v>1</v>
          </cell>
          <cell r="E284" t="str">
            <v>EACH</v>
          </cell>
          <cell r="F284">
            <v>177.1875</v>
          </cell>
          <cell r="G284" t="str">
            <v>GNH8100</v>
          </cell>
          <cell r="H284" t="str">
            <v>GNH8100</v>
          </cell>
          <cell r="I284">
            <v>190.18</v>
          </cell>
          <cell r="J284" t="b">
            <v>1</v>
          </cell>
          <cell r="W284" t="str">
            <v>Standard Rate</v>
          </cell>
          <cell r="X284" t="str">
            <v>Standard Rate</v>
          </cell>
          <cell r="Y284">
            <v>135</v>
          </cell>
          <cell r="Z284">
            <v>0</v>
          </cell>
          <cell r="AA284" t="str">
            <v>Sales</v>
          </cell>
          <cell r="AB284" t="str">
            <v>Purchases</v>
          </cell>
        </row>
        <row r="285">
          <cell r="A285" t="str">
            <v>GNH8150</v>
          </cell>
          <cell r="B285" t="str">
            <v>1/2 GN INSERT - 150MM DEEP</v>
          </cell>
          <cell r="C285" t="str">
            <v>CaterMarket</v>
          </cell>
          <cell r="D285" t="b">
            <v>1</v>
          </cell>
          <cell r="E285" t="str">
            <v>EACH</v>
          </cell>
          <cell r="F285">
            <v>211.640625</v>
          </cell>
          <cell r="G285" t="str">
            <v>GNH8150</v>
          </cell>
          <cell r="H285" t="str">
            <v>GNH8150</v>
          </cell>
          <cell r="I285">
            <v>227.16</v>
          </cell>
          <cell r="J285" t="b">
            <v>1</v>
          </cell>
          <cell r="W285" t="str">
            <v>Standard Rate</v>
          </cell>
          <cell r="X285" t="str">
            <v>Standard Rate</v>
          </cell>
          <cell r="Y285">
            <v>161.25</v>
          </cell>
          <cell r="Z285">
            <v>0</v>
          </cell>
          <cell r="AA285" t="str">
            <v>Sales</v>
          </cell>
          <cell r="AB285" t="str">
            <v>Purchases</v>
          </cell>
        </row>
        <row r="286">
          <cell r="A286" t="str">
            <v>GNHL6065</v>
          </cell>
          <cell r="B286" t="str">
            <v>2/4 GN INSERT - 65MM DEEP</v>
          </cell>
          <cell r="C286" t="str">
            <v>CaterMarket</v>
          </cell>
          <cell r="D286" t="b">
            <v>1</v>
          </cell>
          <cell r="E286" t="str">
            <v>EACH</v>
          </cell>
          <cell r="F286">
            <v>201.796875</v>
          </cell>
          <cell r="G286" t="str">
            <v>GNHL6065</v>
          </cell>
          <cell r="H286" t="str">
            <v>GNHL6065</v>
          </cell>
          <cell r="I286">
            <v>216.6</v>
          </cell>
          <cell r="J286" t="b">
            <v>1</v>
          </cell>
          <cell r="W286" t="str">
            <v>Standard Rate</v>
          </cell>
          <cell r="X286" t="str">
            <v>Standard Rate</v>
          </cell>
          <cell r="Y286">
            <v>153.75</v>
          </cell>
          <cell r="Z286">
            <v>0</v>
          </cell>
          <cell r="AA286" t="str">
            <v>Sales</v>
          </cell>
          <cell r="AB286" t="str">
            <v>Purchases</v>
          </cell>
        </row>
        <row r="287">
          <cell r="A287" t="str">
            <v>GNI8120</v>
          </cell>
          <cell r="B287" t="str">
            <v>ICE CREAM INSERT - 360 X 165 X 120MM DEEP</v>
          </cell>
          <cell r="C287" t="str">
            <v>CaterMarket</v>
          </cell>
          <cell r="D287" t="b">
            <v>1</v>
          </cell>
          <cell r="E287" t="str">
            <v>EACH</v>
          </cell>
          <cell r="F287">
            <v>344.53125</v>
          </cell>
          <cell r="G287" t="str">
            <v>GNI8120</v>
          </cell>
          <cell r="H287" t="str">
            <v>GNI8120</v>
          </cell>
          <cell r="I287">
            <v>369.8</v>
          </cell>
          <cell r="J287" t="b">
            <v>1</v>
          </cell>
          <cell r="W287" t="str">
            <v>Standard Rate</v>
          </cell>
          <cell r="X287" t="str">
            <v>Standard Rate</v>
          </cell>
          <cell r="Y287">
            <v>262.5</v>
          </cell>
          <cell r="Z287">
            <v>0</v>
          </cell>
          <cell r="AA287" t="str">
            <v>Sales</v>
          </cell>
          <cell r="AB287" t="str">
            <v>Purchases</v>
          </cell>
        </row>
        <row r="288">
          <cell r="A288" t="str">
            <v>GNN8000</v>
          </cell>
          <cell r="B288" t="str">
            <v>1/9 GN - LID</v>
          </cell>
          <cell r="C288" t="str">
            <v>CaterMarket</v>
          </cell>
          <cell r="D288" t="b">
            <v>1</v>
          </cell>
          <cell r="E288" t="str">
            <v>EACH</v>
          </cell>
          <cell r="F288">
            <v>54.140625</v>
          </cell>
          <cell r="G288" t="str">
            <v>GNN8000</v>
          </cell>
          <cell r="H288" t="str">
            <v>GNN8000</v>
          </cell>
          <cell r="I288">
            <v>58.11</v>
          </cell>
          <cell r="J288" t="b">
            <v>1</v>
          </cell>
          <cell r="W288" t="str">
            <v>Standard Rate</v>
          </cell>
          <cell r="X288" t="str">
            <v>Standard Rate</v>
          </cell>
          <cell r="Y288">
            <v>41.25</v>
          </cell>
          <cell r="Z288">
            <v>0</v>
          </cell>
          <cell r="AA288" t="str">
            <v>Sales</v>
          </cell>
          <cell r="AB288" t="str">
            <v>Purchases</v>
          </cell>
        </row>
        <row r="289">
          <cell r="A289" t="str">
            <v>GNN8100</v>
          </cell>
          <cell r="B289" t="str">
            <v>1/9 GN INSERT - 100MM DEEP</v>
          </cell>
          <cell r="C289" t="str">
            <v>CaterMarket</v>
          </cell>
          <cell r="D289" t="b">
            <v>1</v>
          </cell>
          <cell r="E289" t="str">
            <v>EACH</v>
          </cell>
          <cell r="F289">
            <v>231.328125</v>
          </cell>
          <cell r="G289" t="str">
            <v>GNN8100</v>
          </cell>
          <cell r="H289" t="str">
            <v>GNN8100</v>
          </cell>
          <cell r="I289">
            <v>248.29</v>
          </cell>
          <cell r="J289" t="b">
            <v>1</v>
          </cell>
          <cell r="W289" t="str">
            <v>Standard Rate</v>
          </cell>
          <cell r="X289" t="str">
            <v>Standard Rate</v>
          </cell>
          <cell r="Y289">
            <v>176.25</v>
          </cell>
          <cell r="Z289">
            <v>0</v>
          </cell>
          <cell r="AA289" t="str">
            <v>Sales</v>
          </cell>
          <cell r="AB289" t="str">
            <v>Purchases</v>
          </cell>
        </row>
        <row r="290">
          <cell r="A290" t="str">
            <v>GNQ8000</v>
          </cell>
          <cell r="B290" t="str">
            <v>1/4 GN - LID</v>
          </cell>
          <cell r="C290" t="str">
            <v>CaterMarket</v>
          </cell>
          <cell r="D290" t="b">
            <v>1</v>
          </cell>
          <cell r="E290" t="str">
            <v>EACH</v>
          </cell>
          <cell r="F290">
            <v>88.59375</v>
          </cell>
          <cell r="G290" t="str">
            <v>GNQ8000</v>
          </cell>
          <cell r="H290" t="str">
            <v>GNQ8000</v>
          </cell>
          <cell r="I290">
            <v>95.09</v>
          </cell>
          <cell r="J290" t="b">
            <v>1</v>
          </cell>
          <cell r="W290" t="str">
            <v>Standard Rate</v>
          </cell>
          <cell r="X290" t="str">
            <v>Standard Rate</v>
          </cell>
          <cell r="Y290">
            <v>67.5</v>
          </cell>
          <cell r="Z290">
            <v>-8</v>
          </cell>
          <cell r="AA290" t="str">
            <v>Sales</v>
          </cell>
          <cell r="AB290" t="str">
            <v>Purchases</v>
          </cell>
        </row>
        <row r="291">
          <cell r="A291" t="str">
            <v>GNQ8065</v>
          </cell>
          <cell r="B291" t="str">
            <v>1/4 GN INSERT - 65MM DEEP</v>
          </cell>
          <cell r="C291" t="str">
            <v>CaterMarket</v>
          </cell>
          <cell r="D291" t="b">
            <v>1</v>
          </cell>
          <cell r="E291" t="str">
            <v>EACH</v>
          </cell>
          <cell r="F291">
            <v>83.671875</v>
          </cell>
          <cell r="G291" t="str">
            <v>GNQ8065</v>
          </cell>
          <cell r="H291" t="str">
            <v>GNQ8065</v>
          </cell>
          <cell r="I291">
            <v>89.81</v>
          </cell>
          <cell r="J291" t="b">
            <v>1</v>
          </cell>
          <cell r="W291" t="str">
            <v>Standard Rate</v>
          </cell>
          <cell r="X291" t="str">
            <v>Standard Rate</v>
          </cell>
          <cell r="Y291">
            <v>63.75</v>
          </cell>
          <cell r="Z291">
            <v>0</v>
          </cell>
          <cell r="AA291" t="str">
            <v>Sales</v>
          </cell>
          <cell r="AB291" t="str">
            <v>Purchases</v>
          </cell>
        </row>
        <row r="292">
          <cell r="A292" t="str">
            <v>GNQ8150</v>
          </cell>
          <cell r="B292" t="str">
            <v>1/4 GN INSERT - 150MM DEEP</v>
          </cell>
          <cell r="C292" t="str">
            <v>CaterMarket</v>
          </cell>
          <cell r="D292" t="b">
            <v>1</v>
          </cell>
          <cell r="E292" t="str">
            <v>EACH</v>
          </cell>
          <cell r="F292">
            <v>113.203125</v>
          </cell>
          <cell r="G292" t="str">
            <v>GNQ8150</v>
          </cell>
          <cell r="H292" t="str">
            <v>GNQ8150</v>
          </cell>
          <cell r="I292">
            <v>121.5</v>
          </cell>
          <cell r="J292" t="b">
            <v>1</v>
          </cell>
          <cell r="W292" t="str">
            <v>Standard Rate</v>
          </cell>
          <cell r="X292" t="str">
            <v>Standard Rate</v>
          </cell>
          <cell r="Y292">
            <v>86.25</v>
          </cell>
          <cell r="Z292">
            <v>-20</v>
          </cell>
          <cell r="AA292" t="str">
            <v>Sales</v>
          </cell>
          <cell r="AB292" t="str">
            <v>Purchases</v>
          </cell>
        </row>
        <row r="293">
          <cell r="A293" t="str">
            <v>GNS8000</v>
          </cell>
          <cell r="B293" t="str">
            <v>1/6 GN - LID</v>
          </cell>
          <cell r="C293" t="str">
            <v>CaterMarket</v>
          </cell>
          <cell r="D293" t="b">
            <v>1</v>
          </cell>
          <cell r="E293" t="str">
            <v>EACH</v>
          </cell>
          <cell r="F293">
            <v>59.0625</v>
          </cell>
          <cell r="G293" t="str">
            <v>GNS8000</v>
          </cell>
          <cell r="H293" t="str">
            <v>GNS8000</v>
          </cell>
          <cell r="I293">
            <v>63.39</v>
          </cell>
          <cell r="J293" t="b">
            <v>1</v>
          </cell>
          <cell r="W293" t="str">
            <v>Standard Rate</v>
          </cell>
          <cell r="X293" t="str">
            <v>Standard Rate</v>
          </cell>
          <cell r="Y293">
            <v>45</v>
          </cell>
          <cell r="Z293">
            <v>0</v>
          </cell>
          <cell r="AA293" t="str">
            <v>Sales</v>
          </cell>
          <cell r="AB293" t="str">
            <v>Purchases</v>
          </cell>
        </row>
        <row r="294">
          <cell r="A294" t="str">
            <v>GNS8065</v>
          </cell>
          <cell r="B294" t="str">
            <v>1/6 GN INSERT - 65MM DEEP</v>
          </cell>
          <cell r="C294" t="str">
            <v>CaterMarket</v>
          </cell>
          <cell r="D294" t="b">
            <v>1</v>
          </cell>
          <cell r="E294" t="str">
            <v>EACH</v>
          </cell>
          <cell r="F294">
            <v>132.890625</v>
          </cell>
          <cell r="G294" t="str">
            <v>GNS8065</v>
          </cell>
          <cell r="H294" t="str">
            <v>GNS8065</v>
          </cell>
          <cell r="I294">
            <v>142.63999999999999</v>
          </cell>
          <cell r="J294" t="b">
            <v>1</v>
          </cell>
          <cell r="W294" t="str">
            <v>Standard Rate</v>
          </cell>
          <cell r="X294" t="str">
            <v>Standard Rate</v>
          </cell>
          <cell r="Y294">
            <v>101.25</v>
          </cell>
          <cell r="Z294">
            <v>0</v>
          </cell>
          <cell r="AA294" t="str">
            <v>Sales</v>
          </cell>
          <cell r="AB294" t="str">
            <v>Purchases</v>
          </cell>
        </row>
        <row r="295">
          <cell r="A295" t="str">
            <v>GNS8100</v>
          </cell>
          <cell r="B295" t="str">
            <v>1/6 GN INSERT - 100MM DEEP</v>
          </cell>
          <cell r="C295" t="str">
            <v>CaterMarket</v>
          </cell>
          <cell r="D295" t="b">
            <v>1</v>
          </cell>
          <cell r="E295" t="str">
            <v>EACH</v>
          </cell>
          <cell r="F295">
            <v>167.34375</v>
          </cell>
          <cell r="G295" t="str">
            <v>GNS8100</v>
          </cell>
          <cell r="H295" t="str">
            <v>GNS8100</v>
          </cell>
          <cell r="I295">
            <v>179.62</v>
          </cell>
          <cell r="J295" t="b">
            <v>1</v>
          </cell>
          <cell r="W295" t="str">
            <v>Standard Rate</v>
          </cell>
          <cell r="X295" t="str">
            <v>Standard Rate</v>
          </cell>
          <cell r="Y295">
            <v>127.5</v>
          </cell>
          <cell r="Z295">
            <v>0</v>
          </cell>
          <cell r="AA295" t="str">
            <v>Sales</v>
          </cell>
          <cell r="AB295" t="str">
            <v>Purchases</v>
          </cell>
        </row>
        <row r="296">
          <cell r="A296" t="str">
            <v>GNS8150</v>
          </cell>
          <cell r="B296" t="str">
            <v>1/6 GN INSERT - 150MM DEEP</v>
          </cell>
          <cell r="C296" t="str">
            <v>CaterMarket</v>
          </cell>
          <cell r="D296" t="b">
            <v>1</v>
          </cell>
          <cell r="E296" t="str">
            <v>EACH</v>
          </cell>
          <cell r="F296">
            <v>231.328125</v>
          </cell>
          <cell r="G296" t="str">
            <v>GNS8150</v>
          </cell>
          <cell r="H296" t="str">
            <v>GNS8150</v>
          </cell>
          <cell r="I296">
            <v>248.29</v>
          </cell>
          <cell r="J296" t="b">
            <v>1</v>
          </cell>
          <cell r="W296" t="str">
            <v>Standard Rate</v>
          </cell>
          <cell r="X296" t="str">
            <v>Standard Rate</v>
          </cell>
          <cell r="Y296">
            <v>176.25</v>
          </cell>
          <cell r="Z296">
            <v>0</v>
          </cell>
          <cell r="AA296" t="str">
            <v>Sales</v>
          </cell>
          <cell r="AB296" t="str">
            <v>Purchases</v>
          </cell>
        </row>
        <row r="297">
          <cell r="A297" t="str">
            <v>GNT1-16-16</v>
          </cell>
          <cell r="B297" t="str">
            <v>1/1 G/N &amp; BAKING TRAY TROLLEY - 16 TIER</v>
          </cell>
          <cell r="C297" t="str">
            <v>CaterMarket</v>
          </cell>
          <cell r="D297" t="b">
            <v>1</v>
          </cell>
          <cell r="E297" t="str">
            <v>EACH</v>
          </cell>
          <cell r="F297">
            <v>5709.375</v>
          </cell>
          <cell r="G297" t="str">
            <v>GNT1-16-16</v>
          </cell>
          <cell r="H297" t="str">
            <v>GNT1-16-16</v>
          </cell>
          <cell r="I297">
            <v>6128.06</v>
          </cell>
          <cell r="J297" t="b">
            <v>1</v>
          </cell>
          <cell r="W297" t="str">
            <v>Standard Rate</v>
          </cell>
          <cell r="X297" t="str">
            <v>Standard Rate</v>
          </cell>
          <cell r="Y297">
            <v>4350</v>
          </cell>
          <cell r="Z297">
            <v>0</v>
          </cell>
          <cell r="AA297" t="str">
            <v>Sales</v>
          </cell>
          <cell r="AB297" t="str">
            <v>Purchases</v>
          </cell>
        </row>
        <row r="298">
          <cell r="A298" t="str">
            <v>GNT1-6-11</v>
          </cell>
          <cell r="B298" t="str">
            <v>1/1 G/N TROLLEY - 1 X 6 TIER</v>
          </cell>
          <cell r="C298" t="str">
            <v>CaterMarket</v>
          </cell>
          <cell r="D298" t="b">
            <v>1</v>
          </cell>
          <cell r="E298" t="str">
            <v>EACH</v>
          </cell>
          <cell r="F298">
            <v>2165.625</v>
          </cell>
          <cell r="G298" t="str">
            <v>GNT1-6-11</v>
          </cell>
          <cell r="H298" t="str">
            <v>GNT1-6-11</v>
          </cell>
          <cell r="I298">
            <v>2324.44</v>
          </cell>
          <cell r="J298" t="b">
            <v>1</v>
          </cell>
          <cell r="W298" t="str">
            <v>Standard Rate</v>
          </cell>
          <cell r="X298" t="str">
            <v>Standard Rate</v>
          </cell>
          <cell r="Y298">
            <v>1650</v>
          </cell>
          <cell r="Z298">
            <v>0</v>
          </cell>
          <cell r="AA298" t="str">
            <v>Sales</v>
          </cell>
          <cell r="AB298" t="str">
            <v>Purchases</v>
          </cell>
        </row>
        <row r="299">
          <cell r="A299" t="str">
            <v>GNT1-7-11</v>
          </cell>
          <cell r="B299" t="str">
            <v>1/1 G/N TROLLEY - 1 X 7 TIER</v>
          </cell>
          <cell r="C299" t="str">
            <v>CaterMarket</v>
          </cell>
          <cell r="D299" t="b">
            <v>1</v>
          </cell>
          <cell r="E299" t="str">
            <v>EACH</v>
          </cell>
          <cell r="F299">
            <v>3150</v>
          </cell>
          <cell r="G299" t="str">
            <v>GNT1-7-11</v>
          </cell>
          <cell r="H299" t="str">
            <v>GNT1-7-11</v>
          </cell>
          <cell r="I299">
            <v>3381</v>
          </cell>
          <cell r="J299" t="b">
            <v>1</v>
          </cell>
          <cell r="W299" t="str">
            <v>Standard Rate</v>
          </cell>
          <cell r="X299" t="str">
            <v>Standard Rate</v>
          </cell>
          <cell r="Y299">
            <v>2400</v>
          </cell>
          <cell r="Z299">
            <v>0</v>
          </cell>
          <cell r="AA299" t="str">
            <v>Sales</v>
          </cell>
          <cell r="AB299" t="str">
            <v>Purchases</v>
          </cell>
        </row>
        <row r="300">
          <cell r="A300" t="str">
            <v>GNT2-16-11</v>
          </cell>
          <cell r="B300" t="str">
            <v>1/1 G/N TROLLEY - 2 X 16 TIER</v>
          </cell>
          <cell r="C300" t="str">
            <v>CaterMarket</v>
          </cell>
          <cell r="D300" t="b">
            <v>1</v>
          </cell>
          <cell r="E300" t="str">
            <v>EACH</v>
          </cell>
          <cell r="F300">
            <v>8219.53125</v>
          </cell>
          <cell r="G300" t="str">
            <v>GNT2-16-11</v>
          </cell>
          <cell r="H300" t="str">
            <v>GNT2-16-11</v>
          </cell>
          <cell r="I300">
            <v>8822.2999999999993</v>
          </cell>
          <cell r="J300" t="b">
            <v>1</v>
          </cell>
          <cell r="W300" t="str">
            <v>Standard Rate</v>
          </cell>
          <cell r="X300" t="str">
            <v>Standard Rate</v>
          </cell>
          <cell r="Y300">
            <v>6262.5</v>
          </cell>
          <cell r="Z300">
            <v>0</v>
          </cell>
          <cell r="AA300" t="str">
            <v>Sales</v>
          </cell>
          <cell r="AB300" t="str">
            <v>Purchases</v>
          </cell>
        </row>
        <row r="301">
          <cell r="A301" t="str">
            <v>GNT8000</v>
          </cell>
          <cell r="B301" t="str">
            <v>1/3 GN - LID</v>
          </cell>
          <cell r="C301" t="str">
            <v>CaterMarket</v>
          </cell>
          <cell r="D301" t="b">
            <v>1</v>
          </cell>
          <cell r="E301" t="str">
            <v>EACH</v>
          </cell>
          <cell r="F301">
            <v>98.4375</v>
          </cell>
          <cell r="G301" t="str">
            <v>GNT8000</v>
          </cell>
          <cell r="H301" t="str">
            <v>GNT8000</v>
          </cell>
          <cell r="I301">
            <v>105.66</v>
          </cell>
          <cell r="J301" t="b">
            <v>1</v>
          </cell>
          <cell r="W301" t="str">
            <v>Standard Rate</v>
          </cell>
          <cell r="X301" t="str">
            <v>Standard Rate</v>
          </cell>
          <cell r="Y301">
            <v>75</v>
          </cell>
          <cell r="Z301">
            <v>0</v>
          </cell>
          <cell r="AA301" t="str">
            <v>Sales</v>
          </cell>
          <cell r="AB301" t="str">
            <v>Purchases</v>
          </cell>
        </row>
        <row r="302">
          <cell r="A302" t="str">
            <v>GNT8040</v>
          </cell>
          <cell r="B302" t="str">
            <v>1/3 GN INSERT - 40MM DEEP</v>
          </cell>
          <cell r="C302" t="str">
            <v>CaterMarket</v>
          </cell>
          <cell r="D302" t="b">
            <v>1</v>
          </cell>
          <cell r="E302" t="str">
            <v>EACH</v>
          </cell>
          <cell r="F302">
            <v>98.4375</v>
          </cell>
          <cell r="G302" t="str">
            <v>GNT8040</v>
          </cell>
          <cell r="H302" t="str">
            <v>GNT8040</v>
          </cell>
          <cell r="I302">
            <v>105.66</v>
          </cell>
          <cell r="J302" t="b">
            <v>1</v>
          </cell>
          <cell r="W302" t="str">
            <v>Standard Rate</v>
          </cell>
          <cell r="X302" t="str">
            <v>Standard Rate</v>
          </cell>
          <cell r="Y302">
            <v>75</v>
          </cell>
          <cell r="Z302">
            <v>0</v>
          </cell>
          <cell r="AA302" t="str">
            <v>Sales</v>
          </cell>
          <cell r="AB302" t="str">
            <v>Purchases</v>
          </cell>
        </row>
        <row r="303">
          <cell r="A303" t="str">
            <v>GNT8065</v>
          </cell>
          <cell r="B303" t="str">
            <v>1/3 GN INSERT - 65MM DEEP</v>
          </cell>
          <cell r="C303" t="str">
            <v>CaterMarket</v>
          </cell>
          <cell r="D303" t="b">
            <v>1</v>
          </cell>
          <cell r="E303" t="str">
            <v>EACH</v>
          </cell>
          <cell r="F303">
            <v>123.046875</v>
          </cell>
          <cell r="G303" t="str">
            <v>GNT8065</v>
          </cell>
          <cell r="H303" t="str">
            <v>GNT8065</v>
          </cell>
          <cell r="I303">
            <v>132.07</v>
          </cell>
          <cell r="J303" t="b">
            <v>1</v>
          </cell>
          <cell r="W303" t="str">
            <v>Standard Rate</v>
          </cell>
          <cell r="X303" t="str">
            <v>Standard Rate</v>
          </cell>
          <cell r="Y303">
            <v>93.75</v>
          </cell>
          <cell r="Z303">
            <v>0</v>
          </cell>
          <cell r="AA303" t="str">
            <v>Sales</v>
          </cell>
          <cell r="AB303" t="str">
            <v>Purchases</v>
          </cell>
        </row>
        <row r="304">
          <cell r="A304" t="str">
            <v>GNT8100</v>
          </cell>
          <cell r="B304" t="str">
            <v>1/3 GN INSERT - 100MM DEEP</v>
          </cell>
          <cell r="C304" t="str">
            <v>CaterMarket</v>
          </cell>
          <cell r="D304" t="b">
            <v>1</v>
          </cell>
          <cell r="E304" t="str">
            <v>EACH</v>
          </cell>
          <cell r="F304">
            <v>182.109375</v>
          </cell>
          <cell r="G304" t="str">
            <v>GNT8100</v>
          </cell>
          <cell r="H304" t="str">
            <v>GNT8100</v>
          </cell>
          <cell r="I304">
            <v>195.46</v>
          </cell>
          <cell r="J304" t="b">
            <v>1</v>
          </cell>
          <cell r="W304" t="str">
            <v>Standard Rate</v>
          </cell>
          <cell r="X304" t="str">
            <v>Standard Rate</v>
          </cell>
          <cell r="Y304">
            <v>138.75</v>
          </cell>
          <cell r="Z304">
            <v>0</v>
          </cell>
          <cell r="AA304" t="str">
            <v>Sales</v>
          </cell>
          <cell r="AB304" t="str">
            <v>Purchases</v>
          </cell>
        </row>
        <row r="305">
          <cell r="A305" t="str">
            <v>GNT8150</v>
          </cell>
          <cell r="B305" t="str">
            <v>1/3 GN INSERT - 150MM DEEP</v>
          </cell>
          <cell r="C305" t="str">
            <v>CaterMarket</v>
          </cell>
          <cell r="D305" t="b">
            <v>1</v>
          </cell>
          <cell r="E305" t="str">
            <v>EACH</v>
          </cell>
          <cell r="F305">
            <v>280.546875</v>
          </cell>
          <cell r="G305" t="str">
            <v>GNT8150</v>
          </cell>
          <cell r="H305" t="str">
            <v>GNT8150</v>
          </cell>
          <cell r="I305">
            <v>301.12</v>
          </cell>
          <cell r="J305" t="b">
            <v>1</v>
          </cell>
          <cell r="W305" t="str">
            <v>Standard Rate</v>
          </cell>
          <cell r="X305" t="str">
            <v>Standard Rate</v>
          </cell>
          <cell r="Y305">
            <v>213.75</v>
          </cell>
          <cell r="Z305">
            <v>0</v>
          </cell>
          <cell r="AA305" t="str">
            <v>Sales</v>
          </cell>
          <cell r="AB305" t="str">
            <v>Purchases</v>
          </cell>
        </row>
        <row r="306">
          <cell r="A306" t="str">
            <v>GSB0001</v>
          </cell>
          <cell r="B306" t="str">
            <v>GRILLING STONES - 20KG</v>
          </cell>
          <cell r="C306" t="str">
            <v>CaterMarket</v>
          </cell>
          <cell r="D306" t="b">
            <v>1</v>
          </cell>
          <cell r="E306" t="str">
            <v>EACH</v>
          </cell>
          <cell r="F306">
            <v>236.25</v>
          </cell>
          <cell r="G306" t="str">
            <v>GSB0001</v>
          </cell>
          <cell r="H306" t="str">
            <v>GSB0001</v>
          </cell>
          <cell r="I306">
            <v>271.69</v>
          </cell>
          <cell r="J306" t="b">
            <v>1</v>
          </cell>
          <cell r="W306" t="str">
            <v>Standard Rate</v>
          </cell>
          <cell r="X306" t="str">
            <v>Standard Rate</v>
          </cell>
          <cell r="Y306">
            <v>180</v>
          </cell>
          <cell r="Z306">
            <v>0</v>
          </cell>
          <cell r="AA306" t="str">
            <v>Sales</v>
          </cell>
          <cell r="AB306" t="str">
            <v>Purchases</v>
          </cell>
        </row>
        <row r="307">
          <cell r="A307" t="str">
            <v>HCP0005</v>
          </cell>
          <cell r="B307" t="str">
            <v>HOT CHOCOLATE MACHINE - 5LT</v>
          </cell>
          <cell r="C307" t="str">
            <v>CaterMarket</v>
          </cell>
          <cell r="D307" t="b">
            <v>1</v>
          </cell>
          <cell r="E307" t="str">
            <v>EACH</v>
          </cell>
          <cell r="F307">
            <v>6496.875</v>
          </cell>
          <cell r="G307" t="str">
            <v>HCP0005</v>
          </cell>
          <cell r="H307" t="str">
            <v>HCP0005</v>
          </cell>
          <cell r="I307">
            <v>6973.31</v>
          </cell>
          <cell r="J307" t="b">
            <v>1</v>
          </cell>
          <cell r="W307" t="str">
            <v>Standard Rate</v>
          </cell>
          <cell r="X307" t="str">
            <v>Standard Rate</v>
          </cell>
          <cell r="Y307">
            <v>4950</v>
          </cell>
          <cell r="Z307">
            <v>0</v>
          </cell>
          <cell r="AA307" t="str">
            <v>Sales</v>
          </cell>
          <cell r="AB307" t="str">
            <v>Purchases</v>
          </cell>
        </row>
        <row r="308">
          <cell r="A308" t="str">
            <v>HDP0066</v>
          </cell>
          <cell r="B308" t="str">
            <v>HOOD FOR DOUBLE DECK OVEN</v>
          </cell>
          <cell r="C308" t="str">
            <v>CaterMarket</v>
          </cell>
          <cell r="D308" t="b">
            <v>1</v>
          </cell>
          <cell r="E308" t="str">
            <v>EACH</v>
          </cell>
          <cell r="F308">
            <v>7875</v>
          </cell>
          <cell r="G308" t="str">
            <v>HDP0066</v>
          </cell>
          <cell r="H308" t="str">
            <v>HDP0066</v>
          </cell>
          <cell r="I308">
            <v>8452.5</v>
          </cell>
          <cell r="J308" t="b">
            <v>1</v>
          </cell>
          <cell r="W308" t="str">
            <v>Standard Rate</v>
          </cell>
          <cell r="X308" t="str">
            <v>Standard Rate</v>
          </cell>
          <cell r="Y308">
            <v>6000</v>
          </cell>
          <cell r="Z308">
            <v>0</v>
          </cell>
          <cell r="AA308" t="str">
            <v>Sales</v>
          </cell>
          <cell r="AB308" t="str">
            <v>Purchases</v>
          </cell>
        </row>
        <row r="309">
          <cell r="A309" t="str">
            <v>HPS0100</v>
          </cell>
          <cell r="B309" t="str">
            <v>HAMBURGER PATTY PRESS - 100MM</v>
          </cell>
          <cell r="C309" t="str">
            <v>CaterMarket</v>
          </cell>
          <cell r="D309" t="b">
            <v>1</v>
          </cell>
          <cell r="E309" t="str">
            <v>EACH</v>
          </cell>
          <cell r="F309">
            <v>2559.375</v>
          </cell>
          <cell r="G309" t="str">
            <v>HPS0100</v>
          </cell>
          <cell r="H309" t="str">
            <v>HPS0100</v>
          </cell>
          <cell r="I309">
            <v>2747.06</v>
          </cell>
          <cell r="J309" t="b">
            <v>1</v>
          </cell>
          <cell r="W309" t="str">
            <v>Standard Rate</v>
          </cell>
          <cell r="X309" t="str">
            <v>Standard Rate</v>
          </cell>
          <cell r="Y309">
            <v>1950</v>
          </cell>
          <cell r="Z309">
            <v>0</v>
          </cell>
          <cell r="AA309" t="str">
            <v>Sales</v>
          </cell>
          <cell r="AB309" t="str">
            <v>Purchases</v>
          </cell>
        </row>
        <row r="310">
          <cell r="A310" t="str">
            <v>HPS0130</v>
          </cell>
          <cell r="B310" t="str">
            <v>HAMBURGER PATTY PRESS - 130MM</v>
          </cell>
          <cell r="C310" t="str">
            <v>CaterMarket</v>
          </cell>
          <cell r="D310" t="b">
            <v>1</v>
          </cell>
          <cell r="E310" t="str">
            <v>EACH</v>
          </cell>
          <cell r="F310">
            <v>2756.25</v>
          </cell>
          <cell r="G310" t="str">
            <v>HPS0130</v>
          </cell>
          <cell r="H310" t="str">
            <v>HPS0130</v>
          </cell>
          <cell r="I310">
            <v>2958.38</v>
          </cell>
          <cell r="J310" t="b">
            <v>1</v>
          </cell>
          <cell r="W310" t="str">
            <v>Standard Rate</v>
          </cell>
          <cell r="X310" t="str">
            <v>Standard Rate</v>
          </cell>
          <cell r="Y310">
            <v>2100</v>
          </cell>
          <cell r="Z310">
            <v>0</v>
          </cell>
          <cell r="AA310" t="str">
            <v>Sales</v>
          </cell>
          <cell r="AB310" t="str">
            <v>Purchases</v>
          </cell>
        </row>
        <row r="311">
          <cell r="A311" t="str">
            <v>HSM1200</v>
          </cell>
          <cell r="B311" t="str">
            <v>HEAT SEALING MACHINE - 200MM</v>
          </cell>
          <cell r="C311" t="str">
            <v>CaterMarket</v>
          </cell>
          <cell r="D311" t="b">
            <v>1</v>
          </cell>
          <cell r="E311" t="str">
            <v>EACH</v>
          </cell>
          <cell r="F311">
            <v>492.1875</v>
          </cell>
          <cell r="G311" t="str">
            <v>HSM1200</v>
          </cell>
          <cell r="H311" t="str">
            <v>HSM1200</v>
          </cell>
          <cell r="I311">
            <v>528.28</v>
          </cell>
          <cell r="J311" t="b">
            <v>1</v>
          </cell>
          <cell r="W311" t="str">
            <v>Standard Rate</v>
          </cell>
          <cell r="X311" t="str">
            <v>Standard Rate</v>
          </cell>
          <cell r="Y311">
            <v>375</v>
          </cell>
          <cell r="Z311">
            <v>0</v>
          </cell>
          <cell r="AA311" t="str">
            <v>Sales</v>
          </cell>
          <cell r="AB311" t="str">
            <v>Purchases</v>
          </cell>
        </row>
        <row r="312">
          <cell r="A312" t="str">
            <v>HSM1300</v>
          </cell>
          <cell r="B312" t="str">
            <v>HEAT SEALING MACHINE - 300MM</v>
          </cell>
          <cell r="C312" t="str">
            <v>CaterMarket</v>
          </cell>
          <cell r="D312" t="b">
            <v>1</v>
          </cell>
          <cell r="E312" t="str">
            <v>EACH</v>
          </cell>
          <cell r="F312">
            <v>787.5</v>
          </cell>
          <cell r="G312" t="str">
            <v>HSM1300</v>
          </cell>
          <cell r="H312" t="str">
            <v>HSM1300</v>
          </cell>
          <cell r="I312">
            <v>845.25</v>
          </cell>
          <cell r="J312" t="b">
            <v>1</v>
          </cell>
          <cell r="W312" t="str">
            <v>Standard Rate</v>
          </cell>
          <cell r="X312" t="str">
            <v>Standard Rate</v>
          </cell>
          <cell r="Y312">
            <v>600</v>
          </cell>
          <cell r="Z312">
            <v>0</v>
          </cell>
          <cell r="AA312" t="str">
            <v>Sales</v>
          </cell>
          <cell r="AB312" t="str">
            <v>Purchases</v>
          </cell>
        </row>
        <row r="313">
          <cell r="A313" t="str">
            <v>HSM1400</v>
          </cell>
          <cell r="B313" t="str">
            <v>HEAT SEALING MACHINE - 400MM</v>
          </cell>
          <cell r="C313" t="str">
            <v>CaterMarket</v>
          </cell>
          <cell r="D313" t="b">
            <v>1</v>
          </cell>
          <cell r="E313" t="str">
            <v>EACH</v>
          </cell>
          <cell r="F313">
            <v>984.375</v>
          </cell>
          <cell r="G313" t="str">
            <v>HSM1400</v>
          </cell>
          <cell r="H313" t="str">
            <v>HSM1400</v>
          </cell>
          <cell r="I313">
            <v>1056.56</v>
          </cell>
          <cell r="J313" t="b">
            <v>1</v>
          </cell>
          <cell r="W313" t="str">
            <v>Standard Rate</v>
          </cell>
          <cell r="X313" t="str">
            <v>Standard Rate</v>
          </cell>
          <cell r="Y313">
            <v>750</v>
          </cell>
          <cell r="Z313">
            <v>0</v>
          </cell>
          <cell r="AA313" t="str">
            <v>Sales</v>
          </cell>
          <cell r="AB313" t="str">
            <v>Purchases</v>
          </cell>
        </row>
        <row r="314">
          <cell r="A314" t="str">
            <v>HWS0000</v>
          </cell>
          <cell r="B314" t="str">
            <v>HAND WASH BASIN - BASIN ONLY</v>
          </cell>
          <cell r="C314" t="str">
            <v>CaterMarket</v>
          </cell>
          <cell r="D314" t="b">
            <v>1</v>
          </cell>
          <cell r="E314" t="str">
            <v>EACH</v>
          </cell>
          <cell r="F314">
            <v>1181.25</v>
          </cell>
          <cell r="G314" t="str">
            <v>HWS0000</v>
          </cell>
          <cell r="H314" t="str">
            <v>HWS0000</v>
          </cell>
          <cell r="I314">
            <v>1267.8800000000001</v>
          </cell>
          <cell r="J314" t="b">
            <v>1</v>
          </cell>
          <cell r="W314" t="str">
            <v>Standard Rate</v>
          </cell>
          <cell r="X314" t="str">
            <v>Standard Rate</v>
          </cell>
          <cell r="Y314">
            <v>900</v>
          </cell>
          <cell r="Z314">
            <v>0</v>
          </cell>
          <cell r="AA314" t="str">
            <v>Sales</v>
          </cell>
          <cell r="AB314" t="str">
            <v>Purchases</v>
          </cell>
        </row>
        <row r="315">
          <cell r="A315" t="str">
            <v>HWS0001</v>
          </cell>
          <cell r="B315" t="str">
            <v>HAND WASH BASIN - KNEE OPERATED WITH SPLASHBACK</v>
          </cell>
          <cell r="C315" t="str">
            <v>CaterMarket</v>
          </cell>
          <cell r="D315" t="b">
            <v>1</v>
          </cell>
          <cell r="E315" t="str">
            <v>EACH</v>
          </cell>
          <cell r="F315">
            <v>3543.75</v>
          </cell>
          <cell r="G315" t="str">
            <v>HWS0001</v>
          </cell>
          <cell r="H315" t="str">
            <v>HWS0001</v>
          </cell>
          <cell r="I315">
            <v>3803.63</v>
          </cell>
          <cell r="J315" t="b">
            <v>1</v>
          </cell>
          <cell r="W315" t="str">
            <v>Standard Rate</v>
          </cell>
          <cell r="X315" t="str">
            <v>Standard Rate</v>
          </cell>
          <cell r="Y315">
            <v>2700</v>
          </cell>
          <cell r="Z315">
            <v>-42</v>
          </cell>
          <cell r="AA315" t="str">
            <v>Sales</v>
          </cell>
          <cell r="AB315" t="str">
            <v>Purchases</v>
          </cell>
        </row>
        <row r="316">
          <cell r="A316" t="str">
            <v>ICJ0001</v>
          </cell>
          <cell r="B316" t="str">
            <v>ICE CRUSHER JOHNY</v>
          </cell>
          <cell r="C316" t="str">
            <v>CaterMarket</v>
          </cell>
          <cell r="D316" t="b">
            <v>1</v>
          </cell>
          <cell r="E316" t="str">
            <v>EACH</v>
          </cell>
          <cell r="F316">
            <v>13584.375</v>
          </cell>
          <cell r="G316" t="str">
            <v>ICJ0001</v>
          </cell>
          <cell r="H316" t="str">
            <v>ICJ0001</v>
          </cell>
          <cell r="I316">
            <v>14580.56</v>
          </cell>
          <cell r="J316" t="b">
            <v>1</v>
          </cell>
          <cell r="W316" t="str">
            <v>Standard Rate</v>
          </cell>
          <cell r="X316" t="str">
            <v>Standard Rate</v>
          </cell>
          <cell r="Y316">
            <v>10350</v>
          </cell>
          <cell r="Z316">
            <v>0</v>
          </cell>
          <cell r="AA316" t="str">
            <v>Sales</v>
          </cell>
          <cell r="AB316" t="str">
            <v>Purchases</v>
          </cell>
        </row>
        <row r="317">
          <cell r="A317" t="str">
            <v>ICM/BQ12T</v>
          </cell>
          <cell r="B317" t="str">
            <v>ICE CREAM MACHINE</v>
          </cell>
          <cell r="C317" t="str">
            <v>CaterMarket</v>
          </cell>
          <cell r="D317" t="b">
            <v>1</v>
          </cell>
          <cell r="E317" t="str">
            <v>EACH</v>
          </cell>
          <cell r="F317">
            <v>28350</v>
          </cell>
          <cell r="G317" t="str">
            <v>ICM/BQ12T</v>
          </cell>
          <cell r="H317" t="str">
            <v>ICM/BQ12T</v>
          </cell>
          <cell r="I317">
            <v>30429</v>
          </cell>
          <cell r="J317" t="b">
            <v>1</v>
          </cell>
          <cell r="W317" t="str">
            <v>Standard Rate</v>
          </cell>
          <cell r="X317" t="str">
            <v>Standard Rate</v>
          </cell>
          <cell r="Y317">
            <v>21600</v>
          </cell>
          <cell r="Z317">
            <v>0</v>
          </cell>
          <cell r="AA317" t="str">
            <v>Sales</v>
          </cell>
          <cell r="AB317" t="str">
            <v>Purchases</v>
          </cell>
        </row>
        <row r="318">
          <cell r="A318" t="str">
            <v>IGL3001</v>
          </cell>
          <cell r="B318" t="str">
            <v>90? NEUTRAL CORNER UNIT - LEFT</v>
          </cell>
          <cell r="C318" t="str">
            <v>CaterMarket</v>
          </cell>
          <cell r="D318" t="b">
            <v>1</v>
          </cell>
          <cell r="E318" t="str">
            <v>EACH</v>
          </cell>
          <cell r="F318">
            <v>7875</v>
          </cell>
          <cell r="G318" t="str">
            <v>IGL3001</v>
          </cell>
          <cell r="H318" t="str">
            <v>IGL3001</v>
          </cell>
          <cell r="I318">
            <v>8452.5</v>
          </cell>
          <cell r="J318" t="b">
            <v>1</v>
          </cell>
          <cell r="W318" t="str">
            <v>Standard Rate</v>
          </cell>
          <cell r="X318" t="str">
            <v>Standard Rate</v>
          </cell>
          <cell r="Y318">
            <v>6000</v>
          </cell>
          <cell r="Z318">
            <v>0</v>
          </cell>
          <cell r="AA318" t="str">
            <v>Sales</v>
          </cell>
          <cell r="AB318" t="str">
            <v>Purchases</v>
          </cell>
        </row>
        <row r="319">
          <cell r="A319" t="str">
            <v>IGL3002</v>
          </cell>
          <cell r="B319" t="str">
            <v>90? NEUTRAL CORNER UNIT - RIGHT</v>
          </cell>
          <cell r="C319" t="str">
            <v>CaterMarket</v>
          </cell>
          <cell r="D319" t="b">
            <v>1</v>
          </cell>
          <cell r="E319" t="str">
            <v>EACH</v>
          </cell>
          <cell r="F319">
            <v>7875</v>
          </cell>
          <cell r="G319" t="str">
            <v>IGL3002</v>
          </cell>
          <cell r="H319" t="str">
            <v>IGL3002</v>
          </cell>
          <cell r="I319">
            <v>8452.5</v>
          </cell>
          <cell r="J319" t="b">
            <v>1</v>
          </cell>
          <cell r="W319" t="str">
            <v>Standard Rate</v>
          </cell>
          <cell r="X319" t="str">
            <v>Standard Rate</v>
          </cell>
          <cell r="Y319">
            <v>6000</v>
          </cell>
          <cell r="Z319">
            <v>0</v>
          </cell>
          <cell r="AA319" t="str">
            <v>Sales</v>
          </cell>
          <cell r="AB319" t="str">
            <v>Purchases</v>
          </cell>
        </row>
        <row r="320">
          <cell r="A320" t="str">
            <v>IGL3006</v>
          </cell>
          <cell r="B320" t="str">
            <v>REFRIGERATED MERCHANDISER - 0.6 METER</v>
          </cell>
          <cell r="C320" t="str">
            <v>CaterMarket</v>
          </cell>
          <cell r="D320" t="b">
            <v>1</v>
          </cell>
          <cell r="E320" t="str">
            <v>EACH</v>
          </cell>
          <cell r="F320">
            <v>50990.625</v>
          </cell>
          <cell r="G320" t="str">
            <v>IGL3006</v>
          </cell>
          <cell r="H320" t="str">
            <v>IGL3006</v>
          </cell>
          <cell r="I320">
            <v>54729.94</v>
          </cell>
          <cell r="J320" t="b">
            <v>1</v>
          </cell>
          <cell r="W320" t="str">
            <v>Standard Rate</v>
          </cell>
          <cell r="X320" t="str">
            <v>Standard Rate</v>
          </cell>
          <cell r="Y320">
            <v>38850</v>
          </cell>
          <cell r="Z320">
            <v>0</v>
          </cell>
          <cell r="AA320" t="str">
            <v>Sales</v>
          </cell>
          <cell r="AB320" t="str">
            <v>Purchases</v>
          </cell>
        </row>
        <row r="321">
          <cell r="A321" t="str">
            <v>IGL3009</v>
          </cell>
          <cell r="B321" t="str">
            <v>REFRIGERATED MERCHANDISER - 0.9 METER</v>
          </cell>
          <cell r="C321" t="str">
            <v>CaterMarket</v>
          </cell>
          <cell r="D321" t="b">
            <v>1</v>
          </cell>
          <cell r="E321" t="str">
            <v>EACH</v>
          </cell>
          <cell r="F321">
            <v>62803.125</v>
          </cell>
          <cell r="G321" t="str">
            <v>IGL3009</v>
          </cell>
          <cell r="H321" t="str">
            <v>IGL3009</v>
          </cell>
          <cell r="I321">
            <v>67408.69</v>
          </cell>
          <cell r="J321" t="b">
            <v>1</v>
          </cell>
          <cell r="W321" t="str">
            <v>Standard Rate</v>
          </cell>
          <cell r="X321" t="str">
            <v>Standard Rate</v>
          </cell>
          <cell r="Y321">
            <v>47850</v>
          </cell>
          <cell r="Z321">
            <v>0</v>
          </cell>
          <cell r="AA321" t="str">
            <v>Sales</v>
          </cell>
          <cell r="AB321" t="str">
            <v>Purchases</v>
          </cell>
        </row>
        <row r="322">
          <cell r="A322" t="str">
            <v>IGL5009</v>
          </cell>
          <cell r="B322" t="str">
            <v>OPEN COOLER MERCHANDISER - 0.9 METER</v>
          </cell>
          <cell r="C322" t="str">
            <v>CaterMarket</v>
          </cell>
          <cell r="D322" t="b">
            <v>1</v>
          </cell>
          <cell r="E322" t="str">
            <v>EACH</v>
          </cell>
          <cell r="F322">
            <v>61228.125</v>
          </cell>
          <cell r="G322" t="str">
            <v>IGL5009</v>
          </cell>
          <cell r="H322" t="str">
            <v>IGL5009</v>
          </cell>
          <cell r="I322">
            <v>65718.19</v>
          </cell>
          <cell r="J322" t="b">
            <v>1</v>
          </cell>
          <cell r="W322" t="str">
            <v>Standard Rate</v>
          </cell>
          <cell r="X322" t="str">
            <v>Standard Rate</v>
          </cell>
          <cell r="Y322">
            <v>46650</v>
          </cell>
          <cell r="Z322">
            <v>0</v>
          </cell>
          <cell r="AA322" t="str">
            <v>Sales</v>
          </cell>
          <cell r="AB322" t="str">
            <v>Purchases</v>
          </cell>
        </row>
        <row r="323">
          <cell r="A323" t="str">
            <v>IGL5013</v>
          </cell>
          <cell r="B323" t="str">
            <v>OPEN COOLER MERCHANDISER - 1.2 METER</v>
          </cell>
          <cell r="C323" t="str">
            <v>CaterMarket</v>
          </cell>
          <cell r="D323" t="b">
            <v>1</v>
          </cell>
          <cell r="E323" t="str">
            <v>EACH</v>
          </cell>
          <cell r="F323">
            <v>71662.5</v>
          </cell>
          <cell r="G323" t="str">
            <v>IGL5013</v>
          </cell>
          <cell r="H323" t="str">
            <v>IGL5013</v>
          </cell>
          <cell r="I323">
            <v>76917.75</v>
          </cell>
          <cell r="J323" t="b">
            <v>1</v>
          </cell>
          <cell r="W323" t="str">
            <v>Standard Rate</v>
          </cell>
          <cell r="X323" t="str">
            <v>Standard Rate</v>
          </cell>
          <cell r="Y323">
            <v>54600</v>
          </cell>
          <cell r="Z323">
            <v>0</v>
          </cell>
          <cell r="AA323" t="str">
            <v>Sales</v>
          </cell>
          <cell r="AB323" t="str">
            <v>Purchases</v>
          </cell>
        </row>
        <row r="324">
          <cell r="A324" t="str">
            <v>IGL8006</v>
          </cell>
          <cell r="B324" t="str">
            <v>REFRIGERATED DISPLAY CABINET - 0.6 METER</v>
          </cell>
          <cell r="C324" t="str">
            <v>CaterMarket</v>
          </cell>
          <cell r="D324" t="b">
            <v>1</v>
          </cell>
          <cell r="E324" t="str">
            <v>EACH</v>
          </cell>
          <cell r="F324">
            <v>51975</v>
          </cell>
          <cell r="G324" t="str">
            <v>IGL8006</v>
          </cell>
          <cell r="H324" t="str">
            <v>IGL8006</v>
          </cell>
          <cell r="I324">
            <v>55786.5</v>
          </cell>
          <cell r="J324" t="b">
            <v>1</v>
          </cell>
          <cell r="W324" t="str">
            <v>Standard Rate</v>
          </cell>
          <cell r="X324" t="str">
            <v>Standard Rate</v>
          </cell>
          <cell r="Y324">
            <v>39600</v>
          </cell>
          <cell r="Z324">
            <v>0</v>
          </cell>
          <cell r="AA324" t="str">
            <v>Sales</v>
          </cell>
          <cell r="AB324" t="str">
            <v>Purchases</v>
          </cell>
        </row>
        <row r="325">
          <cell r="A325" t="str">
            <v>IGL8006-SL</v>
          </cell>
          <cell r="B325" t="str">
            <v>REFRIGERATED DISPLAY CABINET - 0.6 METER - SLIM LINE</v>
          </cell>
          <cell r="C325" t="str">
            <v>CaterMarket</v>
          </cell>
          <cell r="D325" t="b">
            <v>1</v>
          </cell>
          <cell r="E325" t="str">
            <v>EACH</v>
          </cell>
          <cell r="F325">
            <v>51187.5</v>
          </cell>
          <cell r="G325" t="str">
            <v>IGL8006-SL</v>
          </cell>
          <cell r="H325" t="str">
            <v>IGL8006-SL</v>
          </cell>
          <cell r="I325">
            <v>54941.25</v>
          </cell>
          <cell r="J325" t="b">
            <v>1</v>
          </cell>
          <cell r="W325" t="str">
            <v>Standard Rate</v>
          </cell>
          <cell r="X325" t="str">
            <v>Standard Rate</v>
          </cell>
          <cell r="Y325">
            <v>39000</v>
          </cell>
          <cell r="Z325">
            <v>0</v>
          </cell>
          <cell r="AA325" t="str">
            <v>Sales</v>
          </cell>
          <cell r="AB325" t="str">
            <v>Purchases</v>
          </cell>
        </row>
        <row r="326">
          <cell r="A326" t="str">
            <v>IGL8009</v>
          </cell>
          <cell r="B326" t="str">
            <v>REFRIGERATED DISPLAY CABINET - 0.9 METER</v>
          </cell>
          <cell r="C326" t="str">
            <v>CaterMarket</v>
          </cell>
          <cell r="D326" t="b">
            <v>1</v>
          </cell>
          <cell r="E326" t="str">
            <v>EACH</v>
          </cell>
          <cell r="F326">
            <v>60834.375</v>
          </cell>
          <cell r="G326" t="str">
            <v>IGL8009</v>
          </cell>
          <cell r="H326" t="str">
            <v>IGL8009</v>
          </cell>
          <cell r="I326">
            <v>65295.56</v>
          </cell>
          <cell r="J326" t="b">
            <v>1</v>
          </cell>
          <cell r="W326" t="str">
            <v>Standard Rate</v>
          </cell>
          <cell r="X326" t="str">
            <v>Standard Rate</v>
          </cell>
          <cell r="Y326">
            <v>46350</v>
          </cell>
          <cell r="Z326">
            <v>0</v>
          </cell>
          <cell r="AA326" t="str">
            <v>Sales</v>
          </cell>
          <cell r="AB326" t="str">
            <v>Purchases</v>
          </cell>
        </row>
        <row r="327">
          <cell r="A327" t="str">
            <v>IGL8009-SL</v>
          </cell>
          <cell r="B327" t="str">
            <v>REFRIGERATED DISPLAY CABINET - 0.9 METER - SLIM LINE</v>
          </cell>
          <cell r="C327" t="str">
            <v>CaterMarket</v>
          </cell>
          <cell r="D327" t="b">
            <v>1</v>
          </cell>
          <cell r="E327" t="str">
            <v>EACH</v>
          </cell>
          <cell r="F327">
            <v>58668.75</v>
          </cell>
          <cell r="G327" t="str">
            <v>IGL8009-SL</v>
          </cell>
          <cell r="H327" t="str">
            <v>IGL8009-SL</v>
          </cell>
          <cell r="I327">
            <v>62971.13</v>
          </cell>
          <cell r="J327" t="b">
            <v>1</v>
          </cell>
          <cell r="W327" t="str">
            <v>Standard Rate</v>
          </cell>
          <cell r="X327" t="str">
            <v>Standard Rate</v>
          </cell>
          <cell r="Y327">
            <v>44700</v>
          </cell>
          <cell r="Z327">
            <v>0</v>
          </cell>
          <cell r="AA327" t="str">
            <v>Sales</v>
          </cell>
          <cell r="AB327" t="str">
            <v>Purchases</v>
          </cell>
        </row>
        <row r="328">
          <cell r="A328" t="str">
            <v>IGL8013-SL</v>
          </cell>
          <cell r="B328" t="str">
            <v>REFRIGERATED DISPLAY CABINET - 1.3 METER</v>
          </cell>
          <cell r="C328" t="str">
            <v>CaterMarket</v>
          </cell>
          <cell r="D328" t="b">
            <v>1</v>
          </cell>
          <cell r="E328" t="str">
            <v>EACH</v>
          </cell>
          <cell r="F328">
            <v>70875</v>
          </cell>
          <cell r="G328" t="e">
            <v>#N/A</v>
          </cell>
          <cell r="H328" t="str">
            <v>IGL8013-SL</v>
          </cell>
          <cell r="I328">
            <v>76072.5</v>
          </cell>
          <cell r="J328" t="b">
            <v>1</v>
          </cell>
          <cell r="W328" t="str">
            <v>Standard Rate</v>
          </cell>
          <cell r="X328" t="str">
            <v>Standard Rate</v>
          </cell>
          <cell r="Y328">
            <v>54000</v>
          </cell>
          <cell r="Z328">
            <v>0</v>
          </cell>
          <cell r="AA328" t="str">
            <v>Sales</v>
          </cell>
          <cell r="AB328" t="str">
            <v>Purchases</v>
          </cell>
        </row>
        <row r="329">
          <cell r="A329" t="str">
            <v>IGL8106</v>
          </cell>
          <cell r="B329" t="str">
            <v>HEATED DISPLAY CABINET - 0.6 METER</v>
          </cell>
          <cell r="C329" t="str">
            <v>CaterMarket</v>
          </cell>
          <cell r="D329" t="b">
            <v>1</v>
          </cell>
          <cell r="E329" t="str">
            <v>EACH</v>
          </cell>
          <cell r="F329">
            <v>45281.25</v>
          </cell>
          <cell r="G329" t="str">
            <v>IGL8106</v>
          </cell>
          <cell r="H329" t="str">
            <v>IGL8106</v>
          </cell>
          <cell r="I329">
            <v>48601.88</v>
          </cell>
          <cell r="J329" t="b">
            <v>1</v>
          </cell>
          <cell r="W329" t="str">
            <v>Standard Rate</v>
          </cell>
          <cell r="X329" t="str">
            <v>Standard Rate</v>
          </cell>
          <cell r="Y329">
            <v>34500</v>
          </cell>
          <cell r="Z329">
            <v>0</v>
          </cell>
          <cell r="AA329" t="str">
            <v>Sales</v>
          </cell>
          <cell r="AB329" t="str">
            <v>Purchases</v>
          </cell>
        </row>
        <row r="330">
          <cell r="A330" t="str">
            <v>IGL8109</v>
          </cell>
          <cell r="B330" t="str">
            <v>HEATED DISPLAY CABINET - 0.9 METER</v>
          </cell>
          <cell r="C330" t="str">
            <v>CaterMarket</v>
          </cell>
          <cell r="D330" t="b">
            <v>1</v>
          </cell>
          <cell r="E330" t="str">
            <v>EACH</v>
          </cell>
          <cell r="F330">
            <v>50990.625</v>
          </cell>
          <cell r="G330" t="str">
            <v>IGL8109</v>
          </cell>
          <cell r="H330" t="str">
            <v>IGL8109</v>
          </cell>
          <cell r="I330">
            <v>54729.94</v>
          </cell>
          <cell r="J330" t="b">
            <v>1</v>
          </cell>
          <cell r="W330" t="str">
            <v>Standard Rate</v>
          </cell>
          <cell r="X330" t="str">
            <v>Standard Rate</v>
          </cell>
          <cell r="Y330">
            <v>38850</v>
          </cell>
          <cell r="Z330">
            <v>0</v>
          </cell>
          <cell r="AA330" t="str">
            <v>Sales</v>
          </cell>
          <cell r="AB330" t="str">
            <v>Purchases</v>
          </cell>
        </row>
        <row r="331">
          <cell r="A331" t="str">
            <v>IGL8113-SL</v>
          </cell>
          <cell r="B331" t="str">
            <v>HEATED DISPLAY CABINET - 1.3 METER</v>
          </cell>
          <cell r="C331" t="str">
            <v>CaterMarket</v>
          </cell>
          <cell r="D331" t="b">
            <v>1</v>
          </cell>
          <cell r="E331" t="str">
            <v>EACH</v>
          </cell>
          <cell r="F331">
            <v>67725</v>
          </cell>
          <cell r="G331" t="e">
            <v>#N/A</v>
          </cell>
          <cell r="H331" t="str">
            <v>IGL8113-SL</v>
          </cell>
          <cell r="I331">
            <v>72691.5</v>
          </cell>
          <cell r="J331" t="b">
            <v>1</v>
          </cell>
          <cell r="W331" t="str">
            <v>Standard Rate</v>
          </cell>
          <cell r="X331" t="str">
            <v>Standard Rate</v>
          </cell>
          <cell r="Y331">
            <v>51600</v>
          </cell>
          <cell r="Z331">
            <v>0</v>
          </cell>
          <cell r="AA331" t="str">
            <v>Sales</v>
          </cell>
          <cell r="AB331" t="str">
            <v>Purchases</v>
          </cell>
        </row>
        <row r="332">
          <cell r="A332" t="str">
            <v>IGL8206</v>
          </cell>
          <cell r="B332" t="str">
            <v>NEUTRAL DISPLAY CABINET - 0.6 METER</v>
          </cell>
          <cell r="C332" t="str">
            <v>CaterMarket</v>
          </cell>
          <cell r="D332" t="b">
            <v>1</v>
          </cell>
          <cell r="E332" t="str">
            <v>EACH</v>
          </cell>
          <cell r="F332">
            <v>30318.75</v>
          </cell>
          <cell r="G332" t="str">
            <v>IGL8206</v>
          </cell>
          <cell r="H332" t="str">
            <v>IGL8206</v>
          </cell>
          <cell r="I332">
            <v>32542.13</v>
          </cell>
          <cell r="J332" t="b">
            <v>1</v>
          </cell>
          <cell r="W332" t="str">
            <v>Standard Rate</v>
          </cell>
          <cell r="X332" t="str">
            <v>Standard Rate</v>
          </cell>
          <cell r="Y332">
            <v>23100</v>
          </cell>
          <cell r="Z332">
            <v>0</v>
          </cell>
          <cell r="AA332" t="str">
            <v>Sales</v>
          </cell>
          <cell r="AB332" t="str">
            <v>Purchases</v>
          </cell>
        </row>
        <row r="333">
          <cell r="A333" t="str">
            <v>IGL8206-SL</v>
          </cell>
          <cell r="B333" t="str">
            <v>NEUTRAL DISPLAY CABINET - 0.6 METER - SLIM LINE</v>
          </cell>
          <cell r="C333" t="str">
            <v>CaterMarket</v>
          </cell>
          <cell r="D333" t="b">
            <v>1</v>
          </cell>
          <cell r="E333" t="str">
            <v>EACH</v>
          </cell>
          <cell r="F333">
            <v>29334.375</v>
          </cell>
          <cell r="G333" t="str">
            <v>IGL8206-SL</v>
          </cell>
          <cell r="H333" t="str">
            <v>IGL8206-SL</v>
          </cell>
          <cell r="I333">
            <v>31485.56</v>
          </cell>
          <cell r="J333" t="b">
            <v>1</v>
          </cell>
          <cell r="W333" t="str">
            <v>Standard Rate</v>
          </cell>
          <cell r="X333" t="str">
            <v>Standard Rate</v>
          </cell>
          <cell r="Y333">
            <v>22350</v>
          </cell>
          <cell r="Z333">
            <v>0</v>
          </cell>
          <cell r="AA333" t="str">
            <v>Sales</v>
          </cell>
          <cell r="AB333" t="str">
            <v>Purchases</v>
          </cell>
        </row>
        <row r="334">
          <cell r="A334" t="str">
            <v>IGL8209</v>
          </cell>
          <cell r="B334" t="str">
            <v>NEUTRAL DISPLAY CABINET - 0.9 METER</v>
          </cell>
          <cell r="C334" t="str">
            <v>CaterMarket</v>
          </cell>
          <cell r="D334" t="b">
            <v>1</v>
          </cell>
          <cell r="E334" t="str">
            <v>EACH</v>
          </cell>
          <cell r="F334">
            <v>34846.875</v>
          </cell>
          <cell r="G334" t="str">
            <v>IGL8209</v>
          </cell>
          <cell r="H334" t="str">
            <v>IGL8209</v>
          </cell>
          <cell r="I334">
            <v>37402.31</v>
          </cell>
          <cell r="J334" t="b">
            <v>1</v>
          </cell>
          <cell r="W334" t="str">
            <v>Standard Rate</v>
          </cell>
          <cell r="X334" t="str">
            <v>Standard Rate</v>
          </cell>
          <cell r="Y334">
            <v>26550</v>
          </cell>
          <cell r="Z334">
            <v>0</v>
          </cell>
          <cell r="AA334" t="str">
            <v>Sales</v>
          </cell>
          <cell r="AB334" t="str">
            <v>Purchases</v>
          </cell>
        </row>
        <row r="335">
          <cell r="A335" t="str">
            <v>IGL8209-SL</v>
          </cell>
          <cell r="B335" t="str">
            <v>NEUTRAL DISPLAY CABINET - 0.9 METER - SLIM LINE</v>
          </cell>
          <cell r="C335" t="str">
            <v>CaterMarket</v>
          </cell>
          <cell r="D335" t="b">
            <v>1</v>
          </cell>
          <cell r="E335" t="str">
            <v>EACH</v>
          </cell>
          <cell r="F335">
            <v>32090.625</v>
          </cell>
          <cell r="G335" t="str">
            <v>IGL8209-SL</v>
          </cell>
          <cell r="H335" t="str">
            <v>IGL8209-SL</v>
          </cell>
          <cell r="I335">
            <v>34443.94</v>
          </cell>
          <cell r="J335" t="b">
            <v>1</v>
          </cell>
          <cell r="W335" t="str">
            <v>Standard Rate</v>
          </cell>
          <cell r="X335" t="str">
            <v>Standard Rate</v>
          </cell>
          <cell r="Y335">
            <v>24450</v>
          </cell>
          <cell r="Z335">
            <v>0</v>
          </cell>
          <cell r="AA335" t="str">
            <v>Sales</v>
          </cell>
          <cell r="AB335" t="str">
            <v>Purchases</v>
          </cell>
        </row>
        <row r="336">
          <cell r="A336" t="str">
            <v>IGL8812</v>
          </cell>
          <cell r="B336" t="str">
            <v>SNEEZEGUARD (SQUARE GLASS 1.2m)</v>
          </cell>
          <cell r="C336" t="str">
            <v>CaterMarket</v>
          </cell>
          <cell r="D336" t="b">
            <v>1</v>
          </cell>
          <cell r="E336" t="str">
            <v>EACH</v>
          </cell>
          <cell r="F336">
            <v>7875</v>
          </cell>
          <cell r="G336" t="str">
            <v>IGL8812</v>
          </cell>
          <cell r="H336" t="str">
            <v>IGL8812</v>
          </cell>
          <cell r="I336">
            <v>8452.5</v>
          </cell>
          <cell r="J336" t="b">
            <v>1</v>
          </cell>
          <cell r="W336" t="str">
            <v>Standard Rate</v>
          </cell>
          <cell r="X336" t="str">
            <v>Standard Rate</v>
          </cell>
          <cell r="Y336">
            <v>6000</v>
          </cell>
          <cell r="Z336">
            <v>0</v>
          </cell>
          <cell r="AA336" t="str">
            <v>Sales</v>
          </cell>
          <cell r="AB336" t="str">
            <v>Purchases</v>
          </cell>
        </row>
        <row r="337">
          <cell r="A337" t="str">
            <v>IGL8812-SH</v>
          </cell>
          <cell r="B337" t="str">
            <v>SELF HELP FRONT GLASS CONVERTION</v>
          </cell>
          <cell r="C337" t="str">
            <v>CaterMarket</v>
          </cell>
          <cell r="D337" t="b">
            <v>1</v>
          </cell>
          <cell r="E337" t="str">
            <v>EACH</v>
          </cell>
          <cell r="F337">
            <v>1771.875</v>
          </cell>
          <cell r="G337" t="str">
            <v>IGL8812-SH</v>
          </cell>
          <cell r="H337" t="str">
            <v>IGL8812-SH</v>
          </cell>
          <cell r="I337">
            <v>1901.81</v>
          </cell>
          <cell r="J337" t="b">
            <v>1</v>
          </cell>
          <cell r="W337" t="str">
            <v>Standard Rate</v>
          </cell>
          <cell r="X337" t="str">
            <v>Standard Rate</v>
          </cell>
          <cell r="Y337">
            <v>1350</v>
          </cell>
          <cell r="Z337">
            <v>0</v>
          </cell>
          <cell r="AA337" t="str">
            <v>Sales</v>
          </cell>
          <cell r="AB337" t="str">
            <v>Purchases</v>
          </cell>
        </row>
        <row r="338">
          <cell r="A338" t="str">
            <v>IGL8815</v>
          </cell>
          <cell r="B338" t="str">
            <v>SNEEZEGUARD (SQUARE GLASS 1.5m)</v>
          </cell>
          <cell r="C338" t="str">
            <v>CaterMarket</v>
          </cell>
          <cell r="D338" t="b">
            <v>1</v>
          </cell>
          <cell r="E338" t="str">
            <v>EACH</v>
          </cell>
          <cell r="F338">
            <v>9056.25</v>
          </cell>
          <cell r="G338" t="str">
            <v>IGL8815</v>
          </cell>
          <cell r="H338" t="str">
            <v>IGL8815</v>
          </cell>
          <cell r="I338">
            <v>9720.3799999999992</v>
          </cell>
          <cell r="J338" t="b">
            <v>1</v>
          </cell>
          <cell r="W338" t="str">
            <v>Standard Rate</v>
          </cell>
          <cell r="X338" t="str">
            <v>Standard Rate</v>
          </cell>
          <cell r="Y338">
            <v>6900</v>
          </cell>
          <cell r="Z338">
            <v>0</v>
          </cell>
          <cell r="AA338" t="str">
            <v>Sales</v>
          </cell>
          <cell r="AB338" t="str">
            <v>Purchases</v>
          </cell>
        </row>
        <row r="339">
          <cell r="A339" t="str">
            <v>IGL8818</v>
          </cell>
          <cell r="B339" t="str">
            <v>SNEEZEGUARD (SQUARE GLASS 1.8m)</v>
          </cell>
          <cell r="C339" t="str">
            <v>CaterMarket</v>
          </cell>
          <cell r="D339" t="b">
            <v>1</v>
          </cell>
          <cell r="E339" t="str">
            <v>EACH</v>
          </cell>
          <cell r="F339">
            <v>10828.125</v>
          </cell>
          <cell r="G339" t="str">
            <v>IGL8818</v>
          </cell>
          <cell r="H339" t="str">
            <v>IGL8818</v>
          </cell>
          <cell r="I339">
            <v>11622.19</v>
          </cell>
          <cell r="J339" t="b">
            <v>1</v>
          </cell>
          <cell r="W339" t="str">
            <v>Standard Rate</v>
          </cell>
          <cell r="X339" t="str">
            <v>Standard Rate</v>
          </cell>
          <cell r="Y339">
            <v>8250</v>
          </cell>
          <cell r="Z339">
            <v>0</v>
          </cell>
          <cell r="AA339" t="str">
            <v>Sales</v>
          </cell>
          <cell r="AB339" t="str">
            <v>Purchases</v>
          </cell>
        </row>
        <row r="340">
          <cell r="A340" t="str">
            <v>IGL8818-SH</v>
          </cell>
          <cell r="B340" t="str">
            <v>SELF HELP FRONT GLASS CONVERTION</v>
          </cell>
          <cell r="C340" t="str">
            <v>CaterMarket</v>
          </cell>
          <cell r="D340" t="b">
            <v>1</v>
          </cell>
          <cell r="E340" t="str">
            <v>EACH</v>
          </cell>
          <cell r="F340">
            <v>2362.5</v>
          </cell>
          <cell r="G340" t="str">
            <v>IGL8818-SH</v>
          </cell>
          <cell r="H340" t="str">
            <v>IGL8818-SH</v>
          </cell>
          <cell r="I340">
            <v>2535.75</v>
          </cell>
          <cell r="J340" t="b">
            <v>1</v>
          </cell>
          <cell r="W340" t="str">
            <v>Standard Rate</v>
          </cell>
          <cell r="X340" t="str">
            <v>Standard Rate</v>
          </cell>
          <cell r="Y340">
            <v>1800</v>
          </cell>
          <cell r="Z340">
            <v>0</v>
          </cell>
          <cell r="AA340" t="str">
            <v>Sales</v>
          </cell>
          <cell r="AB340" t="str">
            <v>Purchases</v>
          </cell>
        </row>
        <row r="341">
          <cell r="A341" t="str">
            <v>IGL9010</v>
          </cell>
          <cell r="B341" t="str">
            <v>OPEN COOLER MERCHANDISER 1.0 METER - BLACK</v>
          </cell>
          <cell r="C341" t="str">
            <v>CaterMarket</v>
          </cell>
          <cell r="D341" t="b">
            <v>1</v>
          </cell>
          <cell r="E341" t="str">
            <v>EACH</v>
          </cell>
          <cell r="F341">
            <v>79734.375</v>
          </cell>
          <cell r="G341" t="str">
            <v>IGL9010</v>
          </cell>
          <cell r="H341" t="str">
            <v>IGL9010</v>
          </cell>
          <cell r="I341">
            <v>85581.56</v>
          </cell>
          <cell r="J341" t="b">
            <v>1</v>
          </cell>
          <cell r="W341" t="str">
            <v>Standard Rate</v>
          </cell>
          <cell r="X341" t="str">
            <v>Standard Rate</v>
          </cell>
          <cell r="Y341">
            <v>60750</v>
          </cell>
          <cell r="Z341">
            <v>0</v>
          </cell>
          <cell r="AA341" t="str">
            <v>Sales</v>
          </cell>
          <cell r="AB341" t="str">
            <v>Purchases</v>
          </cell>
        </row>
        <row r="342">
          <cell r="A342" t="str">
            <v>IGL9010.B</v>
          </cell>
          <cell r="B342" t="str">
            <v>MERCHANDISER WITH DOORS 1.0 METER - BLACK</v>
          </cell>
          <cell r="C342" t="str">
            <v>CaterMarket</v>
          </cell>
          <cell r="D342" t="b">
            <v>1</v>
          </cell>
          <cell r="E342" t="str">
            <v>EACH</v>
          </cell>
          <cell r="F342">
            <v>81703.125</v>
          </cell>
          <cell r="G342" t="str">
            <v>IGL9010.B</v>
          </cell>
          <cell r="H342" t="str">
            <v>IGL9010.B</v>
          </cell>
          <cell r="I342">
            <v>87694.69</v>
          </cell>
          <cell r="J342" t="b">
            <v>1</v>
          </cell>
          <cell r="W342" t="str">
            <v>Standard Rate</v>
          </cell>
          <cell r="X342" t="str">
            <v>Standard Rate</v>
          </cell>
          <cell r="Y342">
            <v>62250</v>
          </cell>
          <cell r="Z342">
            <v>0</v>
          </cell>
          <cell r="AA342" t="str">
            <v>Sales</v>
          </cell>
          <cell r="AB342" t="str">
            <v>Purchases</v>
          </cell>
        </row>
        <row r="343">
          <cell r="A343" t="str">
            <v>IGL9013-B</v>
          </cell>
          <cell r="B343" t="str">
            <v>OPEN COOLER MERCHANDISER - 1.3 METER - BLACK</v>
          </cell>
          <cell r="C343" t="str">
            <v>CaterMarket</v>
          </cell>
          <cell r="D343" t="b">
            <v>1</v>
          </cell>
          <cell r="E343" t="str">
            <v>EACH</v>
          </cell>
          <cell r="F343">
            <v>66937.5</v>
          </cell>
          <cell r="G343" t="str">
            <v>IGL9013-B</v>
          </cell>
          <cell r="H343" t="str">
            <v>IGL9013-B</v>
          </cell>
          <cell r="I343">
            <v>71846.25</v>
          </cell>
          <cell r="J343" t="b">
            <v>1</v>
          </cell>
          <cell r="T343" t="b">
            <v>0</v>
          </cell>
          <cell r="U343" t="b">
            <v>0</v>
          </cell>
          <cell r="V343" t="b">
            <v>0</v>
          </cell>
          <cell r="W343" t="str">
            <v>Standard Rate</v>
          </cell>
          <cell r="X343" t="str">
            <v>Standard Rate</v>
          </cell>
          <cell r="Y343">
            <v>51000</v>
          </cell>
          <cell r="Z343">
            <v>0</v>
          </cell>
          <cell r="AA343" t="str">
            <v>Sales</v>
          </cell>
          <cell r="AB343" t="str">
            <v>Purchases</v>
          </cell>
        </row>
        <row r="344">
          <cell r="A344" t="str">
            <v>IMB/EFM500A</v>
          </cell>
          <cell r="B344" t="str">
            <v>MODULAR ICE MACHINE - 400KG</v>
          </cell>
          <cell r="C344" t="str">
            <v>CaterMarket</v>
          </cell>
          <cell r="D344" t="b">
            <v>1</v>
          </cell>
          <cell r="E344" t="str">
            <v>EACH</v>
          </cell>
          <cell r="F344">
            <v>99487.5</v>
          </cell>
          <cell r="G344" t="str">
            <v>IMB/EFM500A</v>
          </cell>
          <cell r="H344" t="str">
            <v>IMB/EFM500A</v>
          </cell>
          <cell r="I344">
            <v>107259.96</v>
          </cell>
          <cell r="J344" t="b">
            <v>1</v>
          </cell>
          <cell r="W344" t="str">
            <v>Standard Rate</v>
          </cell>
          <cell r="X344" t="str">
            <v>Standard Rate</v>
          </cell>
          <cell r="Y344">
            <v>75800</v>
          </cell>
          <cell r="Z344">
            <v>0</v>
          </cell>
          <cell r="AA344" t="str">
            <v>Sales</v>
          </cell>
          <cell r="AB344" t="str">
            <v>Purchases</v>
          </cell>
        </row>
        <row r="345">
          <cell r="A345" t="str">
            <v>IMP/BIN/140B</v>
          </cell>
          <cell r="B345" t="str">
            <v>ICE MACHINE BIN - 140KG</v>
          </cell>
          <cell r="C345" t="str">
            <v>CaterMarket</v>
          </cell>
          <cell r="D345" t="b">
            <v>1</v>
          </cell>
          <cell r="E345" t="str">
            <v>EACH</v>
          </cell>
          <cell r="F345">
            <v>12009.375</v>
          </cell>
          <cell r="G345" t="str">
            <v>IMP/BIN/140B</v>
          </cell>
          <cell r="H345" t="str">
            <v>IMP/BIN/140B</v>
          </cell>
          <cell r="I345">
            <v>12890.06</v>
          </cell>
          <cell r="J345" t="b">
            <v>1</v>
          </cell>
          <cell r="W345" t="str">
            <v>Standard Rate</v>
          </cell>
          <cell r="X345" t="str">
            <v>Standard Rate</v>
          </cell>
          <cell r="Y345">
            <v>9150</v>
          </cell>
          <cell r="Z345">
            <v>0</v>
          </cell>
          <cell r="AA345" t="str">
            <v>Sales</v>
          </cell>
          <cell r="AB345" t="str">
            <v>Purchases</v>
          </cell>
        </row>
        <row r="346">
          <cell r="A346" t="str">
            <v>IMP/BIN/200B</v>
          </cell>
          <cell r="B346" t="str">
            <v>ICE MACHINE BIN - 200KG</v>
          </cell>
          <cell r="C346" t="str">
            <v>CaterMarket</v>
          </cell>
          <cell r="D346" t="b">
            <v>1</v>
          </cell>
          <cell r="E346" t="str">
            <v>EACH</v>
          </cell>
          <cell r="F346">
            <v>12796.875</v>
          </cell>
          <cell r="G346" t="str">
            <v>IMP/BIN/200B</v>
          </cell>
          <cell r="H346" t="str">
            <v>IMP/BIN/200B</v>
          </cell>
          <cell r="I346">
            <v>13735.31</v>
          </cell>
          <cell r="J346" t="b">
            <v>1</v>
          </cell>
          <cell r="W346" t="str">
            <v>Standard Rate</v>
          </cell>
          <cell r="X346" t="str">
            <v>Standard Rate</v>
          </cell>
          <cell r="Y346">
            <v>9750</v>
          </cell>
          <cell r="Z346">
            <v>0</v>
          </cell>
          <cell r="AA346" t="str">
            <v>Sales</v>
          </cell>
          <cell r="AB346" t="str">
            <v>Purchases</v>
          </cell>
        </row>
        <row r="347">
          <cell r="A347" t="str">
            <v>IMP/BIN/600B</v>
          </cell>
          <cell r="B347" t="str">
            <v>ICE MACHINE BIN - 600KG</v>
          </cell>
          <cell r="C347" t="str">
            <v>CaterMarket</v>
          </cell>
          <cell r="D347" t="b">
            <v>1</v>
          </cell>
          <cell r="E347" t="str">
            <v>EACH</v>
          </cell>
          <cell r="F347">
            <v>17128.125</v>
          </cell>
          <cell r="G347" t="str">
            <v>IMP/BIN/600B</v>
          </cell>
          <cell r="H347" t="str">
            <v>IMP/BIN/600B</v>
          </cell>
          <cell r="I347">
            <v>18384.189999999999</v>
          </cell>
          <cell r="J347" t="b">
            <v>1</v>
          </cell>
          <cell r="W347" t="str">
            <v>Standard Rate</v>
          </cell>
          <cell r="X347" t="str">
            <v>Standard Rate</v>
          </cell>
          <cell r="Y347">
            <v>13050</v>
          </cell>
          <cell r="Z347">
            <v>0</v>
          </cell>
          <cell r="AA347" t="str">
            <v>Sales</v>
          </cell>
          <cell r="AB347" t="str">
            <v>Purchases</v>
          </cell>
        </row>
        <row r="348">
          <cell r="A348" t="str">
            <v>IMP/DP</v>
          </cell>
          <cell r="B348" t="str">
            <v>DRAIN PUMP FOR SELF-CONTAINED ICE MACHINE</v>
          </cell>
          <cell r="C348" t="str">
            <v>CaterMarket</v>
          </cell>
          <cell r="D348" t="b">
            <v>1</v>
          </cell>
          <cell r="E348" t="str">
            <v>EACH</v>
          </cell>
          <cell r="F348">
            <v>2165.625</v>
          </cell>
          <cell r="G348" t="str">
            <v>IMP/DP</v>
          </cell>
          <cell r="H348" t="str">
            <v>IMP/DP</v>
          </cell>
          <cell r="I348">
            <v>2324.44</v>
          </cell>
          <cell r="J348" t="b">
            <v>1</v>
          </cell>
          <cell r="W348" t="str">
            <v>Standard Rate</v>
          </cell>
          <cell r="X348" t="str">
            <v>Standard Rate</v>
          </cell>
          <cell r="Y348">
            <v>1650</v>
          </cell>
          <cell r="Z348">
            <v>0</v>
          </cell>
          <cell r="AA348" t="str">
            <v>Sales</v>
          </cell>
          <cell r="AB348" t="str">
            <v>Purchases</v>
          </cell>
        </row>
        <row r="349">
          <cell r="A349" t="str">
            <v>IMP/LB1000TA</v>
          </cell>
          <cell r="B349" t="str">
            <v>MODULAR ICE MACHINE - 450KG</v>
          </cell>
          <cell r="C349" t="str">
            <v>CaterMarket</v>
          </cell>
          <cell r="D349" t="b">
            <v>1</v>
          </cell>
          <cell r="E349" t="str">
            <v>EACH</v>
          </cell>
          <cell r="F349">
            <v>71662.5</v>
          </cell>
          <cell r="G349" t="str">
            <v>IMP/LB1000TA</v>
          </cell>
          <cell r="H349" t="str">
            <v>IMP/LB1000TA</v>
          </cell>
          <cell r="I349">
            <v>76917.75</v>
          </cell>
          <cell r="J349" t="b">
            <v>1</v>
          </cell>
          <cell r="W349" t="str">
            <v>Standard Rate</v>
          </cell>
          <cell r="X349" t="str">
            <v>Standard Rate</v>
          </cell>
          <cell r="Y349">
            <v>54600</v>
          </cell>
          <cell r="Z349">
            <v>0</v>
          </cell>
          <cell r="AA349" t="str">
            <v>Sales</v>
          </cell>
          <cell r="AB349" t="str">
            <v>Purchases</v>
          </cell>
        </row>
        <row r="350">
          <cell r="A350" t="str">
            <v>IMP/LB120S-C</v>
          </cell>
          <cell r="B350" t="str">
            <v>SELF-CONTAINED ICE MACHINE - 60KG</v>
          </cell>
          <cell r="C350" t="str">
            <v>CaterMarket</v>
          </cell>
          <cell r="D350" t="b">
            <v>1</v>
          </cell>
          <cell r="E350" t="str">
            <v>EACH</v>
          </cell>
          <cell r="F350">
            <v>21853.125</v>
          </cell>
          <cell r="G350" t="str">
            <v>IMP/LB120S-C</v>
          </cell>
          <cell r="H350" t="str">
            <v>IMP/LB120S-C</v>
          </cell>
          <cell r="I350">
            <v>23455.69</v>
          </cell>
          <cell r="J350" t="b">
            <v>1</v>
          </cell>
          <cell r="W350" t="str">
            <v>Standard Rate</v>
          </cell>
          <cell r="X350" t="str">
            <v>Standard Rate</v>
          </cell>
          <cell r="Y350">
            <v>16650</v>
          </cell>
          <cell r="Z350">
            <v>0</v>
          </cell>
          <cell r="AA350" t="str">
            <v>Sales</v>
          </cell>
          <cell r="AB350" t="str">
            <v>Purchases</v>
          </cell>
        </row>
        <row r="351">
          <cell r="A351" t="str">
            <v>IMP/LB400TA</v>
          </cell>
          <cell r="B351" t="str">
            <v>MODULAR ICE MACHINE - 160KG</v>
          </cell>
          <cell r="C351" t="str">
            <v>CaterMarket</v>
          </cell>
          <cell r="D351" t="b">
            <v>1</v>
          </cell>
          <cell r="E351" t="str">
            <v>EACH</v>
          </cell>
          <cell r="F351">
            <v>44690.625</v>
          </cell>
          <cell r="G351" t="str">
            <v>IMP/LB400TA</v>
          </cell>
          <cell r="H351" t="str">
            <v>IMP/LB400TA</v>
          </cell>
          <cell r="I351">
            <v>47967.94</v>
          </cell>
          <cell r="J351" t="b">
            <v>1</v>
          </cell>
          <cell r="W351" t="str">
            <v>Standard Rate</v>
          </cell>
          <cell r="X351" t="str">
            <v>Standard Rate</v>
          </cell>
          <cell r="Y351">
            <v>34050</v>
          </cell>
          <cell r="Z351">
            <v>0</v>
          </cell>
          <cell r="AA351" t="str">
            <v>Sales</v>
          </cell>
          <cell r="AB351" t="str">
            <v>Purchases</v>
          </cell>
        </row>
        <row r="352">
          <cell r="A352" t="str">
            <v>IMP/LB55S-C</v>
          </cell>
          <cell r="B352" t="str">
            <v>SELF-CONTAINED ICE MACHINE - 25KG</v>
          </cell>
          <cell r="C352" t="str">
            <v>CaterMarket</v>
          </cell>
          <cell r="D352" t="b">
            <v>1</v>
          </cell>
          <cell r="E352" t="str">
            <v>EACH</v>
          </cell>
          <cell r="F352">
            <v>15159.375</v>
          </cell>
          <cell r="G352" t="str">
            <v>IMP/LB55S-C</v>
          </cell>
          <cell r="H352" t="str">
            <v>IMP/LB55S-C</v>
          </cell>
          <cell r="I352">
            <v>16271.06</v>
          </cell>
          <cell r="J352" t="b">
            <v>1</v>
          </cell>
          <cell r="W352" t="str">
            <v>Standard Rate</v>
          </cell>
          <cell r="X352" t="str">
            <v>Standard Rate</v>
          </cell>
          <cell r="Y352">
            <v>11550</v>
          </cell>
          <cell r="Z352">
            <v>0</v>
          </cell>
          <cell r="AA352" t="str">
            <v>Sales</v>
          </cell>
          <cell r="AB352" t="str">
            <v>Purchases</v>
          </cell>
        </row>
        <row r="353">
          <cell r="A353" t="str">
            <v>IMP/LB700TA</v>
          </cell>
          <cell r="B353" t="str">
            <v>MODULAR ICE MACHINE - 300KG</v>
          </cell>
          <cell r="C353" t="str">
            <v>CaterMarket</v>
          </cell>
          <cell r="D353" t="b">
            <v>1</v>
          </cell>
          <cell r="E353" t="str">
            <v>EACH</v>
          </cell>
          <cell r="F353">
            <v>61621.875</v>
          </cell>
          <cell r="G353" t="str">
            <v>IMP/LB700TA</v>
          </cell>
          <cell r="H353" t="str">
            <v>IMP/LB700TA</v>
          </cell>
          <cell r="I353">
            <v>66140.81</v>
          </cell>
          <cell r="J353" t="b">
            <v>1</v>
          </cell>
          <cell r="W353" t="str">
            <v>Standard Rate</v>
          </cell>
          <cell r="X353" t="str">
            <v>Standard Rate</v>
          </cell>
          <cell r="Y353">
            <v>46950</v>
          </cell>
          <cell r="Z353">
            <v>0</v>
          </cell>
          <cell r="AA353" t="str">
            <v>Sales</v>
          </cell>
          <cell r="AB353" t="str">
            <v>Purchases</v>
          </cell>
        </row>
        <row r="354">
          <cell r="A354" t="str">
            <v>IMP/LB80S-C</v>
          </cell>
          <cell r="B354" t="str">
            <v>SELF-CONTAINED ICE MACHINE - 40KG</v>
          </cell>
          <cell r="C354" t="str">
            <v>CaterMarket</v>
          </cell>
          <cell r="D354" t="b">
            <v>1</v>
          </cell>
          <cell r="E354" t="str">
            <v>EACH</v>
          </cell>
          <cell r="F354">
            <v>18506.25</v>
          </cell>
          <cell r="G354" t="str">
            <v>IMP/LB80S-C</v>
          </cell>
          <cell r="H354" t="str">
            <v>IMP/LB80S-C</v>
          </cell>
          <cell r="I354">
            <v>19863.38</v>
          </cell>
          <cell r="J354" t="b">
            <v>1</v>
          </cell>
          <cell r="W354" t="str">
            <v>Standard Rate</v>
          </cell>
          <cell r="X354" t="str">
            <v>Standard Rate</v>
          </cell>
          <cell r="Y354">
            <v>14100</v>
          </cell>
          <cell r="Z354">
            <v>0</v>
          </cell>
          <cell r="AA354" t="str">
            <v>Sales</v>
          </cell>
          <cell r="AB354" t="str">
            <v>Purchases</v>
          </cell>
        </row>
        <row r="355">
          <cell r="A355" t="str">
            <v>IMPGD/ZB-28</v>
          </cell>
          <cell r="B355" t="str">
            <v>SELF-CONTAINED ICE MACHINE - 28KG BULLET ICE</v>
          </cell>
          <cell r="C355" t="str">
            <v>CaterMarket</v>
          </cell>
          <cell r="D355" t="b">
            <v>1</v>
          </cell>
          <cell r="E355" t="str">
            <v>EACH</v>
          </cell>
          <cell r="F355">
            <v>10828.125</v>
          </cell>
          <cell r="G355" t="str">
            <v>IMPGD/ZB-28</v>
          </cell>
          <cell r="H355" t="str">
            <v>IMPGD/ZB-28</v>
          </cell>
          <cell r="I355">
            <v>11622.19</v>
          </cell>
          <cell r="J355" t="b">
            <v>1</v>
          </cell>
          <cell r="W355" t="str">
            <v>Standard Rate</v>
          </cell>
          <cell r="X355" t="str">
            <v>Standard Rate</v>
          </cell>
          <cell r="Y355">
            <v>8250</v>
          </cell>
          <cell r="Z355">
            <v>1</v>
          </cell>
          <cell r="AA355" t="str">
            <v>Sales</v>
          </cell>
          <cell r="AB355" t="str">
            <v>Purchases</v>
          </cell>
        </row>
        <row r="356">
          <cell r="A356" t="str">
            <v>ISC-BF100A</v>
          </cell>
          <cell r="B356" t="str">
            <v>TABLE TOP MODEL - MANUAL CONTROL - RECTANGULAR</v>
          </cell>
          <cell r="C356" t="str">
            <v>CaterMarket</v>
          </cell>
          <cell r="D356" t="b">
            <v>1</v>
          </cell>
          <cell r="E356" t="str">
            <v>EACH</v>
          </cell>
          <cell r="F356">
            <v>3346.875</v>
          </cell>
          <cell r="G356" t="str">
            <v>ISC-BF100A</v>
          </cell>
          <cell r="H356" t="str">
            <v>ISC-BF100A</v>
          </cell>
          <cell r="I356">
            <v>3592.31</v>
          </cell>
          <cell r="J356" t="b">
            <v>1</v>
          </cell>
          <cell r="W356" t="str">
            <v>Standard Rate</v>
          </cell>
          <cell r="X356" t="str">
            <v>Standard Rate</v>
          </cell>
          <cell r="Y356">
            <v>2550</v>
          </cell>
          <cell r="Z356">
            <v>0</v>
          </cell>
          <cell r="AA356" t="str">
            <v>Sales</v>
          </cell>
          <cell r="AB356" t="str">
            <v>Purchases</v>
          </cell>
        </row>
        <row r="357">
          <cell r="A357" t="str">
            <v>ISC-BT-200T1</v>
          </cell>
          <cell r="B357" t="str">
            <v>DROP IN / COUNTERSUNK - TOUCH CONTROL - SQUARE</v>
          </cell>
          <cell r="C357" t="str">
            <v>CaterMarket</v>
          </cell>
          <cell r="D357" t="b">
            <v>1</v>
          </cell>
          <cell r="E357" t="str">
            <v>EACH</v>
          </cell>
          <cell r="F357">
            <v>1378.125</v>
          </cell>
          <cell r="G357" t="str">
            <v>ISC-BT-200T1</v>
          </cell>
          <cell r="H357" t="str">
            <v>ISC-BT-200T1</v>
          </cell>
          <cell r="I357">
            <v>1479.19</v>
          </cell>
          <cell r="J357" t="b">
            <v>1</v>
          </cell>
          <cell r="W357" t="str">
            <v>Standard Rate</v>
          </cell>
          <cell r="X357" t="str">
            <v>Standard Rate</v>
          </cell>
          <cell r="Y357">
            <v>1050</v>
          </cell>
          <cell r="Z357">
            <v>0</v>
          </cell>
          <cell r="AA357" t="str">
            <v>Sales</v>
          </cell>
          <cell r="AB357" t="str">
            <v>Purchases</v>
          </cell>
        </row>
        <row r="358">
          <cell r="A358" t="str">
            <v>ISC-BT-350K6-E</v>
          </cell>
          <cell r="B358" t="str">
            <v>INDUCTION COOKER TABLE MODEL - 3.5kW</v>
          </cell>
          <cell r="C358" t="str">
            <v>CaterMarket</v>
          </cell>
          <cell r="D358" t="b">
            <v>1</v>
          </cell>
          <cell r="E358" t="str">
            <v>EACH</v>
          </cell>
          <cell r="F358">
            <v>4331.25</v>
          </cell>
          <cell r="G358" t="str">
            <v>ISC-BT-350K6-E</v>
          </cell>
          <cell r="H358" t="str">
            <v>ISC-BT-350K6-E</v>
          </cell>
          <cell r="I358">
            <v>4648.88</v>
          </cell>
          <cell r="J358" t="b">
            <v>1</v>
          </cell>
          <cell r="W358" t="str">
            <v>Standard Rate</v>
          </cell>
          <cell r="X358" t="str">
            <v>Standard Rate</v>
          </cell>
          <cell r="Y358">
            <v>3300</v>
          </cell>
          <cell r="Z358">
            <v>0</v>
          </cell>
          <cell r="AA358" t="str">
            <v>Sales</v>
          </cell>
          <cell r="AB358" t="str">
            <v>Purchases</v>
          </cell>
        </row>
        <row r="359">
          <cell r="A359" t="str">
            <v>ISC-BT-350KCT2A</v>
          </cell>
          <cell r="B359" t="str">
            <v>INDUCTION WOK TABLE MODEL - 3.5kW</v>
          </cell>
          <cell r="C359" t="str">
            <v>CaterMarket</v>
          </cell>
          <cell r="D359" t="b">
            <v>1</v>
          </cell>
          <cell r="E359" t="str">
            <v>EACH</v>
          </cell>
          <cell r="F359">
            <v>4725</v>
          </cell>
          <cell r="G359" t="str">
            <v>ISC-BT-350KCT2A</v>
          </cell>
          <cell r="H359" t="str">
            <v>ISC-BT-350KCT2A</v>
          </cell>
          <cell r="I359">
            <v>5071.5</v>
          </cell>
          <cell r="J359" t="b">
            <v>1</v>
          </cell>
          <cell r="W359" t="str">
            <v>Standard Rate</v>
          </cell>
          <cell r="X359" t="str">
            <v>Standard Rate</v>
          </cell>
          <cell r="Y359">
            <v>3600</v>
          </cell>
          <cell r="Z359">
            <v>0</v>
          </cell>
          <cell r="AA359" t="str">
            <v>Sales</v>
          </cell>
          <cell r="AB359" t="str">
            <v>Purchases</v>
          </cell>
        </row>
        <row r="360">
          <cell r="A360" t="str">
            <v>ISC-BT-700D3(T)</v>
          </cell>
          <cell r="B360" t="str">
            <v>INDUCTION COOKER T/MODEL DOUBLE -2x3.5kW</v>
          </cell>
          <cell r="C360" t="str">
            <v>CaterMarket</v>
          </cell>
          <cell r="D360" t="b">
            <v>1</v>
          </cell>
          <cell r="E360" t="str">
            <v>EACH</v>
          </cell>
          <cell r="F360">
            <v>14175</v>
          </cell>
          <cell r="G360" t="str">
            <v>ISC-BT-700D3(T)</v>
          </cell>
          <cell r="H360" t="str">
            <v>ISC-BT-700D3(T)</v>
          </cell>
          <cell r="I360">
            <v>15214.5</v>
          </cell>
          <cell r="J360" t="b">
            <v>1</v>
          </cell>
          <cell r="W360" t="str">
            <v>Standard Rate</v>
          </cell>
          <cell r="X360" t="str">
            <v>Standard Rate</v>
          </cell>
          <cell r="Y360">
            <v>10800</v>
          </cell>
          <cell r="Z360">
            <v>0</v>
          </cell>
          <cell r="AA360" t="str">
            <v>Sales</v>
          </cell>
          <cell r="AB360" t="str">
            <v>Purchases</v>
          </cell>
        </row>
        <row r="361">
          <cell r="A361" t="str">
            <v>ISC-BT100T</v>
          </cell>
          <cell r="B361" t="str">
            <v>DROP IN / COUNTERSUNK - TOUCH CONTROL - ROUND</v>
          </cell>
          <cell r="C361" t="str">
            <v>CaterMarket</v>
          </cell>
          <cell r="D361" t="b">
            <v>1</v>
          </cell>
          <cell r="E361" t="str">
            <v>EACH</v>
          </cell>
          <cell r="F361">
            <v>1575</v>
          </cell>
          <cell r="G361" t="str">
            <v>ISC-BT100T</v>
          </cell>
          <cell r="H361" t="str">
            <v>ISC-BT100T</v>
          </cell>
          <cell r="I361">
            <v>1690.5</v>
          </cell>
          <cell r="J361" t="b">
            <v>1</v>
          </cell>
          <cell r="W361" t="str">
            <v>Standard Rate</v>
          </cell>
          <cell r="X361" t="str">
            <v>Standard Rate</v>
          </cell>
          <cell r="Y361">
            <v>1200</v>
          </cell>
          <cell r="Z361">
            <v>0</v>
          </cell>
          <cell r="AA361" t="str">
            <v>Sales</v>
          </cell>
          <cell r="AB361" t="str">
            <v>Purchases</v>
          </cell>
        </row>
        <row r="362">
          <cell r="A362" t="str">
            <v>ISC-BT70T</v>
          </cell>
          <cell r="B362" t="str">
            <v>IN-STAND MODEL - TOUCH CONTROL - ROUND</v>
          </cell>
          <cell r="C362" t="str">
            <v>CaterMarket</v>
          </cell>
          <cell r="D362" t="b">
            <v>1</v>
          </cell>
          <cell r="E362" t="str">
            <v>EACH</v>
          </cell>
          <cell r="F362">
            <v>1378.125</v>
          </cell>
          <cell r="G362" t="str">
            <v>ISC-BT70T</v>
          </cell>
          <cell r="H362" t="str">
            <v>ISC-BT70T</v>
          </cell>
          <cell r="I362">
            <v>1479.19</v>
          </cell>
          <cell r="J362" t="b">
            <v>1</v>
          </cell>
          <cell r="W362" t="str">
            <v>Standard Rate</v>
          </cell>
          <cell r="X362" t="str">
            <v>Standard Rate</v>
          </cell>
          <cell r="Y362">
            <v>1050</v>
          </cell>
          <cell r="Z362">
            <v>0</v>
          </cell>
          <cell r="AA362" t="str">
            <v>Sales</v>
          </cell>
          <cell r="AB362" t="str">
            <v>Purchases</v>
          </cell>
        </row>
        <row r="363">
          <cell r="A363" t="str">
            <v>ISC-SSWOK</v>
          </cell>
          <cell r="B363" t="str">
            <v>INDUCTION COOKER STAINLESS STEEL WOK PAN</v>
          </cell>
          <cell r="C363" t="str">
            <v>CaterMarket</v>
          </cell>
          <cell r="D363" t="b">
            <v>1</v>
          </cell>
          <cell r="E363" t="str">
            <v>EACH</v>
          </cell>
          <cell r="F363">
            <v>2165.625</v>
          </cell>
          <cell r="G363" t="str">
            <v>ISC-SSWOK</v>
          </cell>
          <cell r="H363" t="str">
            <v>ISC-SSWOK</v>
          </cell>
          <cell r="I363">
            <v>2324.44</v>
          </cell>
          <cell r="J363" t="b">
            <v>1</v>
          </cell>
          <cell r="W363" t="str">
            <v>Standard Rate</v>
          </cell>
          <cell r="X363" t="str">
            <v>Standard Rate</v>
          </cell>
          <cell r="Y363">
            <v>1650</v>
          </cell>
          <cell r="Z363">
            <v>0</v>
          </cell>
          <cell r="AA363" t="str">
            <v>Sales</v>
          </cell>
          <cell r="AB363" t="str">
            <v>Purchases</v>
          </cell>
        </row>
        <row r="364">
          <cell r="A364" t="str">
            <v>JDP0212</v>
          </cell>
          <cell r="B364" t="str">
            <v>JUICE DISPENSER - 2 X 12LT</v>
          </cell>
          <cell r="C364" t="str">
            <v>CaterMarket</v>
          </cell>
          <cell r="D364" t="b">
            <v>1</v>
          </cell>
          <cell r="E364" t="str">
            <v>EACH</v>
          </cell>
          <cell r="F364">
            <v>10828.125</v>
          </cell>
          <cell r="G364" t="str">
            <v>JDP0212</v>
          </cell>
          <cell r="H364" t="str">
            <v>JDP0212</v>
          </cell>
          <cell r="I364">
            <v>11622.19</v>
          </cell>
          <cell r="J364" t="b">
            <v>1</v>
          </cell>
          <cell r="W364" t="str">
            <v>Standard Rate</v>
          </cell>
          <cell r="X364" t="str">
            <v>Standard Rate</v>
          </cell>
          <cell r="Y364">
            <v>8250</v>
          </cell>
          <cell r="Z364">
            <v>0</v>
          </cell>
          <cell r="AA364" t="str">
            <v>Sales</v>
          </cell>
          <cell r="AB364" t="str">
            <v>Purchases</v>
          </cell>
        </row>
        <row r="365">
          <cell r="A365" t="str">
            <v>JDP0312</v>
          </cell>
          <cell r="B365" t="str">
            <v>JUICE DISPENSER - 3 X 12LT</v>
          </cell>
          <cell r="C365" t="str">
            <v>CaterMarket</v>
          </cell>
          <cell r="D365" t="b">
            <v>1</v>
          </cell>
          <cell r="E365" t="str">
            <v>EACH</v>
          </cell>
          <cell r="F365">
            <v>12993.75</v>
          </cell>
          <cell r="G365" t="str">
            <v>JDP0312</v>
          </cell>
          <cell r="H365" t="str">
            <v>JDP0312</v>
          </cell>
          <cell r="I365">
            <v>13946.63</v>
          </cell>
          <cell r="J365" t="b">
            <v>1</v>
          </cell>
          <cell r="W365" t="str">
            <v>Standard Rate</v>
          </cell>
          <cell r="X365" t="str">
            <v>Standard Rate</v>
          </cell>
          <cell r="Y365">
            <v>9900</v>
          </cell>
          <cell r="Z365">
            <v>0</v>
          </cell>
          <cell r="AA365" t="str">
            <v>Sales</v>
          </cell>
          <cell r="AB365" t="str">
            <v>Purchases</v>
          </cell>
        </row>
        <row r="366">
          <cell r="A366" t="str">
            <v>KB/E-DZ-400G-2</v>
          </cell>
          <cell r="B366" t="str">
            <v>FRYER 2 X 15LT FLOOR STANDING ELECTRIC</v>
          </cell>
          <cell r="C366" t="str">
            <v>CaterMarket</v>
          </cell>
          <cell r="D366" t="b">
            <v>1</v>
          </cell>
          <cell r="E366" t="str">
            <v>EACH</v>
          </cell>
          <cell r="F366">
            <v>22443.75</v>
          </cell>
          <cell r="G366" t="str">
            <v>KB/E-DZ-400G-2</v>
          </cell>
          <cell r="H366" t="str">
            <v>KB/E-DZ-400G-2</v>
          </cell>
          <cell r="I366">
            <v>24089.63</v>
          </cell>
          <cell r="J366" t="b">
            <v>1</v>
          </cell>
          <cell r="T366" t="b">
            <v>0</v>
          </cell>
          <cell r="U366" t="b">
            <v>0</v>
          </cell>
          <cell r="V366" t="b">
            <v>0</v>
          </cell>
          <cell r="W366" t="str">
            <v>Standard Rate</v>
          </cell>
          <cell r="X366" t="str">
            <v>Standard Rate</v>
          </cell>
          <cell r="Y366">
            <v>17100</v>
          </cell>
          <cell r="Z366">
            <v>-4</v>
          </cell>
          <cell r="AA366" t="str">
            <v>Sales</v>
          </cell>
          <cell r="AB366" t="str">
            <v>Purchases</v>
          </cell>
        </row>
        <row r="367">
          <cell r="A367" t="str">
            <v>KB/E-DZ-6L</v>
          </cell>
          <cell r="B367" t="str">
            <v>ELECTRIC FRYER - 6LT</v>
          </cell>
          <cell r="C367" t="str">
            <v>CaterMarket</v>
          </cell>
          <cell r="D367" t="b">
            <v>1</v>
          </cell>
          <cell r="E367" t="str">
            <v>EACH</v>
          </cell>
          <cell r="F367">
            <v>2362.5</v>
          </cell>
          <cell r="G367" t="str">
            <v>KB/E-DZ-6L</v>
          </cell>
          <cell r="H367" t="str">
            <v>KB/E-DZ-6L</v>
          </cell>
          <cell r="I367">
            <v>2535.75</v>
          </cell>
          <cell r="J367" t="b">
            <v>1</v>
          </cell>
          <cell r="W367" t="str">
            <v>Standard Rate</v>
          </cell>
          <cell r="X367" t="str">
            <v>Standard Rate</v>
          </cell>
          <cell r="Y367">
            <v>1800</v>
          </cell>
          <cell r="Z367">
            <v>0</v>
          </cell>
          <cell r="AA367" t="str">
            <v>Sales</v>
          </cell>
          <cell r="AB367" t="str">
            <v>Purchases</v>
          </cell>
        </row>
        <row r="368">
          <cell r="A368" t="str">
            <v>KB/E-DZ-6L-2</v>
          </cell>
          <cell r="B368" t="str">
            <v>ELECTRIC FRYER - 2 X 6LT</v>
          </cell>
          <cell r="C368" t="str">
            <v>CaterMarket</v>
          </cell>
          <cell r="D368" t="b">
            <v>1</v>
          </cell>
          <cell r="E368" t="str">
            <v>EACH</v>
          </cell>
          <cell r="F368">
            <v>4331.25</v>
          </cell>
          <cell r="G368" t="str">
            <v>KB/E-DZ-6L-2</v>
          </cell>
          <cell r="H368" t="str">
            <v>KB/E-DZ-6L-2</v>
          </cell>
          <cell r="I368">
            <v>4648.88</v>
          </cell>
          <cell r="J368" t="b">
            <v>1</v>
          </cell>
          <cell r="W368" t="str">
            <v>Standard Rate</v>
          </cell>
          <cell r="X368" t="str">
            <v>Standard Rate</v>
          </cell>
          <cell r="Y368">
            <v>3300</v>
          </cell>
          <cell r="Z368">
            <v>0</v>
          </cell>
          <cell r="AA368" t="str">
            <v>Sales</v>
          </cell>
          <cell r="AB368" t="str">
            <v>Purchases</v>
          </cell>
        </row>
        <row r="369">
          <cell r="A369" t="str">
            <v>KB/E-DZ-800G</v>
          </cell>
          <cell r="B369" t="str">
            <v>FRYER ELECTRIC - 2 X 30LT - FLOOR STANDING</v>
          </cell>
          <cell r="C369" t="str">
            <v>CaterMarket</v>
          </cell>
          <cell r="D369" t="b">
            <v>1</v>
          </cell>
          <cell r="E369" t="str">
            <v>EACH</v>
          </cell>
          <cell r="F369">
            <v>32287.5</v>
          </cell>
          <cell r="G369" t="str">
            <v>KB/E-DZ-800G</v>
          </cell>
          <cell r="H369" t="str">
            <v>KB/E-DZ-800G</v>
          </cell>
          <cell r="I369">
            <v>34655.25</v>
          </cell>
          <cell r="J369" t="b">
            <v>1</v>
          </cell>
          <cell r="T369" t="b">
            <v>0</v>
          </cell>
          <cell r="U369" t="b">
            <v>0</v>
          </cell>
          <cell r="V369" t="b">
            <v>0</v>
          </cell>
          <cell r="W369" t="str">
            <v>Standard Rate</v>
          </cell>
          <cell r="X369" t="str">
            <v>Standard Rate</v>
          </cell>
          <cell r="Y369">
            <v>24600</v>
          </cell>
          <cell r="Z369">
            <v>0</v>
          </cell>
          <cell r="AA369" t="str">
            <v>Sales</v>
          </cell>
          <cell r="AB369" t="str">
            <v>Purchases</v>
          </cell>
        </row>
        <row r="370">
          <cell r="A370" t="str">
            <v>KB/E-DZ-800G-4</v>
          </cell>
          <cell r="B370" t="str">
            <v>ELECTRIC FRYER - 4 X 15LT - FLOOR STANDING SMARTCHEF</v>
          </cell>
          <cell r="C370" t="str">
            <v>CaterMarket</v>
          </cell>
          <cell r="D370" t="b">
            <v>1</v>
          </cell>
          <cell r="E370" t="str">
            <v>EACH</v>
          </cell>
          <cell r="F370">
            <v>36421.875</v>
          </cell>
          <cell r="G370" t="str">
            <v>KB/E-DZ-800G-4</v>
          </cell>
          <cell r="H370" t="str">
            <v>KB/E-DZ-800G-4</v>
          </cell>
          <cell r="I370">
            <v>39092.81</v>
          </cell>
          <cell r="J370" t="b">
            <v>1</v>
          </cell>
          <cell r="T370" t="b">
            <v>0</v>
          </cell>
          <cell r="U370" t="b">
            <v>0</v>
          </cell>
          <cell r="V370" t="b">
            <v>0</v>
          </cell>
          <cell r="W370" t="str">
            <v>Standard Rate</v>
          </cell>
          <cell r="X370" t="str">
            <v>Standard Rate</v>
          </cell>
          <cell r="Y370">
            <v>27750</v>
          </cell>
          <cell r="Z370">
            <v>-8</v>
          </cell>
          <cell r="AA370" t="str">
            <v>Sales</v>
          </cell>
          <cell r="AB370" t="str">
            <v>Purchases</v>
          </cell>
        </row>
        <row r="371">
          <cell r="A371" t="str">
            <v>KB/E-LYC-1</v>
          </cell>
          <cell r="B371" t="str">
            <v>OIL FILTER CART</v>
          </cell>
          <cell r="C371" t="str">
            <v>CaterMarket</v>
          </cell>
          <cell r="D371" t="b">
            <v>1</v>
          </cell>
          <cell r="E371" t="str">
            <v>EACH</v>
          </cell>
          <cell r="F371">
            <v>14175</v>
          </cell>
          <cell r="G371" t="str">
            <v>KB/E-LYC-1</v>
          </cell>
          <cell r="H371" t="str">
            <v>KB/E-LYC-1</v>
          </cell>
          <cell r="I371">
            <v>15214.5</v>
          </cell>
          <cell r="J371" t="b">
            <v>1</v>
          </cell>
          <cell r="W371" t="str">
            <v>Standard Rate</v>
          </cell>
          <cell r="X371" t="str">
            <v>Standard Rate</v>
          </cell>
          <cell r="Y371">
            <v>10800</v>
          </cell>
          <cell r="Z371">
            <v>0</v>
          </cell>
          <cell r="AA371" t="str">
            <v>Sales</v>
          </cell>
          <cell r="AB371" t="str">
            <v>Purchases</v>
          </cell>
        </row>
        <row r="372">
          <cell r="A372" t="str">
            <v>LDT0001</v>
          </cell>
          <cell r="B372" t="str">
            <v>LAUNDRY TROLLEY</v>
          </cell>
          <cell r="C372" t="str">
            <v>CaterMarket</v>
          </cell>
          <cell r="D372" t="b">
            <v>1</v>
          </cell>
          <cell r="E372" t="str">
            <v>EACH</v>
          </cell>
          <cell r="F372">
            <v>2559.375</v>
          </cell>
          <cell r="G372" t="str">
            <v>LDT0001</v>
          </cell>
          <cell r="H372" t="str">
            <v>LDT0001</v>
          </cell>
          <cell r="I372">
            <v>2747.06</v>
          </cell>
          <cell r="J372" t="b">
            <v>1</v>
          </cell>
          <cell r="W372" t="str">
            <v>Standard Rate</v>
          </cell>
          <cell r="X372" t="str">
            <v>Standard Rate</v>
          </cell>
          <cell r="Y372">
            <v>1950</v>
          </cell>
          <cell r="Z372">
            <v>0</v>
          </cell>
          <cell r="AA372" t="str">
            <v>Sales</v>
          </cell>
          <cell r="AB372" t="str">
            <v>Purchases</v>
          </cell>
        </row>
        <row r="373">
          <cell r="A373" t="str">
            <v>MKF-MKDET</v>
          </cell>
          <cell r="B373" t="str">
            <v>SELF CLEANING DETERGENT</v>
          </cell>
          <cell r="C373" t="str">
            <v>CaterMarket</v>
          </cell>
          <cell r="D373" t="b">
            <v>1</v>
          </cell>
          <cell r="E373" t="str">
            <v>EACH</v>
          </cell>
          <cell r="F373">
            <v>1968.75</v>
          </cell>
          <cell r="G373" t="str">
            <v>MKF-MKDET</v>
          </cell>
          <cell r="H373" t="str">
            <v>MKF-MKDET</v>
          </cell>
          <cell r="I373">
            <v>2113.13</v>
          </cell>
          <cell r="J373" t="b">
            <v>1</v>
          </cell>
          <cell r="W373" t="str">
            <v>Standard Rate</v>
          </cell>
          <cell r="X373" t="str">
            <v>Standard Rate</v>
          </cell>
          <cell r="Y373">
            <v>1500</v>
          </cell>
          <cell r="Z373">
            <v>-1</v>
          </cell>
          <cell r="AA373" t="str">
            <v>Sales</v>
          </cell>
          <cell r="AB373" t="str">
            <v>Purchases</v>
          </cell>
        </row>
        <row r="374">
          <cell r="A374" t="str">
            <v>MKF-MKTS1064-L</v>
          </cell>
          <cell r="B374" t="str">
            <v>STAND FOR 10 PAN OVEN</v>
          </cell>
          <cell r="C374" t="str">
            <v>CaterMarket</v>
          </cell>
          <cell r="D374" t="b">
            <v>1</v>
          </cell>
          <cell r="E374" t="str">
            <v>EACH</v>
          </cell>
          <cell r="F374">
            <v>7796.25</v>
          </cell>
          <cell r="G374" t="str">
            <v>MKF-MKTS1064-L</v>
          </cell>
          <cell r="H374" t="str">
            <v>MKF-MKTS1064-L</v>
          </cell>
          <cell r="I374">
            <v>8965.69</v>
          </cell>
          <cell r="J374" t="b">
            <v>1</v>
          </cell>
          <cell r="W374" t="str">
            <v>Standard Rate</v>
          </cell>
          <cell r="X374" t="str">
            <v>Standard Rate</v>
          </cell>
          <cell r="Y374">
            <v>5940</v>
          </cell>
          <cell r="Z374">
            <v>0</v>
          </cell>
          <cell r="AA374" t="str">
            <v>Sales</v>
          </cell>
          <cell r="AB374" t="str">
            <v>Purchases</v>
          </cell>
        </row>
        <row r="375">
          <cell r="A375" t="str">
            <v>MKF-MKTS1111-L</v>
          </cell>
          <cell r="B375" t="str">
            <v>STAND FOR 11 PAN OVEN</v>
          </cell>
          <cell r="C375" t="str">
            <v>CaterMarket</v>
          </cell>
          <cell r="D375" t="b">
            <v>1</v>
          </cell>
          <cell r="E375" t="str">
            <v>EACH</v>
          </cell>
          <cell r="F375">
            <v>7323.75</v>
          </cell>
          <cell r="G375" t="str">
            <v>MKF-MKTS1111-L</v>
          </cell>
          <cell r="H375" t="str">
            <v>MKF-MKTS1111-L</v>
          </cell>
          <cell r="I375">
            <v>8422.31</v>
          </cell>
          <cell r="J375" t="b">
            <v>1</v>
          </cell>
          <cell r="W375" t="str">
            <v>Standard Rate</v>
          </cell>
          <cell r="X375" t="str">
            <v>Standard Rate</v>
          </cell>
          <cell r="Y375">
            <v>5580</v>
          </cell>
          <cell r="Z375">
            <v>0</v>
          </cell>
          <cell r="AA375" t="str">
            <v>Sales</v>
          </cell>
          <cell r="AB375" t="str">
            <v>Purchases</v>
          </cell>
        </row>
        <row r="376">
          <cell r="A376" t="str">
            <v>MKF-MKTS664-L</v>
          </cell>
          <cell r="B376" t="str">
            <v>STAND FOR 6 PAN OVEN</v>
          </cell>
          <cell r="C376" t="str">
            <v>CaterMarket</v>
          </cell>
          <cell r="D376" t="b">
            <v>1</v>
          </cell>
          <cell r="E376" t="str">
            <v>EACH</v>
          </cell>
          <cell r="F376">
            <v>8032.5</v>
          </cell>
          <cell r="G376" t="str">
            <v>MKF-MKTS664-L</v>
          </cell>
          <cell r="H376" t="str">
            <v>MKF-MKTS664-L</v>
          </cell>
          <cell r="I376">
            <v>9237.3799999999992</v>
          </cell>
          <cell r="J376" t="b">
            <v>1</v>
          </cell>
          <cell r="W376" t="str">
            <v>Standard Rate</v>
          </cell>
          <cell r="X376" t="str">
            <v>Standard Rate</v>
          </cell>
          <cell r="Y376">
            <v>6120</v>
          </cell>
          <cell r="Z376">
            <v>-2</v>
          </cell>
          <cell r="AA376" t="str">
            <v>Sales</v>
          </cell>
          <cell r="AB376" t="str">
            <v>Purchases</v>
          </cell>
        </row>
        <row r="377">
          <cell r="A377" t="str">
            <v>MKF-MKTS711-L</v>
          </cell>
          <cell r="B377" t="str">
            <v>STAND FOR 7 PAN OVEN</v>
          </cell>
          <cell r="C377" t="str">
            <v>CaterMarket</v>
          </cell>
          <cell r="D377" t="b">
            <v>1</v>
          </cell>
          <cell r="E377" t="str">
            <v>EACH</v>
          </cell>
          <cell r="F377">
            <v>7560</v>
          </cell>
          <cell r="G377" t="str">
            <v>MKF-MKTS711-L</v>
          </cell>
          <cell r="H377" t="str">
            <v>MKF-MKTS711-L</v>
          </cell>
          <cell r="I377">
            <v>8694</v>
          </cell>
          <cell r="J377" t="b">
            <v>1</v>
          </cell>
          <cell r="W377" t="str">
            <v>Standard Rate</v>
          </cell>
          <cell r="X377" t="str">
            <v>Standard Rate</v>
          </cell>
          <cell r="Y377">
            <v>5760</v>
          </cell>
          <cell r="Z377">
            <v>-1</v>
          </cell>
          <cell r="AA377" t="str">
            <v>Sales</v>
          </cell>
          <cell r="AB377" t="str">
            <v>Purchases</v>
          </cell>
        </row>
        <row r="378">
          <cell r="A378" t="str">
            <v>MKF1064GS</v>
          </cell>
          <cell r="B378" t="str">
            <v>10 PAN GAS COMBI STEAM OVEN - MILLENNIAL</v>
          </cell>
          <cell r="C378" t="str">
            <v>CaterMarket</v>
          </cell>
          <cell r="D378" t="b">
            <v>1</v>
          </cell>
          <cell r="E378" t="str">
            <v>EACH</v>
          </cell>
          <cell r="F378">
            <v>113006.25</v>
          </cell>
          <cell r="G378" t="str">
            <v>MKF1064GS</v>
          </cell>
          <cell r="H378" t="str">
            <v>MKF1064GS</v>
          </cell>
          <cell r="I378">
            <v>121293.38</v>
          </cell>
          <cell r="J378" t="b">
            <v>1</v>
          </cell>
          <cell r="W378" t="str">
            <v>Standard Rate</v>
          </cell>
          <cell r="X378" t="str">
            <v>Standard Rate</v>
          </cell>
          <cell r="Y378">
            <v>86100</v>
          </cell>
          <cell r="Z378">
            <v>0</v>
          </cell>
          <cell r="AA378" t="str">
            <v>Sales</v>
          </cell>
          <cell r="AB378" t="str">
            <v>Purchases</v>
          </cell>
        </row>
        <row r="379">
          <cell r="A379" t="str">
            <v>MKF1064S</v>
          </cell>
          <cell r="B379" t="str">
            <v>10 PAN ELEC COMBI STEAM OVEN - MILLENNIAL</v>
          </cell>
          <cell r="C379" t="str">
            <v>CaterMarket</v>
          </cell>
          <cell r="D379" t="b">
            <v>1</v>
          </cell>
          <cell r="E379" t="str">
            <v>EACH</v>
          </cell>
          <cell r="F379">
            <v>100406.25</v>
          </cell>
          <cell r="G379" t="str">
            <v>MKF1064S</v>
          </cell>
          <cell r="H379" t="str">
            <v>MKF1064S</v>
          </cell>
          <cell r="I379">
            <v>107769.38</v>
          </cell>
          <cell r="J379" t="b">
            <v>1</v>
          </cell>
          <cell r="W379" t="str">
            <v>Standard Rate</v>
          </cell>
          <cell r="X379" t="str">
            <v>Standard Rate</v>
          </cell>
          <cell r="Y379">
            <v>76500</v>
          </cell>
          <cell r="Z379">
            <v>0</v>
          </cell>
          <cell r="AA379" t="str">
            <v>Sales</v>
          </cell>
          <cell r="AB379" t="str">
            <v>Purchases</v>
          </cell>
        </row>
        <row r="380">
          <cell r="A380" t="str">
            <v>MKF1111GS</v>
          </cell>
          <cell r="B380" t="str">
            <v>11 PAN GAS COMBI STEAM OVEN - MILLENNIAL</v>
          </cell>
          <cell r="C380" t="str">
            <v>CaterMarket</v>
          </cell>
          <cell r="D380" t="b">
            <v>1</v>
          </cell>
          <cell r="E380" t="str">
            <v>EACH</v>
          </cell>
          <cell r="F380">
            <v>113006.25</v>
          </cell>
          <cell r="G380" t="str">
            <v>MKF1111GS</v>
          </cell>
          <cell r="H380" t="str">
            <v>MKF1111GS</v>
          </cell>
          <cell r="I380">
            <v>121293.38</v>
          </cell>
          <cell r="J380" t="b">
            <v>1</v>
          </cell>
          <cell r="W380" t="str">
            <v>Standard Rate</v>
          </cell>
          <cell r="X380" t="str">
            <v>Standard Rate</v>
          </cell>
          <cell r="Y380">
            <v>86100</v>
          </cell>
          <cell r="Z380">
            <v>0</v>
          </cell>
          <cell r="AA380" t="str">
            <v>Sales</v>
          </cell>
          <cell r="AB380" t="str">
            <v>Purchases</v>
          </cell>
        </row>
        <row r="381">
          <cell r="A381" t="str">
            <v>MKF1111S</v>
          </cell>
          <cell r="B381" t="str">
            <v>11 PAN ELEC COMBI STEAM OVEN - MILLENNIAL</v>
          </cell>
          <cell r="C381" t="str">
            <v>CaterMarket</v>
          </cell>
          <cell r="D381" t="b">
            <v>1</v>
          </cell>
          <cell r="E381" t="str">
            <v>EACH</v>
          </cell>
          <cell r="F381">
            <v>97059.375</v>
          </cell>
          <cell r="G381" t="str">
            <v>MKF1111S</v>
          </cell>
          <cell r="H381" t="str">
            <v>MKF1111S</v>
          </cell>
          <cell r="I381">
            <v>104177.06</v>
          </cell>
          <cell r="J381" t="b">
            <v>1</v>
          </cell>
          <cell r="W381" t="str">
            <v>Standard Rate</v>
          </cell>
          <cell r="X381" t="str">
            <v>Standard Rate</v>
          </cell>
          <cell r="Y381">
            <v>73950</v>
          </cell>
          <cell r="Z381">
            <v>0</v>
          </cell>
          <cell r="AA381" t="str">
            <v>Sales</v>
          </cell>
          <cell r="AB381" t="str">
            <v>Purchases</v>
          </cell>
        </row>
        <row r="382">
          <cell r="A382" t="str">
            <v>MKF1111TS</v>
          </cell>
          <cell r="B382" t="str">
            <v>11 PAN ELEC COMBI STEAM OVEN - MILLENNIAL TOUCH SCREEN</v>
          </cell>
          <cell r="C382" t="str">
            <v>CaterMarket</v>
          </cell>
          <cell r="D382" t="b">
            <v>1</v>
          </cell>
          <cell r="E382" t="str">
            <v>EACH</v>
          </cell>
          <cell r="F382">
            <v>163996.875</v>
          </cell>
          <cell r="G382" t="str">
            <v>MKF1111TS</v>
          </cell>
          <cell r="H382" t="str">
            <v>MKF1111TS</v>
          </cell>
          <cell r="I382">
            <v>176023.31</v>
          </cell>
          <cell r="J382" t="b">
            <v>1</v>
          </cell>
          <cell r="W382" t="str">
            <v>Standard Rate</v>
          </cell>
          <cell r="X382" t="str">
            <v>Standard Rate</v>
          </cell>
          <cell r="Y382">
            <v>124950</v>
          </cell>
          <cell r="Z382">
            <v>0</v>
          </cell>
          <cell r="AA382" t="str">
            <v>Sales</v>
          </cell>
          <cell r="AB382" t="str">
            <v>Purchases</v>
          </cell>
        </row>
        <row r="383">
          <cell r="A383" t="str">
            <v>MKF2011S</v>
          </cell>
          <cell r="B383" t="str">
            <v>20 PAN ELEC COMBI STEAM OVEN - MILLENNIAL</v>
          </cell>
          <cell r="C383" t="str">
            <v>CaterMarket</v>
          </cell>
          <cell r="D383" t="b">
            <v>1</v>
          </cell>
          <cell r="E383" t="str">
            <v>EACH</v>
          </cell>
          <cell r="F383">
            <v>211640.625</v>
          </cell>
          <cell r="G383" t="str">
            <v>MKF2011S</v>
          </cell>
          <cell r="H383" t="str">
            <v>MKF2011S</v>
          </cell>
          <cell r="I383">
            <v>227160.94</v>
          </cell>
          <cell r="J383" t="b">
            <v>1</v>
          </cell>
          <cell r="W383" t="str">
            <v>Standard Rate</v>
          </cell>
          <cell r="X383" t="str">
            <v>Standard Rate</v>
          </cell>
          <cell r="Y383">
            <v>161250</v>
          </cell>
          <cell r="Z383">
            <v>0</v>
          </cell>
          <cell r="AA383" t="str">
            <v>Sales</v>
          </cell>
          <cell r="AB383" t="str">
            <v>Purchases</v>
          </cell>
        </row>
        <row r="384">
          <cell r="A384" t="str">
            <v>MKF2011TS</v>
          </cell>
          <cell r="B384" t="str">
            <v>20 PAN ELEC COMBI STEAM OVEN - MILLENNIAL TOUCH SCREEN</v>
          </cell>
          <cell r="C384" t="str">
            <v>CaterMarket</v>
          </cell>
          <cell r="D384" t="b">
            <v>1</v>
          </cell>
          <cell r="E384" t="str">
            <v>EACH</v>
          </cell>
          <cell r="F384">
            <v>303187.5</v>
          </cell>
          <cell r="G384" t="str">
            <v>MKF2011TS</v>
          </cell>
          <cell r="H384" t="str">
            <v>MKF2011TS</v>
          </cell>
          <cell r="I384">
            <v>325421.25</v>
          </cell>
          <cell r="J384" t="b">
            <v>1</v>
          </cell>
          <cell r="W384" t="str">
            <v>Standard Rate</v>
          </cell>
          <cell r="X384" t="str">
            <v>Standard Rate</v>
          </cell>
          <cell r="Y384">
            <v>231000</v>
          </cell>
          <cell r="Z384">
            <v>-1</v>
          </cell>
          <cell r="AA384" t="str">
            <v>Sales</v>
          </cell>
          <cell r="AB384" t="str">
            <v>Purchases</v>
          </cell>
        </row>
        <row r="385">
          <cell r="A385" t="str">
            <v>MKF664GS</v>
          </cell>
          <cell r="B385" t="str">
            <v>6 PAN GAS COMBI STEAM OVEN - MILLENNIAL</v>
          </cell>
          <cell r="C385" t="str">
            <v>CaterMarket</v>
          </cell>
          <cell r="D385" t="b">
            <v>1</v>
          </cell>
          <cell r="E385" t="str">
            <v>EACH</v>
          </cell>
          <cell r="F385">
            <v>95090.625</v>
          </cell>
          <cell r="G385" t="str">
            <v>MKF664GS</v>
          </cell>
          <cell r="H385" t="str">
            <v>MKF664GS</v>
          </cell>
          <cell r="I385">
            <v>102063.94</v>
          </cell>
          <cell r="J385" t="b">
            <v>1</v>
          </cell>
          <cell r="W385" t="str">
            <v>Standard Rate</v>
          </cell>
          <cell r="X385" t="str">
            <v>Standard Rate</v>
          </cell>
          <cell r="Y385">
            <v>72450</v>
          </cell>
          <cell r="Z385">
            <v>0</v>
          </cell>
          <cell r="AA385" t="str">
            <v>Sales</v>
          </cell>
          <cell r="AB385" t="str">
            <v>Purchases</v>
          </cell>
        </row>
        <row r="386">
          <cell r="A386" t="str">
            <v>MKF664S</v>
          </cell>
          <cell r="B386" t="str">
            <v>6 PAN ELEC COMBI STEAM OVEN - MILLENNIAL</v>
          </cell>
          <cell r="C386" t="str">
            <v>CaterMarket</v>
          </cell>
          <cell r="D386" t="b">
            <v>1</v>
          </cell>
          <cell r="E386" t="str">
            <v>EACH</v>
          </cell>
          <cell r="F386">
            <v>73237.5</v>
          </cell>
          <cell r="G386" t="str">
            <v>MKF664S</v>
          </cell>
          <cell r="H386" t="str">
            <v>MKF664S</v>
          </cell>
          <cell r="I386">
            <v>78608.25</v>
          </cell>
          <cell r="J386" t="b">
            <v>1</v>
          </cell>
          <cell r="W386" t="str">
            <v>Standard Rate</v>
          </cell>
          <cell r="X386" t="str">
            <v>Standard Rate</v>
          </cell>
          <cell r="Y386">
            <v>55800</v>
          </cell>
          <cell r="Z386">
            <v>-1</v>
          </cell>
          <cell r="AA386" t="str">
            <v>Sales</v>
          </cell>
          <cell r="AB386" t="str">
            <v>Purchases</v>
          </cell>
        </row>
        <row r="387">
          <cell r="A387" t="str">
            <v>MKF664SP</v>
          </cell>
          <cell r="B387" t="str">
            <v>6 PAN ELEC CONVECTION OVEN</v>
          </cell>
          <cell r="C387" t="str">
            <v>CaterMarket</v>
          </cell>
          <cell r="D387" t="b">
            <v>1</v>
          </cell>
          <cell r="E387" t="str">
            <v>EACH</v>
          </cell>
          <cell r="F387">
            <v>53943.75</v>
          </cell>
          <cell r="G387" t="str">
            <v>MKF664SP</v>
          </cell>
          <cell r="H387" t="str">
            <v>MKF664SP</v>
          </cell>
          <cell r="I387">
            <v>57899.63</v>
          </cell>
          <cell r="J387" t="b">
            <v>1</v>
          </cell>
          <cell r="W387" t="str">
            <v>Standard Rate</v>
          </cell>
          <cell r="X387" t="str">
            <v>Standard Rate</v>
          </cell>
          <cell r="Y387">
            <v>41100</v>
          </cell>
          <cell r="Z387">
            <v>-1</v>
          </cell>
          <cell r="AA387" t="str">
            <v>Sales</v>
          </cell>
          <cell r="AB387" t="str">
            <v>Purchases</v>
          </cell>
        </row>
        <row r="388">
          <cell r="A388" t="str">
            <v>MKF711GS</v>
          </cell>
          <cell r="B388" t="str">
            <v>7 PAN GAS COMBI STEAM OVEN - MILLENNIAL</v>
          </cell>
          <cell r="C388" t="str">
            <v>CaterMarket</v>
          </cell>
          <cell r="D388" t="b">
            <v>1</v>
          </cell>
          <cell r="E388" t="str">
            <v>EACH</v>
          </cell>
          <cell r="F388">
            <v>95090.625</v>
          </cell>
          <cell r="G388" t="e">
            <v>#N/A</v>
          </cell>
          <cell r="H388" t="str">
            <v>MKF711GS</v>
          </cell>
          <cell r="I388">
            <v>102063.94</v>
          </cell>
          <cell r="J388" t="b">
            <v>1</v>
          </cell>
          <cell r="W388" t="str">
            <v>Standard Rate</v>
          </cell>
          <cell r="X388" t="str">
            <v>Standard Rate</v>
          </cell>
          <cell r="Y388">
            <v>72450</v>
          </cell>
          <cell r="Z388">
            <v>-1</v>
          </cell>
          <cell r="AA388" t="str">
            <v>Sales</v>
          </cell>
          <cell r="AB388" t="str">
            <v>Purchases</v>
          </cell>
        </row>
        <row r="389">
          <cell r="A389" t="str">
            <v>MKF711S</v>
          </cell>
          <cell r="B389" t="str">
            <v>7 PAN ELEC COMBI STEAM OVEN - MILLENNIAL</v>
          </cell>
          <cell r="C389" t="str">
            <v>CaterMarket</v>
          </cell>
          <cell r="D389" t="b">
            <v>1</v>
          </cell>
          <cell r="E389" t="str">
            <v>EACH</v>
          </cell>
          <cell r="F389">
            <v>70875</v>
          </cell>
          <cell r="G389" t="str">
            <v>MKF711S</v>
          </cell>
          <cell r="H389" t="str">
            <v>MKF711S</v>
          </cell>
          <cell r="I389">
            <v>76072.5</v>
          </cell>
          <cell r="J389" t="b">
            <v>1</v>
          </cell>
          <cell r="W389" t="str">
            <v>Standard Rate</v>
          </cell>
          <cell r="X389" t="str">
            <v>Standard Rate</v>
          </cell>
          <cell r="Y389">
            <v>54000</v>
          </cell>
          <cell r="Z389">
            <v>0</v>
          </cell>
          <cell r="AA389" t="str">
            <v>Sales</v>
          </cell>
          <cell r="AB389" t="str">
            <v>Purchases</v>
          </cell>
        </row>
        <row r="390">
          <cell r="A390" t="str">
            <v>MKF711TS</v>
          </cell>
          <cell r="B390" t="str">
            <v>7 PAN ELEC COMBI STEAM OVEN - MILLENNIAL TOUCH SCREEN</v>
          </cell>
          <cell r="C390" t="str">
            <v>CaterMarket</v>
          </cell>
          <cell r="D390" t="b">
            <v>1</v>
          </cell>
          <cell r="E390" t="str">
            <v>EACH</v>
          </cell>
          <cell r="F390">
            <v>122062.5</v>
          </cell>
          <cell r="G390" t="str">
            <v>MKF711TS</v>
          </cell>
          <cell r="H390" t="str">
            <v>MKF711TS</v>
          </cell>
          <cell r="I390">
            <v>131013.75</v>
          </cell>
          <cell r="J390" t="b">
            <v>1</v>
          </cell>
          <cell r="W390" t="str">
            <v>Standard Rate</v>
          </cell>
          <cell r="X390" t="str">
            <v>Standard Rate</v>
          </cell>
          <cell r="Y390">
            <v>93000</v>
          </cell>
          <cell r="Z390">
            <v>0</v>
          </cell>
          <cell r="AA390" t="str">
            <v>Sales</v>
          </cell>
          <cell r="AB390" t="str">
            <v>Purchases</v>
          </cell>
        </row>
        <row r="391">
          <cell r="A391" t="str">
            <v>MMJ0001</v>
          </cell>
          <cell r="B391" t="str">
            <v>MILKSHAKE MAHCINE - DARK GREY</v>
          </cell>
          <cell r="C391" t="str">
            <v>CaterMarket</v>
          </cell>
          <cell r="D391" t="b">
            <v>1</v>
          </cell>
          <cell r="E391" t="str">
            <v>EACH</v>
          </cell>
          <cell r="F391">
            <v>5118.75</v>
          </cell>
          <cell r="G391" t="str">
            <v>MMJ0001</v>
          </cell>
          <cell r="H391" t="str">
            <v>MMJ0001</v>
          </cell>
          <cell r="I391">
            <v>5494.13</v>
          </cell>
          <cell r="J391" t="b">
            <v>1</v>
          </cell>
          <cell r="W391" t="str">
            <v>Standard Rate</v>
          </cell>
          <cell r="X391" t="str">
            <v>Standard Rate</v>
          </cell>
          <cell r="Y391">
            <v>3900</v>
          </cell>
          <cell r="Z391">
            <v>0</v>
          </cell>
          <cell r="AA391" t="str">
            <v>Sales</v>
          </cell>
          <cell r="AB391" t="str">
            <v>Purchases</v>
          </cell>
        </row>
        <row r="392">
          <cell r="A392" t="str">
            <v>MMJ0002</v>
          </cell>
          <cell r="B392" t="str">
            <v>MILKSHAKE MAHCINE - DARK RED</v>
          </cell>
          <cell r="C392" t="str">
            <v>CaterMarket</v>
          </cell>
          <cell r="D392" t="b">
            <v>1</v>
          </cell>
          <cell r="E392" t="str">
            <v>EACH</v>
          </cell>
          <cell r="F392">
            <v>5118.75</v>
          </cell>
          <cell r="G392" t="str">
            <v>MMJ0002</v>
          </cell>
          <cell r="H392" t="str">
            <v>MMJ0002</v>
          </cell>
          <cell r="I392">
            <v>5494.13</v>
          </cell>
          <cell r="J392" t="b">
            <v>1</v>
          </cell>
          <cell r="W392" t="str">
            <v>Standard Rate</v>
          </cell>
          <cell r="X392" t="str">
            <v>Standard Rate</v>
          </cell>
          <cell r="Y392">
            <v>3900</v>
          </cell>
          <cell r="Z392">
            <v>0</v>
          </cell>
          <cell r="AA392" t="str">
            <v>Sales</v>
          </cell>
          <cell r="AB392" t="str">
            <v>Purchases</v>
          </cell>
        </row>
        <row r="393">
          <cell r="A393" t="str">
            <v>MMJ0003</v>
          </cell>
          <cell r="B393" t="str">
            <v>MILKSHAKE MAHCINE - GREEN</v>
          </cell>
          <cell r="C393" t="str">
            <v>CaterMarket</v>
          </cell>
          <cell r="D393" t="b">
            <v>1</v>
          </cell>
          <cell r="E393" t="str">
            <v>EACH</v>
          </cell>
          <cell r="F393">
            <v>5118.75</v>
          </cell>
          <cell r="G393" t="str">
            <v>MMJ0003</v>
          </cell>
          <cell r="H393" t="str">
            <v>MMJ0003</v>
          </cell>
          <cell r="I393">
            <v>5494.13</v>
          </cell>
          <cell r="J393" t="b">
            <v>1</v>
          </cell>
          <cell r="W393" t="str">
            <v>Standard Rate</v>
          </cell>
          <cell r="X393" t="str">
            <v>Standard Rate</v>
          </cell>
          <cell r="Y393">
            <v>3900</v>
          </cell>
          <cell r="Z393">
            <v>0</v>
          </cell>
          <cell r="AA393" t="str">
            <v>Sales</v>
          </cell>
          <cell r="AB393" t="str">
            <v>Purchases</v>
          </cell>
        </row>
        <row r="394">
          <cell r="A394" t="str">
            <v>MMJ0004</v>
          </cell>
          <cell r="B394" t="str">
            <v>MILKSHAKE MAHCINE - BLUE</v>
          </cell>
          <cell r="C394" t="str">
            <v>CaterMarket</v>
          </cell>
          <cell r="D394" t="b">
            <v>1</v>
          </cell>
          <cell r="E394" t="str">
            <v>EACH</v>
          </cell>
          <cell r="F394">
            <v>5118.75</v>
          </cell>
          <cell r="G394" t="str">
            <v>MMJ0004</v>
          </cell>
          <cell r="H394" t="str">
            <v>MMJ0004</v>
          </cell>
          <cell r="I394">
            <v>5494.13</v>
          </cell>
          <cell r="J394" t="b">
            <v>1</v>
          </cell>
          <cell r="W394" t="str">
            <v>Standard Rate</v>
          </cell>
          <cell r="X394" t="str">
            <v>Standard Rate</v>
          </cell>
          <cell r="Y394">
            <v>3900</v>
          </cell>
          <cell r="Z394">
            <v>0</v>
          </cell>
          <cell r="AA394" t="str">
            <v>Sales</v>
          </cell>
          <cell r="AB394" t="str">
            <v>Purchases</v>
          </cell>
        </row>
        <row r="395">
          <cell r="A395" t="str">
            <v>MMJ0005</v>
          </cell>
          <cell r="B395" t="str">
            <v>MILKSHAKE MAHCINE - SILVER</v>
          </cell>
          <cell r="C395" t="str">
            <v>CaterMarket</v>
          </cell>
          <cell r="D395" t="b">
            <v>1</v>
          </cell>
          <cell r="E395" t="str">
            <v>EACH</v>
          </cell>
          <cell r="F395">
            <v>5118.75</v>
          </cell>
          <cell r="G395" t="str">
            <v>MMJ0005</v>
          </cell>
          <cell r="H395" t="str">
            <v>MMJ0005</v>
          </cell>
          <cell r="I395">
            <v>5494.13</v>
          </cell>
          <cell r="J395" t="b">
            <v>1</v>
          </cell>
          <cell r="W395" t="str">
            <v>Standard Rate</v>
          </cell>
          <cell r="X395" t="str">
            <v>Standard Rate</v>
          </cell>
          <cell r="Y395">
            <v>3900</v>
          </cell>
          <cell r="Z395">
            <v>0</v>
          </cell>
          <cell r="AA395" t="str">
            <v>Sales</v>
          </cell>
          <cell r="AB395" t="str">
            <v>Purchases</v>
          </cell>
        </row>
        <row r="396">
          <cell r="A396" t="str">
            <v>MMJ1000</v>
          </cell>
          <cell r="B396" t="str">
            <v>MILKSHAKE MACHINE CUP - 1LT - STAINLESS STEEL</v>
          </cell>
          <cell r="C396" t="str">
            <v>CaterMarket</v>
          </cell>
          <cell r="D396" t="b">
            <v>1</v>
          </cell>
          <cell r="E396" t="str">
            <v>EACH</v>
          </cell>
          <cell r="F396">
            <v>472.5</v>
          </cell>
          <cell r="G396" t="str">
            <v>MMJ1000</v>
          </cell>
          <cell r="H396" t="str">
            <v>MMJ1000</v>
          </cell>
          <cell r="I396">
            <v>507.15</v>
          </cell>
          <cell r="J396" t="b">
            <v>1</v>
          </cell>
          <cell r="W396" t="str">
            <v>Standard Rate</v>
          </cell>
          <cell r="X396" t="str">
            <v>Standard Rate</v>
          </cell>
          <cell r="Y396">
            <v>360</v>
          </cell>
          <cell r="Z396">
            <v>0</v>
          </cell>
          <cell r="AA396" t="str">
            <v>Sales</v>
          </cell>
          <cell r="AB396" t="str">
            <v>Purchases</v>
          </cell>
        </row>
        <row r="397">
          <cell r="A397" t="str">
            <v>MMJ2000</v>
          </cell>
          <cell r="B397" t="str">
            <v>MILKSHAKE MACHINE CUP - 1LT - POLYCARBONATE</v>
          </cell>
          <cell r="C397" t="str">
            <v>CaterMarket</v>
          </cell>
          <cell r="D397" t="b">
            <v>1</v>
          </cell>
          <cell r="E397" t="str">
            <v>EACH</v>
          </cell>
          <cell r="F397">
            <v>196.875</v>
          </cell>
          <cell r="G397" t="str">
            <v>MMJ2000</v>
          </cell>
          <cell r="H397" t="str">
            <v>MMJ2000</v>
          </cell>
          <cell r="I397">
            <v>211.31</v>
          </cell>
          <cell r="J397" t="b">
            <v>1</v>
          </cell>
          <cell r="W397" t="str">
            <v>Standard Rate</v>
          </cell>
          <cell r="X397" t="str">
            <v>Standard Rate</v>
          </cell>
          <cell r="Y397">
            <v>150</v>
          </cell>
          <cell r="Z397">
            <v>0</v>
          </cell>
          <cell r="AA397" t="str">
            <v>Sales</v>
          </cell>
          <cell r="AB397" t="str">
            <v>Purchases</v>
          </cell>
        </row>
        <row r="398">
          <cell r="A398" t="str">
            <v>MSC0220</v>
          </cell>
          <cell r="B398" t="str">
            <v>MEAT SLICER - 220</v>
          </cell>
          <cell r="C398" t="str">
            <v>CaterMarket</v>
          </cell>
          <cell r="D398" t="b">
            <v>1</v>
          </cell>
          <cell r="E398" t="str">
            <v>EACH</v>
          </cell>
          <cell r="F398">
            <v>12993.75</v>
          </cell>
          <cell r="G398" t="str">
            <v>MSC0220</v>
          </cell>
          <cell r="H398" t="str">
            <v>MSC0220</v>
          </cell>
          <cell r="I398">
            <v>13946.63</v>
          </cell>
          <cell r="J398" t="b">
            <v>1</v>
          </cell>
          <cell r="W398" t="str">
            <v>Standard Rate</v>
          </cell>
          <cell r="X398" t="str">
            <v>Standard Rate</v>
          </cell>
          <cell r="Y398">
            <v>9900</v>
          </cell>
          <cell r="Z398">
            <v>0</v>
          </cell>
          <cell r="AA398" t="str">
            <v>Sales</v>
          </cell>
          <cell r="AB398" t="str">
            <v>Purchases</v>
          </cell>
        </row>
        <row r="399">
          <cell r="A399" t="str">
            <v>MSC0275</v>
          </cell>
          <cell r="B399" t="str">
            <v>MEAT SLICER - 275</v>
          </cell>
          <cell r="C399" t="str">
            <v>CaterMarket</v>
          </cell>
          <cell r="D399" t="b">
            <v>1</v>
          </cell>
          <cell r="E399" t="str">
            <v>EACH</v>
          </cell>
          <cell r="F399">
            <v>17128.125</v>
          </cell>
          <cell r="G399" t="str">
            <v>MSC0275</v>
          </cell>
          <cell r="H399" t="str">
            <v>MSC0275</v>
          </cell>
          <cell r="I399">
            <v>18384.189999999999</v>
          </cell>
          <cell r="J399" t="b">
            <v>1</v>
          </cell>
          <cell r="W399" t="str">
            <v>Standard Rate</v>
          </cell>
          <cell r="X399" t="str">
            <v>Standard Rate</v>
          </cell>
          <cell r="Y399">
            <v>13050</v>
          </cell>
          <cell r="Z399">
            <v>0</v>
          </cell>
          <cell r="AA399" t="str">
            <v>Sales</v>
          </cell>
          <cell r="AB399" t="str">
            <v>Purchases</v>
          </cell>
        </row>
        <row r="400">
          <cell r="A400" t="str">
            <v>MSC0300</v>
          </cell>
          <cell r="B400" t="str">
            <v>MEAT SLICER - 300</v>
          </cell>
          <cell r="C400" t="str">
            <v>CaterMarket</v>
          </cell>
          <cell r="D400" t="b">
            <v>1</v>
          </cell>
          <cell r="E400" t="str">
            <v>EACH</v>
          </cell>
          <cell r="F400">
            <v>19490.625</v>
          </cell>
          <cell r="G400" t="str">
            <v>MSC0300</v>
          </cell>
          <cell r="H400" t="str">
            <v>MSC0300</v>
          </cell>
          <cell r="I400">
            <v>20919.939999999999</v>
          </cell>
          <cell r="J400" t="b">
            <v>1</v>
          </cell>
          <cell r="W400" t="str">
            <v>Standard Rate</v>
          </cell>
          <cell r="X400" t="str">
            <v>Standard Rate</v>
          </cell>
          <cell r="Y400">
            <v>14850</v>
          </cell>
          <cell r="Z400">
            <v>0</v>
          </cell>
          <cell r="AA400" t="str">
            <v>Sales</v>
          </cell>
          <cell r="AB400" t="str">
            <v>Purchases</v>
          </cell>
        </row>
        <row r="401">
          <cell r="A401" t="str">
            <v>MSS0195</v>
          </cell>
          <cell r="B401" t="str">
            <v>MEAT SLICER - 195</v>
          </cell>
          <cell r="C401" t="str">
            <v>CaterMarket</v>
          </cell>
          <cell r="D401" t="b">
            <v>1</v>
          </cell>
          <cell r="E401" t="str">
            <v>EACH</v>
          </cell>
          <cell r="F401">
            <v>6300</v>
          </cell>
          <cell r="G401" t="str">
            <v>MSS0195</v>
          </cell>
          <cell r="H401" t="str">
            <v>MSS0195</v>
          </cell>
          <cell r="I401">
            <v>6762</v>
          </cell>
          <cell r="J401" t="b">
            <v>1</v>
          </cell>
          <cell r="W401" t="str">
            <v>Standard Rate</v>
          </cell>
          <cell r="X401" t="str">
            <v>Standard Rate</v>
          </cell>
          <cell r="Y401">
            <v>4800</v>
          </cell>
          <cell r="Z401">
            <v>0</v>
          </cell>
          <cell r="AA401" t="str">
            <v>Sales</v>
          </cell>
          <cell r="AB401" t="str">
            <v>Purchases</v>
          </cell>
        </row>
        <row r="402">
          <cell r="A402" t="str">
            <v>MSS0220</v>
          </cell>
          <cell r="B402" t="str">
            <v>MEAT SLICER - 220</v>
          </cell>
          <cell r="C402" t="str">
            <v>CaterMarket</v>
          </cell>
          <cell r="D402" t="b">
            <v>1</v>
          </cell>
          <cell r="E402" t="str">
            <v>EACH</v>
          </cell>
          <cell r="F402">
            <v>6890.625</v>
          </cell>
          <cell r="G402" t="str">
            <v>MSS0220</v>
          </cell>
          <cell r="H402" t="str">
            <v>MSS0220</v>
          </cell>
          <cell r="I402">
            <v>7395.94</v>
          </cell>
          <cell r="J402" t="b">
            <v>1</v>
          </cell>
          <cell r="W402" t="str">
            <v>Standard Rate</v>
          </cell>
          <cell r="X402" t="str">
            <v>Standard Rate</v>
          </cell>
          <cell r="Y402">
            <v>5250</v>
          </cell>
          <cell r="Z402">
            <v>0</v>
          </cell>
          <cell r="AA402" t="str">
            <v>Sales</v>
          </cell>
          <cell r="AB402" t="str">
            <v>Purchases</v>
          </cell>
        </row>
        <row r="403">
          <cell r="A403" t="str">
            <v>MSS0250</v>
          </cell>
          <cell r="B403" t="str">
            <v>MEAT SLICER - 250</v>
          </cell>
          <cell r="C403" t="str">
            <v>CaterMarket</v>
          </cell>
          <cell r="D403" t="b">
            <v>1</v>
          </cell>
          <cell r="E403" t="str">
            <v>EACH</v>
          </cell>
          <cell r="F403">
            <v>7875</v>
          </cell>
          <cell r="G403" t="str">
            <v>MSS0250</v>
          </cell>
          <cell r="H403" t="str">
            <v>MSS0250</v>
          </cell>
          <cell r="I403">
            <v>8452.5</v>
          </cell>
          <cell r="J403" t="b">
            <v>1</v>
          </cell>
          <cell r="W403" t="str">
            <v>Standard Rate</v>
          </cell>
          <cell r="X403" t="str">
            <v>Standard Rate</v>
          </cell>
          <cell r="Y403">
            <v>6000</v>
          </cell>
          <cell r="Z403">
            <v>0</v>
          </cell>
          <cell r="AA403" t="str">
            <v>Sales</v>
          </cell>
          <cell r="AB403" t="str">
            <v>Purchases</v>
          </cell>
        </row>
        <row r="404">
          <cell r="A404" t="str">
            <v>MSS0300</v>
          </cell>
          <cell r="B404" t="str">
            <v>MEAT SLICER - 300</v>
          </cell>
          <cell r="C404" t="str">
            <v>CaterMarket</v>
          </cell>
          <cell r="D404" t="b">
            <v>1</v>
          </cell>
          <cell r="E404" t="str">
            <v>EACH</v>
          </cell>
          <cell r="F404">
            <v>10828.125</v>
          </cell>
          <cell r="G404" t="str">
            <v>MSS0300</v>
          </cell>
          <cell r="H404" t="str">
            <v>MSS0300</v>
          </cell>
          <cell r="I404">
            <v>11622.19</v>
          </cell>
          <cell r="J404" t="b">
            <v>1</v>
          </cell>
          <cell r="W404" t="str">
            <v>Standard Rate</v>
          </cell>
          <cell r="X404" t="str">
            <v>Standard Rate</v>
          </cell>
          <cell r="Y404">
            <v>8250</v>
          </cell>
          <cell r="Z404">
            <v>0</v>
          </cell>
          <cell r="AA404" t="str">
            <v>Sales</v>
          </cell>
          <cell r="AB404" t="str">
            <v>Purchases</v>
          </cell>
        </row>
        <row r="405">
          <cell r="A405" t="str">
            <v>MWS1718</v>
          </cell>
          <cell r="B405" t="str">
            <v>17LT MICROWAVE OVEN - 1800W</v>
          </cell>
          <cell r="C405" t="str">
            <v>CaterMarket</v>
          </cell>
          <cell r="D405" t="b">
            <v>1</v>
          </cell>
          <cell r="E405" t="str">
            <v>EACH</v>
          </cell>
          <cell r="F405">
            <v>27168.75</v>
          </cell>
          <cell r="G405" t="e">
            <v>#N/A</v>
          </cell>
          <cell r="H405" t="str">
            <v>MWS1718</v>
          </cell>
          <cell r="I405">
            <v>29161.13</v>
          </cell>
          <cell r="J405" t="b">
            <v>1</v>
          </cell>
          <cell r="W405" t="str">
            <v>Standard Rate</v>
          </cell>
          <cell r="X405" t="str">
            <v>Standard Rate</v>
          </cell>
          <cell r="Y405">
            <v>20700</v>
          </cell>
          <cell r="Z405">
            <v>0</v>
          </cell>
          <cell r="AA405" t="str">
            <v>Sales</v>
          </cell>
          <cell r="AB405" t="str">
            <v>Purchases</v>
          </cell>
        </row>
        <row r="406">
          <cell r="A406" t="str">
            <v>MWS2510</v>
          </cell>
          <cell r="B406" t="str">
            <v>25LT MICROWAVE OVEN - 1000W</v>
          </cell>
          <cell r="C406" t="str">
            <v>CaterMarket</v>
          </cell>
          <cell r="D406" t="b">
            <v>1</v>
          </cell>
          <cell r="E406" t="str">
            <v>EACH</v>
          </cell>
          <cell r="F406">
            <v>6496.875</v>
          </cell>
          <cell r="G406" t="str">
            <v>MWS2510</v>
          </cell>
          <cell r="H406" t="str">
            <v>MWS2510</v>
          </cell>
          <cell r="I406">
            <v>6973.31</v>
          </cell>
          <cell r="J406" t="b">
            <v>1</v>
          </cell>
          <cell r="W406" t="str">
            <v>Standard Rate</v>
          </cell>
          <cell r="X406" t="str">
            <v>Standard Rate</v>
          </cell>
          <cell r="Y406">
            <v>4950</v>
          </cell>
          <cell r="Z406">
            <v>0</v>
          </cell>
          <cell r="AA406" t="str">
            <v>Sales</v>
          </cell>
          <cell r="AB406" t="str">
            <v>Purchases</v>
          </cell>
        </row>
        <row r="407">
          <cell r="A407" t="str">
            <v>MWS3410</v>
          </cell>
          <cell r="B407" t="str">
            <v>34LT MICROWAVE OVEN - 1000W</v>
          </cell>
          <cell r="C407" t="str">
            <v>CaterMarket</v>
          </cell>
          <cell r="D407" t="b">
            <v>1</v>
          </cell>
          <cell r="E407" t="str">
            <v>EACH</v>
          </cell>
          <cell r="F407">
            <v>9646.875</v>
          </cell>
          <cell r="G407" t="e">
            <v>#N/A</v>
          </cell>
          <cell r="H407" t="str">
            <v>MWS3410</v>
          </cell>
          <cell r="I407">
            <v>10354.31</v>
          </cell>
          <cell r="J407" t="b">
            <v>1</v>
          </cell>
          <cell r="W407" t="str">
            <v>Standard Rate</v>
          </cell>
          <cell r="X407" t="str">
            <v>Standard Rate</v>
          </cell>
          <cell r="Y407">
            <v>7350</v>
          </cell>
          <cell r="Z407">
            <v>0</v>
          </cell>
          <cell r="AA407" t="str">
            <v>Sales</v>
          </cell>
          <cell r="AB407" t="str">
            <v>Purchases</v>
          </cell>
        </row>
        <row r="408">
          <cell r="A408" t="str">
            <v>NHZ1000</v>
          </cell>
          <cell r="B408" t="str">
            <v>NOTE HOLDER - 1000MM</v>
          </cell>
          <cell r="C408" t="str">
            <v>CaterMarket</v>
          </cell>
          <cell r="D408" t="b">
            <v>1</v>
          </cell>
          <cell r="E408" t="str">
            <v>EACH</v>
          </cell>
          <cell r="F408">
            <v>442.96875</v>
          </cell>
          <cell r="G408" t="str">
            <v>NHZ1000</v>
          </cell>
          <cell r="H408" t="str">
            <v>NHZ1000</v>
          </cell>
          <cell r="I408">
            <v>475.45</v>
          </cell>
          <cell r="J408" t="b">
            <v>1</v>
          </cell>
          <cell r="W408" t="str">
            <v>Standard Rate</v>
          </cell>
          <cell r="X408" t="str">
            <v>Standard Rate</v>
          </cell>
          <cell r="Y408">
            <v>337.5</v>
          </cell>
          <cell r="Z408">
            <v>0</v>
          </cell>
          <cell r="AA408" t="str">
            <v>Sales</v>
          </cell>
          <cell r="AB408" t="str">
            <v>Purchases</v>
          </cell>
        </row>
        <row r="409">
          <cell r="A409" t="str">
            <v>OGS0011</v>
          </cell>
          <cell r="B409" t="str">
            <v>STAINLESS STEEL OVEN GRID 1/1GN</v>
          </cell>
          <cell r="C409" t="str">
            <v>CaterMarket</v>
          </cell>
          <cell r="D409" t="b">
            <v>1</v>
          </cell>
          <cell r="E409" t="str">
            <v>EACH</v>
          </cell>
          <cell r="F409">
            <v>255.9375</v>
          </cell>
          <cell r="G409" t="str">
            <v>OGS0011</v>
          </cell>
          <cell r="H409" t="str">
            <v>OGS0011</v>
          </cell>
          <cell r="I409">
            <v>274.70999999999998</v>
          </cell>
          <cell r="J409" t="b">
            <v>1</v>
          </cell>
          <cell r="W409" t="str">
            <v>Standard Rate</v>
          </cell>
          <cell r="X409" t="str">
            <v>Standard Rate</v>
          </cell>
          <cell r="Y409">
            <v>195</v>
          </cell>
          <cell r="Z409">
            <v>0</v>
          </cell>
          <cell r="AA409" t="str">
            <v>Sales</v>
          </cell>
          <cell r="AB409" t="str">
            <v>Purchases</v>
          </cell>
        </row>
        <row r="410">
          <cell r="A410" t="str">
            <v>OGS0021</v>
          </cell>
          <cell r="B410" t="str">
            <v>2/1 GN GRIDS</v>
          </cell>
          <cell r="C410" t="str">
            <v>CaterMarket</v>
          </cell>
          <cell r="D410" t="b">
            <v>1</v>
          </cell>
          <cell r="E410" t="str">
            <v>EACH</v>
          </cell>
          <cell r="F410">
            <v>787.5</v>
          </cell>
          <cell r="G410" t="str">
            <v>OGS0021</v>
          </cell>
          <cell r="H410" t="str">
            <v>OGS0021</v>
          </cell>
          <cell r="I410">
            <v>845.25</v>
          </cell>
          <cell r="J410" t="b">
            <v>1</v>
          </cell>
          <cell r="W410" t="str">
            <v>Standard Rate</v>
          </cell>
          <cell r="X410" t="str">
            <v>Standard Rate</v>
          </cell>
          <cell r="Y410">
            <v>600</v>
          </cell>
          <cell r="Z410">
            <v>0</v>
          </cell>
          <cell r="AA410" t="str">
            <v>Sales</v>
          </cell>
          <cell r="AB410" t="str">
            <v>Purchases</v>
          </cell>
        </row>
        <row r="411">
          <cell r="A411" t="str">
            <v>OGS0064</v>
          </cell>
          <cell r="B411" t="str">
            <v>OVEN GRID 600 X 400MM</v>
          </cell>
          <cell r="C411" t="str">
            <v>CaterMarket</v>
          </cell>
          <cell r="D411" t="b">
            <v>1</v>
          </cell>
          <cell r="E411" t="str">
            <v>EACH</v>
          </cell>
          <cell r="F411">
            <v>590.625</v>
          </cell>
          <cell r="G411" t="str">
            <v>OGS0064</v>
          </cell>
          <cell r="H411" t="str">
            <v>OGS0064</v>
          </cell>
          <cell r="I411">
            <v>633.94000000000005</v>
          </cell>
          <cell r="J411" t="b">
            <v>1</v>
          </cell>
          <cell r="W411" t="str">
            <v>Standard Rate</v>
          </cell>
          <cell r="X411" t="str">
            <v>Standard Rate</v>
          </cell>
          <cell r="Y411">
            <v>450</v>
          </cell>
          <cell r="Z411">
            <v>-17</v>
          </cell>
          <cell r="AA411" t="str">
            <v>Sales</v>
          </cell>
          <cell r="AB411" t="str">
            <v>Purchases</v>
          </cell>
        </row>
        <row r="412">
          <cell r="A412" t="str">
            <v>PCB-XF10</v>
          </cell>
          <cell r="B412" t="str">
            <v>PROOVER 10 PAN</v>
          </cell>
          <cell r="C412" t="str">
            <v>CaterMarket</v>
          </cell>
          <cell r="D412" t="b">
            <v>1</v>
          </cell>
          <cell r="E412" t="str">
            <v>EACH</v>
          </cell>
          <cell r="F412">
            <v>20671.875</v>
          </cell>
          <cell r="G412" t="str">
            <v>PCB-XF10</v>
          </cell>
          <cell r="H412" t="str">
            <v>PCB-XF10</v>
          </cell>
          <cell r="I412">
            <v>22187.81</v>
          </cell>
          <cell r="J412" t="b">
            <v>1</v>
          </cell>
          <cell r="W412" t="str">
            <v>Standard Rate</v>
          </cell>
          <cell r="X412" t="str">
            <v>Standard Rate</v>
          </cell>
          <cell r="Y412">
            <v>15750</v>
          </cell>
          <cell r="Z412">
            <v>0</v>
          </cell>
          <cell r="AA412" t="str">
            <v>Sales</v>
          </cell>
          <cell r="AB412" t="str">
            <v>Purchases</v>
          </cell>
        </row>
        <row r="413">
          <cell r="A413" t="str">
            <v>PCB-XF16B</v>
          </cell>
          <cell r="B413" t="str">
            <v>PROOVER 16 PAN</v>
          </cell>
          <cell r="C413" t="str">
            <v>CaterMarket</v>
          </cell>
          <cell r="D413" t="b">
            <v>1</v>
          </cell>
          <cell r="E413" t="str">
            <v>EACH</v>
          </cell>
          <cell r="F413">
            <v>20671.875</v>
          </cell>
          <cell r="G413" t="str">
            <v>PCB-XF16B</v>
          </cell>
          <cell r="H413" t="str">
            <v>PCB-XF16B</v>
          </cell>
          <cell r="I413">
            <v>22187.81</v>
          </cell>
          <cell r="J413" t="b">
            <v>1</v>
          </cell>
          <cell r="W413" t="str">
            <v>Standard Rate</v>
          </cell>
          <cell r="X413" t="str">
            <v>Standard Rate</v>
          </cell>
          <cell r="Y413">
            <v>15750</v>
          </cell>
          <cell r="Z413">
            <v>0</v>
          </cell>
          <cell r="AA413" t="str">
            <v>Sales</v>
          </cell>
          <cell r="AB413" t="str">
            <v>Purchases</v>
          </cell>
        </row>
        <row r="414">
          <cell r="A414" t="str">
            <v>PCB-XF32B</v>
          </cell>
          <cell r="B414" t="str">
            <v>PROOVER 32 PAN</v>
          </cell>
          <cell r="C414" t="str">
            <v>CaterMarket</v>
          </cell>
          <cell r="D414" t="b">
            <v>1</v>
          </cell>
          <cell r="E414" t="str">
            <v>EACH</v>
          </cell>
          <cell r="F414">
            <v>31500</v>
          </cell>
          <cell r="G414" t="str">
            <v>PCB-XF32B</v>
          </cell>
          <cell r="H414" t="str">
            <v>PCB-XF32B</v>
          </cell>
          <cell r="I414">
            <v>33810</v>
          </cell>
          <cell r="J414" t="b">
            <v>1</v>
          </cell>
          <cell r="W414" t="str">
            <v>Standard Rate</v>
          </cell>
          <cell r="X414" t="str">
            <v>Standard Rate</v>
          </cell>
          <cell r="Y414">
            <v>24000</v>
          </cell>
          <cell r="Z414">
            <v>0</v>
          </cell>
          <cell r="AA414" t="str">
            <v>Sales</v>
          </cell>
          <cell r="AB414" t="str">
            <v>Purchases</v>
          </cell>
        </row>
        <row r="415">
          <cell r="A415" t="str">
            <v>PCG/BLF1066GA</v>
          </cell>
          <cell r="B415" t="str">
            <v>MULTIDECK RIDGE WITH DOORS 1.0 METER</v>
          </cell>
          <cell r="C415" t="str">
            <v>CaterMarket</v>
          </cell>
          <cell r="D415" t="b">
            <v>1</v>
          </cell>
          <cell r="E415" t="str">
            <v>EACH</v>
          </cell>
          <cell r="F415">
            <v>63984.375</v>
          </cell>
          <cell r="G415" t="e">
            <v>#N/A</v>
          </cell>
          <cell r="H415" t="str">
            <v>PCG/BLF1066GA</v>
          </cell>
          <cell r="I415">
            <v>68676.56</v>
          </cell>
          <cell r="J415" t="b">
            <v>1</v>
          </cell>
          <cell r="W415" t="str">
            <v>Standard Rate</v>
          </cell>
          <cell r="X415" t="str">
            <v>Standard Rate</v>
          </cell>
          <cell r="Y415">
            <v>48750</v>
          </cell>
          <cell r="Z415">
            <v>0</v>
          </cell>
          <cell r="AA415" t="str">
            <v>Sales</v>
          </cell>
          <cell r="AB415" t="str">
            <v>Purchases</v>
          </cell>
        </row>
        <row r="416">
          <cell r="A416" t="str">
            <v>PCG/RTS-103L</v>
          </cell>
          <cell r="B416" t="str">
            <v>SUSHI FRIDGE - 6 X 1/3GN &amp; 1 X 1/2GN</v>
          </cell>
          <cell r="C416" t="str">
            <v>CaterMarket</v>
          </cell>
          <cell r="D416" t="b">
            <v>1</v>
          </cell>
          <cell r="E416" t="str">
            <v>EACH</v>
          </cell>
          <cell r="F416">
            <v>23428.125</v>
          </cell>
          <cell r="G416" t="str">
            <v>PCG/RTS-103L</v>
          </cell>
          <cell r="H416" t="str">
            <v>PCG/RTS-103L</v>
          </cell>
          <cell r="I416">
            <v>25146.19</v>
          </cell>
          <cell r="J416" t="b">
            <v>1</v>
          </cell>
          <cell r="W416" t="str">
            <v>Standard Rate</v>
          </cell>
          <cell r="X416" t="str">
            <v>Standard Rate</v>
          </cell>
          <cell r="Y416">
            <v>17850</v>
          </cell>
          <cell r="Z416">
            <v>0</v>
          </cell>
          <cell r="AA416" t="str">
            <v>Sales</v>
          </cell>
          <cell r="AB416" t="str">
            <v>Purchases</v>
          </cell>
        </row>
        <row r="417">
          <cell r="A417" t="str">
            <v>PCG/RTS-323L</v>
          </cell>
          <cell r="B417" t="str">
            <v>MULTIDECK FRIDGE WITHOUT DOORS - 1.2 METER</v>
          </cell>
          <cell r="C417" t="str">
            <v>CaterMarket</v>
          </cell>
          <cell r="D417" t="b">
            <v>1</v>
          </cell>
          <cell r="E417" t="str">
            <v>EACH</v>
          </cell>
          <cell r="F417">
            <v>66937.5</v>
          </cell>
          <cell r="G417" t="e">
            <v>#N/A</v>
          </cell>
          <cell r="H417" t="str">
            <v>PCG/RTS-323L</v>
          </cell>
          <cell r="I417">
            <v>71846.25</v>
          </cell>
          <cell r="J417" t="b">
            <v>1</v>
          </cell>
          <cell r="W417" t="str">
            <v>Standard Rate</v>
          </cell>
          <cell r="X417" t="str">
            <v>Standard Rate</v>
          </cell>
          <cell r="Y417">
            <v>51000</v>
          </cell>
          <cell r="Z417">
            <v>0</v>
          </cell>
          <cell r="AA417" t="str">
            <v>Sales</v>
          </cell>
          <cell r="AB417" t="str">
            <v>Purchases</v>
          </cell>
        </row>
        <row r="418">
          <cell r="A418" t="str">
            <v>PCG/RTS-83L</v>
          </cell>
          <cell r="B418" t="str">
            <v>SUSHI FRIDGE - 6 X 1/3GN</v>
          </cell>
          <cell r="C418" t="str">
            <v>CaterMarket</v>
          </cell>
          <cell r="D418" t="b">
            <v>1</v>
          </cell>
          <cell r="E418" t="str">
            <v>EACH</v>
          </cell>
          <cell r="F418">
            <v>22443.75</v>
          </cell>
          <cell r="G418" t="str">
            <v>PCG/RTS-83L</v>
          </cell>
          <cell r="H418" t="str">
            <v>PCG/RTS-83L</v>
          </cell>
          <cell r="I418">
            <v>24089.63</v>
          </cell>
          <cell r="J418" t="b">
            <v>1</v>
          </cell>
          <cell r="W418" t="str">
            <v>Standard Rate</v>
          </cell>
          <cell r="X418" t="str">
            <v>Standard Rate</v>
          </cell>
          <cell r="Y418">
            <v>17100</v>
          </cell>
          <cell r="Z418">
            <v>0</v>
          </cell>
          <cell r="AA418" t="str">
            <v>Sales</v>
          </cell>
          <cell r="AB418" t="str">
            <v>Purchases</v>
          </cell>
        </row>
        <row r="419">
          <cell r="A419" t="str">
            <v>PCG/SC-278B</v>
          </cell>
          <cell r="B419" t="str">
            <v>REFRIGERATED DISPLAY 4 SIDED GLASS - 278LT - BLACK</v>
          </cell>
          <cell r="C419" t="str">
            <v>CaterMarket</v>
          </cell>
          <cell r="D419" t="b">
            <v>1</v>
          </cell>
          <cell r="E419" t="str">
            <v>EACH</v>
          </cell>
          <cell r="F419">
            <v>21656.25</v>
          </cell>
          <cell r="G419" t="str">
            <v>PCG/SC-278B</v>
          </cell>
          <cell r="H419" t="str">
            <v>PCG/SC-278B</v>
          </cell>
          <cell r="I419">
            <v>23244.38</v>
          </cell>
          <cell r="J419" t="b">
            <v>1</v>
          </cell>
          <cell r="W419" t="str">
            <v>Standard Rate</v>
          </cell>
          <cell r="X419" t="str">
            <v>Standard Rate</v>
          </cell>
          <cell r="Y419">
            <v>16500</v>
          </cell>
          <cell r="Z419">
            <v>0</v>
          </cell>
          <cell r="AA419" t="str">
            <v>Sales</v>
          </cell>
          <cell r="AB419" t="str">
            <v>Purchases</v>
          </cell>
        </row>
        <row r="420">
          <cell r="A420" t="str">
            <v>PCG/SC-278W</v>
          </cell>
          <cell r="B420" t="str">
            <v>REFRIGERATED DISPLAY 4 SIDED GLASS - 278LT - WHITE</v>
          </cell>
          <cell r="C420" t="str">
            <v>CaterMarket</v>
          </cell>
          <cell r="D420" t="b">
            <v>1</v>
          </cell>
          <cell r="E420" t="str">
            <v>EACH</v>
          </cell>
          <cell r="F420">
            <v>21656.25</v>
          </cell>
          <cell r="G420" t="str">
            <v>PCG/SC-278W</v>
          </cell>
          <cell r="H420" t="str">
            <v>PCG/SC-278W</v>
          </cell>
          <cell r="I420">
            <v>23244.38</v>
          </cell>
          <cell r="J420" t="b">
            <v>1</v>
          </cell>
          <cell r="W420" t="str">
            <v>Standard Rate</v>
          </cell>
          <cell r="X420" t="str">
            <v>Standard Rate</v>
          </cell>
          <cell r="Y420">
            <v>16500</v>
          </cell>
          <cell r="Z420">
            <v>0</v>
          </cell>
          <cell r="AA420" t="str">
            <v>Sales</v>
          </cell>
          <cell r="AB420" t="str">
            <v>Purchases</v>
          </cell>
        </row>
        <row r="421">
          <cell r="A421" t="str">
            <v>PCG/SC-58B</v>
          </cell>
          <cell r="B421" t="str">
            <v>REFRIGERATED DISPLAY 4 SIDED GLASS - 58LT - BLACK</v>
          </cell>
          <cell r="C421" t="str">
            <v>CaterMarket</v>
          </cell>
          <cell r="D421" t="b">
            <v>1</v>
          </cell>
          <cell r="E421" t="str">
            <v>EACH</v>
          </cell>
          <cell r="F421">
            <v>10631.25</v>
          </cell>
          <cell r="G421" t="str">
            <v>PCG/SC-58B</v>
          </cell>
          <cell r="H421" t="str">
            <v>PCG/SC-58B</v>
          </cell>
          <cell r="I421">
            <v>11410.88</v>
          </cell>
          <cell r="J421" t="b">
            <v>1</v>
          </cell>
          <cell r="W421" t="str">
            <v>Standard Rate</v>
          </cell>
          <cell r="X421" t="str">
            <v>Standard Rate</v>
          </cell>
          <cell r="Y421">
            <v>8100</v>
          </cell>
          <cell r="Z421">
            <v>0</v>
          </cell>
          <cell r="AA421" t="str">
            <v>Sales</v>
          </cell>
          <cell r="AB421" t="str">
            <v>Purchases</v>
          </cell>
        </row>
        <row r="422">
          <cell r="A422" t="str">
            <v>PCG/SC-58W</v>
          </cell>
          <cell r="B422" t="str">
            <v>REFRIGERATED DISPLAY 4 SIDED GLASS - 58LT - WHITE</v>
          </cell>
          <cell r="C422" t="str">
            <v>CaterMarket</v>
          </cell>
          <cell r="D422" t="b">
            <v>1</v>
          </cell>
          <cell r="E422" t="str">
            <v>EACH</v>
          </cell>
          <cell r="F422">
            <v>10631.25</v>
          </cell>
          <cell r="G422" t="str">
            <v>PCG/SC-58W</v>
          </cell>
          <cell r="H422" t="str">
            <v>PCG/SC-58W</v>
          </cell>
          <cell r="I422">
            <v>11410.88</v>
          </cell>
          <cell r="J422" t="b">
            <v>1</v>
          </cell>
          <cell r="W422" t="str">
            <v>Standard Rate</v>
          </cell>
          <cell r="X422" t="str">
            <v>Standard Rate</v>
          </cell>
          <cell r="Y422">
            <v>8100</v>
          </cell>
          <cell r="Z422">
            <v>0</v>
          </cell>
          <cell r="AA422" t="str">
            <v>Sales</v>
          </cell>
          <cell r="AB422" t="str">
            <v>Purchases</v>
          </cell>
        </row>
        <row r="423">
          <cell r="A423" t="str">
            <v>PCG/SC-78B</v>
          </cell>
          <cell r="B423" t="str">
            <v>REFRIGERATED DISPLAY 4 SIDED GLASS - 78LT - BLACK</v>
          </cell>
          <cell r="C423" t="str">
            <v>CaterMarket</v>
          </cell>
          <cell r="D423" t="b">
            <v>1</v>
          </cell>
          <cell r="E423" t="str">
            <v>EACH</v>
          </cell>
          <cell r="F423">
            <v>11025</v>
          </cell>
          <cell r="G423" t="str">
            <v>PCG/SC-78B</v>
          </cell>
          <cell r="H423" t="str">
            <v>PCG/SC-78B</v>
          </cell>
          <cell r="I423">
            <v>11833.5</v>
          </cell>
          <cell r="J423" t="b">
            <v>1</v>
          </cell>
          <cell r="W423" t="str">
            <v>Standard Rate</v>
          </cell>
          <cell r="X423" t="str">
            <v>Standard Rate</v>
          </cell>
          <cell r="Y423">
            <v>8400</v>
          </cell>
          <cell r="Z423">
            <v>0</v>
          </cell>
          <cell r="AA423" t="str">
            <v>Sales</v>
          </cell>
          <cell r="AB423" t="str">
            <v>Purchases</v>
          </cell>
        </row>
        <row r="424">
          <cell r="A424" t="str">
            <v>PCG/SC-78W</v>
          </cell>
          <cell r="B424" t="str">
            <v>REFRIGERATED DISPLAY 4 SIDED GLASS - 78LT - WHITE</v>
          </cell>
          <cell r="C424" t="str">
            <v>CaterMarket</v>
          </cell>
          <cell r="D424" t="b">
            <v>1</v>
          </cell>
          <cell r="E424" t="str">
            <v>EACH</v>
          </cell>
          <cell r="F424">
            <v>11025</v>
          </cell>
          <cell r="G424" t="str">
            <v>PCG/SC-78W</v>
          </cell>
          <cell r="H424" t="str">
            <v>PCG/SC-78W</v>
          </cell>
          <cell r="I424">
            <v>11833.5</v>
          </cell>
          <cell r="J424" t="b">
            <v>1</v>
          </cell>
          <cell r="W424" t="str">
            <v>Standard Rate</v>
          </cell>
          <cell r="X424" t="str">
            <v>Standard Rate</v>
          </cell>
          <cell r="Y424">
            <v>8400</v>
          </cell>
          <cell r="Z424">
            <v>0</v>
          </cell>
          <cell r="AA424" t="str">
            <v>Sales</v>
          </cell>
          <cell r="AB424" t="str">
            <v>Purchases</v>
          </cell>
        </row>
        <row r="425">
          <cell r="A425" t="str">
            <v>PCG/SC-98B</v>
          </cell>
          <cell r="B425" t="str">
            <v>REFRIGERATED DISPLAY 4 SIDED GLASS - 98LT - BLACK</v>
          </cell>
          <cell r="C425" t="str">
            <v>CaterMarket</v>
          </cell>
          <cell r="D425" t="b">
            <v>1</v>
          </cell>
          <cell r="E425" t="str">
            <v>EACH</v>
          </cell>
          <cell r="F425">
            <v>12009.375</v>
          </cell>
          <cell r="G425" t="str">
            <v>PCG/SC-98B</v>
          </cell>
          <cell r="H425" t="str">
            <v>PCG/SC-98B</v>
          </cell>
          <cell r="I425">
            <v>12890.06</v>
          </cell>
          <cell r="J425" t="b">
            <v>1</v>
          </cell>
          <cell r="W425" t="str">
            <v>Standard Rate</v>
          </cell>
          <cell r="X425" t="str">
            <v>Standard Rate</v>
          </cell>
          <cell r="Y425">
            <v>9150</v>
          </cell>
          <cell r="Z425">
            <v>0</v>
          </cell>
          <cell r="AA425" t="str">
            <v>Sales</v>
          </cell>
          <cell r="AB425" t="str">
            <v>Purchases</v>
          </cell>
        </row>
        <row r="426">
          <cell r="A426" t="str">
            <v>PCG/SC-98W</v>
          </cell>
          <cell r="B426" t="str">
            <v>REFRIGERATED DISPLAY 4 SIDED GLASS - 98LT - WHITE</v>
          </cell>
          <cell r="C426" t="str">
            <v>CaterMarket</v>
          </cell>
          <cell r="D426" t="b">
            <v>1</v>
          </cell>
          <cell r="E426" t="str">
            <v>EACH</v>
          </cell>
          <cell r="F426">
            <v>12009.375</v>
          </cell>
          <cell r="G426" t="str">
            <v>PCG/SC-98W</v>
          </cell>
          <cell r="H426" t="str">
            <v>PCG/SC-98W</v>
          </cell>
          <cell r="I426">
            <v>12890.06</v>
          </cell>
          <cell r="J426" t="b">
            <v>1</v>
          </cell>
          <cell r="W426" t="str">
            <v>Standard Rate</v>
          </cell>
          <cell r="X426" t="str">
            <v>Standard Rate</v>
          </cell>
          <cell r="Y426">
            <v>9150</v>
          </cell>
          <cell r="Z426">
            <v>0</v>
          </cell>
          <cell r="AA426" t="str">
            <v>Sales</v>
          </cell>
          <cell r="AB426" t="str">
            <v>Purchases</v>
          </cell>
        </row>
        <row r="427">
          <cell r="A427" t="str">
            <v>PCG/SD-100</v>
          </cell>
          <cell r="B427" t="str">
            <v>FREEZER WITH SLIDING GLASS TOP - 97L</v>
          </cell>
          <cell r="C427" t="str">
            <v>CaterMarket</v>
          </cell>
          <cell r="D427" t="b">
            <v>1</v>
          </cell>
          <cell r="E427" t="str">
            <v>EACH</v>
          </cell>
          <cell r="F427">
            <v>5315.625</v>
          </cell>
          <cell r="G427" t="e">
            <v>#N/A</v>
          </cell>
          <cell r="H427" t="str">
            <v>PCG/SD-100</v>
          </cell>
          <cell r="I427">
            <v>5705.44</v>
          </cell>
          <cell r="J427" t="b">
            <v>1</v>
          </cell>
          <cell r="W427" t="str">
            <v>Standard Rate</v>
          </cell>
          <cell r="X427" t="str">
            <v>Standard Rate</v>
          </cell>
          <cell r="Y427">
            <v>4050</v>
          </cell>
          <cell r="Z427">
            <v>0</v>
          </cell>
          <cell r="AA427" t="str">
            <v>Sales</v>
          </cell>
          <cell r="AB427" t="str">
            <v>Purchases</v>
          </cell>
        </row>
        <row r="428">
          <cell r="A428" t="str">
            <v>PCG/SD-200</v>
          </cell>
          <cell r="B428" t="str">
            <v>FREEZER WITH SLIDING GLASS TOP - 197L</v>
          </cell>
          <cell r="C428" t="str">
            <v>CaterMarket</v>
          </cell>
          <cell r="D428" t="b">
            <v>1</v>
          </cell>
          <cell r="E428" t="str">
            <v>EACH</v>
          </cell>
          <cell r="F428">
            <v>7087.5</v>
          </cell>
          <cell r="G428" t="e">
            <v>#N/A</v>
          </cell>
          <cell r="H428" t="str">
            <v>PCG/SD-200</v>
          </cell>
          <cell r="I428">
            <v>7607.25</v>
          </cell>
          <cell r="J428" t="b">
            <v>1</v>
          </cell>
          <cell r="W428" t="str">
            <v>Standard Rate</v>
          </cell>
          <cell r="X428" t="str">
            <v>Standard Rate</v>
          </cell>
          <cell r="Y428">
            <v>5400</v>
          </cell>
          <cell r="Z428">
            <v>0</v>
          </cell>
          <cell r="AA428" t="str">
            <v>Sales</v>
          </cell>
          <cell r="AB428" t="str">
            <v>Purchases</v>
          </cell>
        </row>
        <row r="429">
          <cell r="A429" t="str">
            <v>PCG/SD-420P</v>
          </cell>
          <cell r="B429" t="str">
            <v>ISLAND FREEZER W SLIDING GLASS TOP - 355L</v>
          </cell>
          <cell r="C429" t="str">
            <v>CaterMarket</v>
          </cell>
          <cell r="D429" t="b">
            <v>1</v>
          </cell>
          <cell r="E429" t="str">
            <v>EACH</v>
          </cell>
          <cell r="F429">
            <v>12009.375</v>
          </cell>
          <cell r="G429" t="e">
            <v>#N/A</v>
          </cell>
          <cell r="H429" t="str">
            <v>PCG/SD-420P</v>
          </cell>
          <cell r="I429">
            <v>12890.06</v>
          </cell>
          <cell r="J429" t="b">
            <v>1</v>
          </cell>
          <cell r="W429" t="str">
            <v>Standard Rate</v>
          </cell>
          <cell r="X429" t="str">
            <v>Standard Rate</v>
          </cell>
          <cell r="Y429">
            <v>9150</v>
          </cell>
          <cell r="Z429">
            <v>0</v>
          </cell>
          <cell r="AA429" t="str">
            <v>Sales</v>
          </cell>
          <cell r="AB429" t="str">
            <v>Purchases</v>
          </cell>
        </row>
        <row r="430">
          <cell r="A430" t="str">
            <v>PCG/SD-620P</v>
          </cell>
          <cell r="B430" t="str">
            <v>ISLAND FREEZER W SLIDING GLASS TOP - 545L</v>
          </cell>
          <cell r="C430" t="str">
            <v>CaterMarket</v>
          </cell>
          <cell r="D430" t="b">
            <v>1</v>
          </cell>
          <cell r="E430" t="str">
            <v>EACH</v>
          </cell>
          <cell r="F430">
            <v>14962.5</v>
          </cell>
          <cell r="G430" t="e">
            <v>#N/A</v>
          </cell>
          <cell r="H430" t="str">
            <v>PCG/SD-620P</v>
          </cell>
          <cell r="I430">
            <v>16059.75</v>
          </cell>
          <cell r="J430" t="b">
            <v>1</v>
          </cell>
          <cell r="W430" t="str">
            <v>Standard Rate</v>
          </cell>
          <cell r="X430" t="str">
            <v>Standard Rate</v>
          </cell>
          <cell r="Y430">
            <v>11400</v>
          </cell>
          <cell r="Z430">
            <v>0</v>
          </cell>
          <cell r="AA430" t="str">
            <v>Sales</v>
          </cell>
          <cell r="AB430" t="str">
            <v>Purchases</v>
          </cell>
        </row>
        <row r="431">
          <cell r="A431" t="str">
            <v>PCG/SF12VS</v>
          </cell>
          <cell r="B431" t="str">
            <v>UPRIGHT FREEZER - 120LT</v>
          </cell>
          <cell r="C431" t="str">
            <v>CaterMarket</v>
          </cell>
          <cell r="D431" t="b">
            <v>1</v>
          </cell>
          <cell r="E431" t="str">
            <v>EACH</v>
          </cell>
          <cell r="F431">
            <v>13584.375</v>
          </cell>
          <cell r="G431" t="str">
            <v>PCG/SF12VS</v>
          </cell>
          <cell r="H431" t="str">
            <v>PCG/SF12VS</v>
          </cell>
          <cell r="I431">
            <v>14580.56</v>
          </cell>
          <cell r="J431" t="b">
            <v>1</v>
          </cell>
          <cell r="W431" t="str">
            <v>Standard Rate</v>
          </cell>
          <cell r="X431" t="str">
            <v>Standard Rate</v>
          </cell>
          <cell r="Y431">
            <v>10350</v>
          </cell>
          <cell r="Z431">
            <v>0</v>
          </cell>
          <cell r="AA431" t="str">
            <v>Sales</v>
          </cell>
          <cell r="AB431" t="str">
            <v>Purchases</v>
          </cell>
        </row>
        <row r="432">
          <cell r="A432" t="str">
            <v>PCG/SF30VGS</v>
          </cell>
          <cell r="B432" t="str">
            <v>UPRIGHT FREEZER WITH GLASS DOOR - 300LT</v>
          </cell>
          <cell r="C432" t="str">
            <v>CaterMarket</v>
          </cell>
          <cell r="D432" t="b">
            <v>1</v>
          </cell>
          <cell r="E432" t="str">
            <v>EACH</v>
          </cell>
          <cell r="F432">
            <v>24412.5</v>
          </cell>
          <cell r="G432" t="str">
            <v>PCG/SF30VGS</v>
          </cell>
          <cell r="H432" t="str">
            <v>PCG/SF30VGS</v>
          </cell>
          <cell r="I432">
            <v>26202.75</v>
          </cell>
          <cell r="J432" t="b">
            <v>1</v>
          </cell>
          <cell r="W432" t="str">
            <v>Standard Rate</v>
          </cell>
          <cell r="X432" t="str">
            <v>Standard Rate</v>
          </cell>
          <cell r="Y432">
            <v>18600</v>
          </cell>
          <cell r="Z432">
            <v>0</v>
          </cell>
          <cell r="AA432" t="str">
            <v>Sales</v>
          </cell>
          <cell r="AB432" t="str">
            <v>Purchases</v>
          </cell>
        </row>
        <row r="433">
          <cell r="A433" t="str">
            <v>PCG/SF30VS</v>
          </cell>
          <cell r="B433" t="str">
            <v>UPRIGHT FREEZER - 300LT</v>
          </cell>
          <cell r="C433" t="str">
            <v>CaterMarket</v>
          </cell>
          <cell r="D433" t="b">
            <v>1</v>
          </cell>
          <cell r="E433" t="str">
            <v>EACH</v>
          </cell>
          <cell r="F433">
            <v>20475</v>
          </cell>
          <cell r="G433" t="str">
            <v>PCG/SF30VS</v>
          </cell>
          <cell r="H433" t="str">
            <v>PCG/SF30VS</v>
          </cell>
          <cell r="I433">
            <v>21976.5</v>
          </cell>
          <cell r="J433" t="b">
            <v>1</v>
          </cell>
          <cell r="W433" t="str">
            <v>Standard Rate</v>
          </cell>
          <cell r="X433" t="str">
            <v>Standard Rate</v>
          </cell>
          <cell r="Y433">
            <v>15600</v>
          </cell>
          <cell r="Z433">
            <v>0</v>
          </cell>
          <cell r="AA433" t="str">
            <v>Sales</v>
          </cell>
          <cell r="AB433" t="str">
            <v>Purchases</v>
          </cell>
        </row>
        <row r="434">
          <cell r="A434" t="str">
            <v>PCG/SF58VGS</v>
          </cell>
          <cell r="B434" t="str">
            <v>UPRIGHT FREEZER WITH GLASS DOOR - 580LT</v>
          </cell>
          <cell r="C434" t="str">
            <v>CaterMarket</v>
          </cell>
          <cell r="D434" t="b">
            <v>1</v>
          </cell>
          <cell r="E434" t="str">
            <v>EACH</v>
          </cell>
          <cell r="F434">
            <v>30515.625</v>
          </cell>
          <cell r="G434" t="e">
            <v>#N/A</v>
          </cell>
          <cell r="H434" t="str">
            <v>PCG/SF58VGS</v>
          </cell>
          <cell r="I434">
            <v>32753.439999999999</v>
          </cell>
          <cell r="J434" t="b">
            <v>1</v>
          </cell>
          <cell r="W434" t="str">
            <v>Standard Rate</v>
          </cell>
          <cell r="X434" t="str">
            <v>Standard Rate</v>
          </cell>
          <cell r="Y434">
            <v>23250</v>
          </cell>
          <cell r="Z434">
            <v>0</v>
          </cell>
          <cell r="AA434" t="str">
            <v>Sales</v>
          </cell>
          <cell r="AB434" t="str">
            <v>Purchases</v>
          </cell>
        </row>
        <row r="435">
          <cell r="A435" t="str">
            <v>PCG/SF58VS</v>
          </cell>
          <cell r="B435" t="str">
            <v>UPRIGHT FREEZER - 580LT</v>
          </cell>
          <cell r="C435" t="str">
            <v>CaterMarket</v>
          </cell>
          <cell r="D435" t="b">
            <v>1</v>
          </cell>
          <cell r="E435" t="str">
            <v>EACH</v>
          </cell>
          <cell r="F435">
            <v>26381.25</v>
          </cell>
          <cell r="G435" t="str">
            <v>PCG/SF58VS</v>
          </cell>
          <cell r="H435" t="str">
            <v>PCG/SF58VS</v>
          </cell>
          <cell r="I435">
            <v>28315.88</v>
          </cell>
          <cell r="J435" t="b">
            <v>1</v>
          </cell>
          <cell r="W435" t="str">
            <v>Standard Rate</v>
          </cell>
          <cell r="X435" t="str">
            <v>Standard Rate</v>
          </cell>
          <cell r="Y435">
            <v>20100</v>
          </cell>
          <cell r="Z435">
            <v>0</v>
          </cell>
          <cell r="AA435" t="str">
            <v>Sales</v>
          </cell>
          <cell r="AB435" t="str">
            <v>Purchases</v>
          </cell>
        </row>
        <row r="436">
          <cell r="A436" t="str">
            <v>PCG/SR12VS</v>
          </cell>
          <cell r="B436" t="str">
            <v>UPRIGHT FRIDGE - 120LT</v>
          </cell>
          <cell r="D436" t="b">
            <v>1</v>
          </cell>
          <cell r="E436" t="str">
            <v>EACH</v>
          </cell>
          <cell r="F436">
            <v>11025</v>
          </cell>
          <cell r="G436" t="str">
            <v>PCG/SR12VS</v>
          </cell>
          <cell r="H436" t="str">
            <v>PCG/SR12VS</v>
          </cell>
          <cell r="I436">
            <v>0</v>
          </cell>
          <cell r="J436" t="b">
            <v>1</v>
          </cell>
          <cell r="W436" t="str">
            <v>Standard Rate</v>
          </cell>
          <cell r="X436" t="str">
            <v>Standard Rate</v>
          </cell>
          <cell r="Y436">
            <v>8400</v>
          </cell>
          <cell r="Z436">
            <v>0</v>
          </cell>
          <cell r="AA436" t="str">
            <v>Sales</v>
          </cell>
          <cell r="AB436" t="str">
            <v>Purchases</v>
          </cell>
        </row>
        <row r="437">
          <cell r="A437" t="str">
            <v>PCG/SR30VGS</v>
          </cell>
          <cell r="B437" t="str">
            <v>UPRIGHT FRIDGE WITH GLASS DOOR - 300LT</v>
          </cell>
          <cell r="C437" t="str">
            <v>CaterMarket</v>
          </cell>
          <cell r="D437" t="b">
            <v>1</v>
          </cell>
          <cell r="E437" t="str">
            <v>EACH</v>
          </cell>
          <cell r="F437">
            <v>20475</v>
          </cell>
          <cell r="G437" t="str">
            <v>PCG/SR30VGS</v>
          </cell>
          <cell r="H437" t="str">
            <v>PCG/SR30VGS</v>
          </cell>
          <cell r="I437">
            <v>21976.5</v>
          </cell>
          <cell r="J437" t="b">
            <v>1</v>
          </cell>
          <cell r="W437" t="str">
            <v>Standard Rate</v>
          </cell>
          <cell r="X437" t="str">
            <v>Standard Rate</v>
          </cell>
          <cell r="Y437">
            <v>15600</v>
          </cell>
          <cell r="Z437">
            <v>0</v>
          </cell>
          <cell r="AA437" t="str">
            <v>Sales</v>
          </cell>
          <cell r="AB437" t="str">
            <v>Purchases</v>
          </cell>
        </row>
        <row r="438">
          <cell r="A438" t="str">
            <v>PCG/SR30VS</v>
          </cell>
          <cell r="B438" t="str">
            <v>UPRIGHT FRIDGE - 300LT</v>
          </cell>
          <cell r="C438" t="str">
            <v>CaterMarket</v>
          </cell>
          <cell r="D438" t="b">
            <v>1</v>
          </cell>
          <cell r="E438" t="str">
            <v>EACH</v>
          </cell>
          <cell r="F438">
            <v>19490.625</v>
          </cell>
          <cell r="G438" t="str">
            <v>PCG/SR30VS</v>
          </cell>
          <cell r="H438" t="str">
            <v>PCG/SR30VS</v>
          </cell>
          <cell r="I438">
            <v>20919.939999999999</v>
          </cell>
          <cell r="J438" t="b">
            <v>1</v>
          </cell>
          <cell r="W438" t="str">
            <v>Standard Rate</v>
          </cell>
          <cell r="X438" t="str">
            <v>Standard Rate</v>
          </cell>
          <cell r="Y438">
            <v>14850</v>
          </cell>
          <cell r="Z438">
            <v>0</v>
          </cell>
          <cell r="AA438" t="str">
            <v>Sales</v>
          </cell>
          <cell r="AB438" t="str">
            <v>Purchases</v>
          </cell>
        </row>
        <row r="439">
          <cell r="A439" t="str">
            <v>PCG/SR58VGS</v>
          </cell>
          <cell r="B439" t="str">
            <v>UPRIGHT FRIDGE WITH GLASS DOOR - 580LT</v>
          </cell>
          <cell r="C439" t="str">
            <v>CaterMarket</v>
          </cell>
          <cell r="D439" t="b">
            <v>1</v>
          </cell>
          <cell r="E439" t="str">
            <v>EACH</v>
          </cell>
          <cell r="F439">
            <v>24215.625</v>
          </cell>
          <cell r="G439" t="e">
            <v>#N/A</v>
          </cell>
          <cell r="H439" t="str">
            <v>PCG/SR58VGS</v>
          </cell>
          <cell r="I439">
            <v>25991.439999999999</v>
          </cell>
          <cell r="J439" t="b">
            <v>1</v>
          </cell>
          <cell r="W439" t="str">
            <v>Standard Rate</v>
          </cell>
          <cell r="X439" t="str">
            <v>Standard Rate</v>
          </cell>
          <cell r="Y439">
            <v>18450</v>
          </cell>
          <cell r="Z439">
            <v>0</v>
          </cell>
          <cell r="AA439" t="str">
            <v>Sales</v>
          </cell>
          <cell r="AB439" t="str">
            <v>Purchases</v>
          </cell>
        </row>
        <row r="440">
          <cell r="A440" t="str">
            <v>PCG/SR58VS</v>
          </cell>
          <cell r="B440" t="str">
            <v>UPRIGHT FRIDGE - 580LT</v>
          </cell>
          <cell r="C440" t="str">
            <v>CaterMarket</v>
          </cell>
          <cell r="D440" t="b">
            <v>1</v>
          </cell>
          <cell r="E440" t="str">
            <v>EACH</v>
          </cell>
          <cell r="F440">
            <v>22443.75</v>
          </cell>
          <cell r="G440" t="str">
            <v>PCG/SR58VS</v>
          </cell>
          <cell r="H440" t="str">
            <v>PCG/SR58VS</v>
          </cell>
          <cell r="I440">
            <v>24089.63</v>
          </cell>
          <cell r="J440" t="b">
            <v>1</v>
          </cell>
          <cell r="W440" t="str">
            <v>Standard Rate</v>
          </cell>
          <cell r="X440" t="str">
            <v>Standard Rate</v>
          </cell>
          <cell r="Y440">
            <v>17100</v>
          </cell>
          <cell r="Z440">
            <v>0</v>
          </cell>
          <cell r="AA440" t="str">
            <v>Sales</v>
          </cell>
          <cell r="AB440" t="str">
            <v>Purchases</v>
          </cell>
        </row>
        <row r="441">
          <cell r="A441" t="str">
            <v>PCY/EBF-03</v>
          </cell>
          <cell r="B441" t="str">
            <v>BLAST CHILLER - 3 PAN</v>
          </cell>
          <cell r="C441" t="str">
            <v>CaterMarket</v>
          </cell>
          <cell r="D441" t="b">
            <v>1</v>
          </cell>
          <cell r="E441" t="str">
            <v>EACH</v>
          </cell>
          <cell r="F441">
            <v>35437.5</v>
          </cell>
          <cell r="G441" t="str">
            <v>PCY/EBF-03</v>
          </cell>
          <cell r="H441" t="str">
            <v>PCY/EBF-03</v>
          </cell>
          <cell r="I441">
            <v>38036.25</v>
          </cell>
          <cell r="J441" t="b">
            <v>1</v>
          </cell>
          <cell r="W441" t="str">
            <v>Standard Rate</v>
          </cell>
          <cell r="X441" t="str">
            <v>Standard Rate</v>
          </cell>
          <cell r="Y441">
            <v>27000</v>
          </cell>
          <cell r="Z441">
            <v>0</v>
          </cell>
          <cell r="AA441" t="str">
            <v>Sales</v>
          </cell>
          <cell r="AB441" t="str">
            <v>Purchases</v>
          </cell>
        </row>
        <row r="442">
          <cell r="A442" t="str">
            <v>PCY/EBF-05</v>
          </cell>
          <cell r="B442" t="str">
            <v>BLAST CHILLER - 5 PAN</v>
          </cell>
          <cell r="C442" t="str">
            <v>CaterMarket</v>
          </cell>
          <cell r="D442" t="b">
            <v>1</v>
          </cell>
          <cell r="E442" t="str">
            <v>EACH</v>
          </cell>
          <cell r="F442">
            <v>44100</v>
          </cell>
          <cell r="G442" t="str">
            <v>PCY/EBF-05</v>
          </cell>
          <cell r="H442" t="str">
            <v>PCY/EBF-05</v>
          </cell>
          <cell r="I442">
            <v>47334</v>
          </cell>
          <cell r="J442" t="b">
            <v>1</v>
          </cell>
          <cell r="W442" t="str">
            <v>Standard Rate</v>
          </cell>
          <cell r="X442" t="str">
            <v>Standard Rate</v>
          </cell>
          <cell r="Y442">
            <v>33600</v>
          </cell>
          <cell r="Z442">
            <v>-1</v>
          </cell>
          <cell r="AA442" t="str">
            <v>Sales</v>
          </cell>
          <cell r="AB442" t="str">
            <v>Purchases</v>
          </cell>
        </row>
        <row r="443">
          <cell r="A443" t="str">
            <v>PCY/EBF-10</v>
          </cell>
          <cell r="B443" t="str">
            <v>BLAST CHILLER - 10 PAN</v>
          </cell>
          <cell r="C443" t="str">
            <v>CaterMarket</v>
          </cell>
          <cell r="D443" t="b">
            <v>1</v>
          </cell>
          <cell r="E443" t="str">
            <v>EACH</v>
          </cell>
          <cell r="F443">
            <v>80718.75</v>
          </cell>
          <cell r="G443" t="str">
            <v>PCY/EBF-10</v>
          </cell>
          <cell r="H443" t="str">
            <v>PCY/EBF-10</v>
          </cell>
          <cell r="I443">
            <v>86638.13</v>
          </cell>
          <cell r="J443" t="b">
            <v>1</v>
          </cell>
          <cell r="W443" t="str">
            <v>Standard Rate</v>
          </cell>
          <cell r="X443" t="str">
            <v>Standard Rate</v>
          </cell>
          <cell r="Y443">
            <v>61500</v>
          </cell>
          <cell r="Z443">
            <v>0</v>
          </cell>
          <cell r="AA443" t="str">
            <v>Sales</v>
          </cell>
          <cell r="AB443" t="str">
            <v>Purchases</v>
          </cell>
        </row>
        <row r="444">
          <cell r="A444" t="str">
            <v>PCY/ESL3861</v>
          </cell>
          <cell r="B444" t="str">
            <v>PIZZA INGREDIENT FRIDGE - 6 DIV</v>
          </cell>
          <cell r="C444" t="str">
            <v>CaterMarket</v>
          </cell>
          <cell r="D444" t="b">
            <v>1</v>
          </cell>
          <cell r="E444" t="str">
            <v>EACH</v>
          </cell>
          <cell r="F444">
            <v>12009.375</v>
          </cell>
          <cell r="G444" t="str">
            <v>PCY/ESL3861</v>
          </cell>
          <cell r="H444" t="str">
            <v>PCY/ESL3861</v>
          </cell>
          <cell r="I444">
            <v>12890.06</v>
          </cell>
          <cell r="J444" t="b">
            <v>1</v>
          </cell>
          <cell r="W444" t="str">
            <v>Standard Rate</v>
          </cell>
          <cell r="X444" t="str">
            <v>Standard Rate</v>
          </cell>
          <cell r="Y444">
            <v>9150</v>
          </cell>
          <cell r="Z444">
            <v>-1</v>
          </cell>
          <cell r="AA444" t="str">
            <v>Sales</v>
          </cell>
          <cell r="AB444" t="str">
            <v>Purchases</v>
          </cell>
        </row>
        <row r="445">
          <cell r="A445" t="str">
            <v>PCY/ESL3861S</v>
          </cell>
          <cell r="B445" t="str">
            <v>PIZZA INGREDIENT FRIDGE WITH S/S LID - 6 DIV</v>
          </cell>
          <cell r="C445" t="str">
            <v>CaterMarket</v>
          </cell>
          <cell r="D445" t="b">
            <v>1</v>
          </cell>
          <cell r="E445" t="str">
            <v>EACH</v>
          </cell>
          <cell r="F445">
            <v>12009.375</v>
          </cell>
          <cell r="G445" t="e">
            <v>#N/A</v>
          </cell>
          <cell r="H445" t="str">
            <v>PCY/ESL3861S</v>
          </cell>
          <cell r="I445">
            <v>12890.06</v>
          </cell>
          <cell r="J445" t="b">
            <v>1</v>
          </cell>
          <cell r="W445" t="str">
            <v>Standard Rate</v>
          </cell>
          <cell r="X445" t="str">
            <v>Standard Rate</v>
          </cell>
          <cell r="Y445">
            <v>9150</v>
          </cell>
          <cell r="Z445">
            <v>0</v>
          </cell>
          <cell r="AA445" t="str">
            <v>Sales</v>
          </cell>
          <cell r="AB445" t="str">
            <v>Purchases</v>
          </cell>
        </row>
        <row r="446">
          <cell r="A446" t="str">
            <v>PCY/ESL3888</v>
          </cell>
          <cell r="B446" t="str">
            <v>PIZZA INGREDIENT FRIDGE - 8 DIV</v>
          </cell>
          <cell r="C446" t="str">
            <v>CaterMarket</v>
          </cell>
          <cell r="D446" t="b">
            <v>1</v>
          </cell>
          <cell r="E446" t="str">
            <v>EACH</v>
          </cell>
          <cell r="F446">
            <v>12993.75</v>
          </cell>
          <cell r="G446" t="str">
            <v>PCY/ESL3888</v>
          </cell>
          <cell r="H446" t="str">
            <v>PCY/ESL3888</v>
          </cell>
          <cell r="I446">
            <v>13946.63</v>
          </cell>
          <cell r="J446" t="b">
            <v>1</v>
          </cell>
          <cell r="W446" t="str">
            <v>Standard Rate</v>
          </cell>
          <cell r="X446" t="str">
            <v>Standard Rate</v>
          </cell>
          <cell r="Y446">
            <v>9900</v>
          </cell>
          <cell r="Z446">
            <v>-1</v>
          </cell>
          <cell r="AA446" t="str">
            <v>Sales</v>
          </cell>
          <cell r="AB446" t="str">
            <v>Purchases</v>
          </cell>
        </row>
        <row r="447">
          <cell r="A447" t="str">
            <v>PCY/ESL3888S</v>
          </cell>
          <cell r="B447" t="str">
            <v>PIZZA INGREDIENT FRIDGE WITH S/S LID - 8 DIV</v>
          </cell>
          <cell r="C447" t="str">
            <v>CaterMarket</v>
          </cell>
          <cell r="D447" t="b">
            <v>1</v>
          </cell>
          <cell r="E447" t="str">
            <v>EACH</v>
          </cell>
          <cell r="F447">
            <v>12993.75</v>
          </cell>
          <cell r="G447" t="e">
            <v>#N/A</v>
          </cell>
          <cell r="H447" t="str">
            <v>PCY/ESL3888S</v>
          </cell>
          <cell r="I447">
            <v>13946.63</v>
          </cell>
          <cell r="J447" t="b">
            <v>1</v>
          </cell>
          <cell r="W447" t="str">
            <v>Standard Rate</v>
          </cell>
          <cell r="X447" t="str">
            <v>Standard Rate</v>
          </cell>
          <cell r="Y447">
            <v>9900</v>
          </cell>
          <cell r="Z447">
            <v>0</v>
          </cell>
          <cell r="AA447" t="str">
            <v>Sales</v>
          </cell>
          <cell r="AB447" t="str">
            <v>Purchases</v>
          </cell>
        </row>
        <row r="448">
          <cell r="A448" t="str">
            <v>PCY/MBF8113</v>
          </cell>
          <cell r="B448" t="str">
            <v>SINGLE DOOR UPRIGHT FREEZER</v>
          </cell>
          <cell r="C448" t="str">
            <v>CaterMarket</v>
          </cell>
          <cell r="D448" t="b">
            <v>1</v>
          </cell>
          <cell r="E448" t="str">
            <v>EACH</v>
          </cell>
          <cell r="F448">
            <v>35831.25</v>
          </cell>
          <cell r="G448" t="str">
            <v>PCY/MBF8113</v>
          </cell>
          <cell r="H448" t="str">
            <v>PCY/MBF8113</v>
          </cell>
          <cell r="I448">
            <v>38458.879999999997</v>
          </cell>
          <cell r="J448" t="b">
            <v>1</v>
          </cell>
          <cell r="W448" t="str">
            <v>Standard Rate</v>
          </cell>
          <cell r="X448" t="str">
            <v>Standard Rate</v>
          </cell>
          <cell r="Y448">
            <v>27300</v>
          </cell>
          <cell r="Z448">
            <v>0</v>
          </cell>
          <cell r="AA448" t="str">
            <v>Sales</v>
          </cell>
          <cell r="AB448" t="str">
            <v>Purchases</v>
          </cell>
        </row>
        <row r="449">
          <cell r="A449" t="str">
            <v>PCY/MBF8114</v>
          </cell>
          <cell r="B449" t="str">
            <v>DOUBLE DOOR UPRIGHT FREEZER</v>
          </cell>
          <cell r="C449" t="str">
            <v>CaterMarket</v>
          </cell>
          <cell r="D449" t="b">
            <v>1</v>
          </cell>
          <cell r="E449" t="str">
            <v>EACH</v>
          </cell>
          <cell r="F449">
            <v>51187.5</v>
          </cell>
          <cell r="G449" t="str">
            <v>PCY/MBF8114</v>
          </cell>
          <cell r="H449" t="str">
            <v>PCY/MBF8114</v>
          </cell>
          <cell r="I449">
            <v>54941.25</v>
          </cell>
          <cell r="J449" t="b">
            <v>1</v>
          </cell>
          <cell r="W449" t="str">
            <v>Standard Rate</v>
          </cell>
          <cell r="X449" t="str">
            <v>Standard Rate</v>
          </cell>
          <cell r="Y449">
            <v>39000</v>
          </cell>
          <cell r="Z449">
            <v>0</v>
          </cell>
          <cell r="AA449" t="str">
            <v>Sales</v>
          </cell>
          <cell r="AB449" t="str">
            <v>Purchases</v>
          </cell>
        </row>
        <row r="450">
          <cell r="A450" t="str">
            <v>PCY/MBF8116</v>
          </cell>
          <cell r="B450" t="str">
            <v>SINGLE DOOR UPRIGHT FRIDGE</v>
          </cell>
          <cell r="C450" t="str">
            <v>CaterMarket</v>
          </cell>
          <cell r="D450" t="b">
            <v>1</v>
          </cell>
          <cell r="E450" t="str">
            <v>EACH</v>
          </cell>
          <cell r="F450">
            <v>30318.75</v>
          </cell>
          <cell r="G450" t="str">
            <v>PCY/MBF8116</v>
          </cell>
          <cell r="H450" t="str">
            <v>PCY/MBF8116</v>
          </cell>
          <cell r="I450">
            <v>32542.13</v>
          </cell>
          <cell r="J450" t="b">
            <v>1</v>
          </cell>
          <cell r="W450" t="str">
            <v>Standard Rate</v>
          </cell>
          <cell r="X450" t="str">
            <v>Standard Rate</v>
          </cell>
          <cell r="Y450">
            <v>23100</v>
          </cell>
          <cell r="Z450">
            <v>0</v>
          </cell>
          <cell r="AA450" t="str">
            <v>Sales</v>
          </cell>
          <cell r="AB450" t="str">
            <v>Purchases</v>
          </cell>
        </row>
        <row r="451">
          <cell r="A451" t="str">
            <v>PCY/MBF8117</v>
          </cell>
          <cell r="B451" t="str">
            <v>DOUBLE DOOR UPRIGHT FRIDGE</v>
          </cell>
          <cell r="C451" t="str">
            <v>CaterMarket</v>
          </cell>
          <cell r="D451" t="b">
            <v>1</v>
          </cell>
          <cell r="E451" t="str">
            <v>EACH</v>
          </cell>
          <cell r="F451">
            <v>42525</v>
          </cell>
          <cell r="G451" t="str">
            <v>PCY/MBF8117</v>
          </cell>
          <cell r="H451" t="str">
            <v>PCY/MBF8117</v>
          </cell>
          <cell r="I451">
            <v>45643.5</v>
          </cell>
          <cell r="J451" t="b">
            <v>1</v>
          </cell>
          <cell r="W451" t="str">
            <v>Standard Rate</v>
          </cell>
          <cell r="X451" t="str">
            <v>Standard Rate</v>
          </cell>
          <cell r="Y451">
            <v>32400</v>
          </cell>
          <cell r="Z451">
            <v>-1</v>
          </cell>
          <cell r="AA451" t="str">
            <v>Sales</v>
          </cell>
          <cell r="AB451" t="str">
            <v>Purchases</v>
          </cell>
        </row>
        <row r="452">
          <cell r="A452" t="str">
            <v>PFS-YXD-25D</v>
          </cell>
          <cell r="B452" t="str">
            <v>PRESSURE FRYER - 25LT</v>
          </cell>
          <cell r="C452" t="str">
            <v>CaterMarket</v>
          </cell>
          <cell r="D452" t="b">
            <v>1</v>
          </cell>
          <cell r="E452" t="str">
            <v>EACH</v>
          </cell>
          <cell r="F452">
            <v>64968.75</v>
          </cell>
          <cell r="G452" t="str">
            <v>PFS-YXD-25D</v>
          </cell>
          <cell r="H452" t="str">
            <v>PFS-YXD-25D</v>
          </cell>
          <cell r="I452">
            <v>69733.13</v>
          </cell>
          <cell r="J452" t="b">
            <v>1</v>
          </cell>
          <cell r="W452" t="str">
            <v>Standard Rate</v>
          </cell>
          <cell r="X452" t="str">
            <v>Standard Rate</v>
          </cell>
          <cell r="Y452">
            <v>49500</v>
          </cell>
          <cell r="Z452">
            <v>-2</v>
          </cell>
          <cell r="AA452" t="str">
            <v>Sales</v>
          </cell>
          <cell r="AB452" t="str">
            <v>Purchases</v>
          </cell>
        </row>
        <row r="453">
          <cell r="A453" t="str">
            <v>PFS-YXD-B3</v>
          </cell>
          <cell r="B453" t="str">
            <v>PRESSURE FRYER BASKET - 3 LAYER</v>
          </cell>
          <cell r="C453" t="str">
            <v>CaterMarket</v>
          </cell>
          <cell r="D453" t="b">
            <v>1</v>
          </cell>
          <cell r="E453" t="str">
            <v>EACH</v>
          </cell>
          <cell r="F453">
            <v>1771.875</v>
          </cell>
          <cell r="G453" t="str">
            <v>PFS-YXD-B3</v>
          </cell>
          <cell r="H453" t="str">
            <v>PFS-YXD-B3</v>
          </cell>
          <cell r="I453">
            <v>1901.81</v>
          </cell>
          <cell r="J453" t="b">
            <v>1</v>
          </cell>
          <cell r="W453" t="str">
            <v>Standard Rate</v>
          </cell>
          <cell r="X453" t="str">
            <v>Standard Rate</v>
          </cell>
          <cell r="Y453">
            <v>1350</v>
          </cell>
          <cell r="Z453">
            <v>0</v>
          </cell>
          <cell r="AA453" t="str">
            <v>Sales</v>
          </cell>
          <cell r="AB453" t="str">
            <v>Purchases</v>
          </cell>
        </row>
        <row r="454">
          <cell r="A454" t="str">
            <v>PFS-YXD-BO</v>
          </cell>
          <cell r="B454" t="str">
            <v>PRESSURE FRYER BASKET - OPEN</v>
          </cell>
          <cell r="C454" t="str">
            <v>CaterMarket</v>
          </cell>
          <cell r="D454" t="b">
            <v>1</v>
          </cell>
          <cell r="E454" t="str">
            <v>EACH</v>
          </cell>
          <cell r="F454">
            <v>1181.25</v>
          </cell>
          <cell r="G454" t="str">
            <v>PFS-YXD-BO</v>
          </cell>
          <cell r="H454" t="str">
            <v>PFS-YXD-BO</v>
          </cell>
          <cell r="I454">
            <v>1267.8800000000001</v>
          </cell>
          <cell r="J454" t="b">
            <v>1</v>
          </cell>
          <cell r="W454" t="str">
            <v>Standard Rate</v>
          </cell>
          <cell r="X454" t="str">
            <v>Standard Rate</v>
          </cell>
          <cell r="Y454">
            <v>900</v>
          </cell>
          <cell r="Z454">
            <v>0</v>
          </cell>
          <cell r="AA454" t="str">
            <v>Sales</v>
          </cell>
          <cell r="AB454" t="str">
            <v>Purchases</v>
          </cell>
        </row>
        <row r="455">
          <cell r="A455" t="str">
            <v>PFS-YXY-25D</v>
          </cell>
          <cell r="B455" t="str">
            <v>PRESSURE FRYER - GAS - 25LT</v>
          </cell>
          <cell r="C455" t="str">
            <v>CaterMarket</v>
          </cell>
          <cell r="D455" t="b">
            <v>1</v>
          </cell>
          <cell r="E455" t="str">
            <v>EACH</v>
          </cell>
          <cell r="F455">
            <v>76781.25</v>
          </cell>
          <cell r="G455" t="str">
            <v>PFS-YXY-25D</v>
          </cell>
          <cell r="H455" t="str">
            <v>PFS-YXY-25D</v>
          </cell>
          <cell r="I455">
            <v>82411.88</v>
          </cell>
          <cell r="J455" t="b">
            <v>1</v>
          </cell>
          <cell r="W455" t="str">
            <v>Standard Rate</v>
          </cell>
          <cell r="X455" t="str">
            <v>Standard Rate</v>
          </cell>
          <cell r="Y455">
            <v>58500</v>
          </cell>
          <cell r="Z455">
            <v>0</v>
          </cell>
          <cell r="AA455" t="str">
            <v>Sales</v>
          </cell>
          <cell r="AB455" t="str">
            <v>Purchases</v>
          </cell>
        </row>
        <row r="456">
          <cell r="A456" t="str">
            <v>PLA-1100-D3D-39</v>
          </cell>
          <cell r="B456" t="str">
            <v>2 DOOR FOOD SERVING TROLLEY</v>
          </cell>
          <cell r="C456" t="str">
            <v>CaterMarket</v>
          </cell>
          <cell r="D456" t="b">
            <v>1</v>
          </cell>
          <cell r="E456" t="str">
            <v>EACH</v>
          </cell>
          <cell r="F456">
            <v>24412.5</v>
          </cell>
          <cell r="G456" t="str">
            <v>PLA-1100-D3D-39</v>
          </cell>
          <cell r="H456" t="str">
            <v>PLA-1100-D3D-39</v>
          </cell>
          <cell r="I456">
            <v>26202.75</v>
          </cell>
          <cell r="J456" t="b">
            <v>1</v>
          </cell>
          <cell r="W456" t="str">
            <v>Standard Rate</v>
          </cell>
          <cell r="X456" t="str">
            <v>Standard Rate</v>
          </cell>
          <cell r="Y456">
            <v>18600</v>
          </cell>
          <cell r="Z456">
            <v>0</v>
          </cell>
          <cell r="AA456" t="str">
            <v>Sales</v>
          </cell>
          <cell r="AB456" t="str">
            <v>Purchases</v>
          </cell>
        </row>
        <row r="457">
          <cell r="A457" t="str">
            <v>PLA-1100-S3D-39</v>
          </cell>
          <cell r="B457" t="str">
            <v>SINGLE DOOR FOOD SERVING TROLEY</v>
          </cell>
          <cell r="C457" t="str">
            <v>CaterMarket</v>
          </cell>
          <cell r="D457" t="b">
            <v>1</v>
          </cell>
          <cell r="E457" t="str">
            <v>EACH</v>
          </cell>
          <cell r="F457">
            <v>16537.5</v>
          </cell>
          <cell r="G457" t="str">
            <v>PLA-1100-S3D-39</v>
          </cell>
          <cell r="H457" t="str">
            <v>PLA-1100-S3D-39</v>
          </cell>
          <cell r="I457">
            <v>17750.25</v>
          </cell>
          <cell r="J457" t="b">
            <v>1</v>
          </cell>
          <cell r="W457" t="str">
            <v>Standard Rate</v>
          </cell>
          <cell r="X457" t="str">
            <v>Standard Rate</v>
          </cell>
          <cell r="Y457">
            <v>12600</v>
          </cell>
          <cell r="Z457">
            <v>0</v>
          </cell>
          <cell r="AA457" t="str">
            <v>Sales</v>
          </cell>
          <cell r="AB457" t="str">
            <v>Purchases</v>
          </cell>
        </row>
        <row r="458">
          <cell r="A458" t="str">
            <v>PLA-1100-T3D-39</v>
          </cell>
          <cell r="B458" t="str">
            <v>3 DOOR FOOD SERVING TROLLEY</v>
          </cell>
          <cell r="C458" t="str">
            <v>CaterMarket</v>
          </cell>
          <cell r="D458" t="b">
            <v>1</v>
          </cell>
          <cell r="E458" t="str">
            <v>EACH</v>
          </cell>
          <cell r="F458">
            <v>28743.75</v>
          </cell>
          <cell r="G458" t="str">
            <v>PLA-1100-T3D-39</v>
          </cell>
          <cell r="H458" t="str">
            <v>PLA-1100-T3D-39</v>
          </cell>
          <cell r="I458">
            <v>30851.63</v>
          </cell>
          <cell r="J458" t="b">
            <v>1</v>
          </cell>
          <cell r="W458" t="str">
            <v>Standard Rate</v>
          </cell>
          <cell r="X458" t="str">
            <v>Standard Rate</v>
          </cell>
          <cell r="Y458">
            <v>21900</v>
          </cell>
          <cell r="Z458">
            <v>0</v>
          </cell>
          <cell r="AA458" t="str">
            <v>Sales</v>
          </cell>
          <cell r="AB458" t="str">
            <v>Purchases</v>
          </cell>
        </row>
        <row r="459">
          <cell r="A459" t="str">
            <v>PLA-HSL-11</v>
          </cell>
          <cell r="B459" t="str">
            <v>1/1 GN - HERMETIC SEAL LID</v>
          </cell>
          <cell r="C459" t="str">
            <v>CaterMarket</v>
          </cell>
          <cell r="D459" t="b">
            <v>1</v>
          </cell>
          <cell r="E459" t="str">
            <v>EACH</v>
          </cell>
          <cell r="F459">
            <v>196.875</v>
          </cell>
          <cell r="G459" t="str">
            <v>PLA-HSL-11</v>
          </cell>
          <cell r="H459" t="str">
            <v>PLA-HSL-11</v>
          </cell>
          <cell r="I459">
            <v>211.31</v>
          </cell>
          <cell r="J459" t="b">
            <v>1</v>
          </cell>
          <cell r="W459" t="str">
            <v>Standard Rate</v>
          </cell>
          <cell r="X459" t="str">
            <v>Standard Rate</v>
          </cell>
          <cell r="Y459">
            <v>150</v>
          </cell>
          <cell r="Z459">
            <v>0</v>
          </cell>
          <cell r="AA459" t="str">
            <v>Sales</v>
          </cell>
          <cell r="AB459" t="str">
            <v>Purchases</v>
          </cell>
        </row>
        <row r="460">
          <cell r="A460" t="str">
            <v>PMB0010</v>
          </cell>
          <cell r="B460" t="str">
            <v>PLANETARY MIXER - 10LT</v>
          </cell>
          <cell r="C460" t="str">
            <v>CaterMarket</v>
          </cell>
          <cell r="D460" t="b">
            <v>1</v>
          </cell>
          <cell r="E460" t="str">
            <v>EACH</v>
          </cell>
          <cell r="F460">
            <v>14568.75</v>
          </cell>
          <cell r="G460" t="str">
            <v>PMB0010</v>
          </cell>
          <cell r="H460" t="str">
            <v>PMB0010</v>
          </cell>
          <cell r="I460">
            <v>15637.13</v>
          </cell>
          <cell r="J460" t="b">
            <v>1</v>
          </cell>
          <cell r="W460" t="str">
            <v>Standard Rate</v>
          </cell>
          <cell r="X460" t="str">
            <v>Standard Rate</v>
          </cell>
          <cell r="Y460">
            <v>11100</v>
          </cell>
          <cell r="Z460">
            <v>0</v>
          </cell>
          <cell r="AA460" t="str">
            <v>Sales</v>
          </cell>
          <cell r="AB460" t="str">
            <v>Purchases</v>
          </cell>
        </row>
        <row r="461">
          <cell r="A461" t="str">
            <v>PMB0020</v>
          </cell>
          <cell r="B461" t="str">
            <v>PLANETARY MIXER - 20LT</v>
          </cell>
          <cell r="C461" t="str">
            <v>CaterMarket</v>
          </cell>
          <cell r="D461" t="b">
            <v>1</v>
          </cell>
          <cell r="E461" t="str">
            <v>EACH</v>
          </cell>
          <cell r="F461">
            <v>16931.25</v>
          </cell>
          <cell r="G461" t="str">
            <v>PMB0020</v>
          </cell>
          <cell r="H461" t="str">
            <v>PMB0020</v>
          </cell>
          <cell r="I461">
            <v>18172.88</v>
          </cell>
          <cell r="J461" t="b">
            <v>1</v>
          </cell>
          <cell r="W461" t="str">
            <v>Standard Rate</v>
          </cell>
          <cell r="X461" t="str">
            <v>Standard Rate</v>
          </cell>
          <cell r="Y461">
            <v>12900</v>
          </cell>
          <cell r="Z461">
            <v>0</v>
          </cell>
          <cell r="AA461" t="str">
            <v>Sales</v>
          </cell>
          <cell r="AB461" t="str">
            <v>Purchases</v>
          </cell>
        </row>
        <row r="462">
          <cell r="A462" t="str">
            <v>PMB0030</v>
          </cell>
          <cell r="B462" t="str">
            <v>PLANETARY MIXER - 30LT</v>
          </cell>
          <cell r="C462" t="str">
            <v>CaterMarket</v>
          </cell>
          <cell r="D462" t="b">
            <v>1</v>
          </cell>
          <cell r="E462" t="str">
            <v>EACH</v>
          </cell>
          <cell r="F462">
            <v>22443.75</v>
          </cell>
          <cell r="G462" t="str">
            <v>PMB0030</v>
          </cell>
          <cell r="H462" t="str">
            <v>PMB0030</v>
          </cell>
          <cell r="I462">
            <v>24089.63</v>
          </cell>
          <cell r="J462" t="b">
            <v>1</v>
          </cell>
          <cell r="W462" t="str">
            <v>Standard Rate</v>
          </cell>
          <cell r="X462" t="str">
            <v>Standard Rate</v>
          </cell>
          <cell r="Y462">
            <v>17100</v>
          </cell>
          <cell r="Z462">
            <v>0</v>
          </cell>
          <cell r="AA462" t="str">
            <v>Sales</v>
          </cell>
          <cell r="AB462" t="str">
            <v>Purchases</v>
          </cell>
        </row>
        <row r="463">
          <cell r="A463" t="str">
            <v>PMB0040</v>
          </cell>
          <cell r="B463" t="str">
            <v>PLANETARY MIXER - 40LT</v>
          </cell>
          <cell r="C463" t="str">
            <v>CaterMarket</v>
          </cell>
          <cell r="D463" t="b">
            <v>1</v>
          </cell>
          <cell r="E463" t="str">
            <v>EACH</v>
          </cell>
          <cell r="F463">
            <v>41343.75</v>
          </cell>
          <cell r="G463" t="str">
            <v>PMB0040</v>
          </cell>
          <cell r="H463" t="str">
            <v>PMB0040</v>
          </cell>
          <cell r="I463">
            <v>44375.63</v>
          </cell>
          <cell r="J463" t="b">
            <v>1</v>
          </cell>
          <cell r="W463" t="str">
            <v>Standard Rate</v>
          </cell>
          <cell r="X463" t="str">
            <v>Standard Rate</v>
          </cell>
          <cell r="Y463">
            <v>31500</v>
          </cell>
          <cell r="Z463">
            <v>0</v>
          </cell>
          <cell r="AA463" t="str">
            <v>Sales</v>
          </cell>
          <cell r="AB463" t="str">
            <v>Purchases</v>
          </cell>
        </row>
        <row r="464">
          <cell r="A464" t="str">
            <v>POP0140</v>
          </cell>
          <cell r="B464" t="str">
            <v>PIZZA OVEN - SINGLE DECK - 1 PIZZA PER DECK</v>
          </cell>
          <cell r="C464" t="str">
            <v>CaterMarket</v>
          </cell>
          <cell r="D464" t="b">
            <v>1</v>
          </cell>
          <cell r="E464" t="str">
            <v>EACH</v>
          </cell>
          <cell r="F464">
            <v>10828.125</v>
          </cell>
          <cell r="G464" t="str">
            <v>POP0140</v>
          </cell>
          <cell r="H464" t="str">
            <v>POP0140</v>
          </cell>
          <cell r="I464">
            <v>11622.19</v>
          </cell>
          <cell r="J464" t="b">
            <v>1</v>
          </cell>
          <cell r="W464" t="str">
            <v>Standard Rate</v>
          </cell>
          <cell r="X464" t="str">
            <v>Standard Rate</v>
          </cell>
          <cell r="Y464">
            <v>8250</v>
          </cell>
          <cell r="Z464">
            <v>0</v>
          </cell>
          <cell r="AA464" t="str">
            <v>Sales</v>
          </cell>
          <cell r="AB464" t="str">
            <v>Purchases</v>
          </cell>
        </row>
        <row r="465">
          <cell r="A465" t="str">
            <v>POP0240</v>
          </cell>
          <cell r="B465" t="str">
            <v>PIZZA OVEN - DOUBLE DECK - 1 PIZZA PER DECK</v>
          </cell>
          <cell r="C465" t="str">
            <v>CaterMarket</v>
          </cell>
          <cell r="D465" t="b">
            <v>1</v>
          </cell>
          <cell r="E465" t="str">
            <v>EACH</v>
          </cell>
          <cell r="F465">
            <v>14175</v>
          </cell>
          <cell r="G465" t="str">
            <v>POP0240</v>
          </cell>
          <cell r="H465" t="str">
            <v>POP0240</v>
          </cell>
          <cell r="I465">
            <v>15214.5</v>
          </cell>
          <cell r="J465" t="b">
            <v>1</v>
          </cell>
          <cell r="W465" t="str">
            <v>Standard Rate</v>
          </cell>
          <cell r="X465" t="str">
            <v>Standard Rate</v>
          </cell>
          <cell r="Y465">
            <v>10800</v>
          </cell>
          <cell r="Z465">
            <v>0</v>
          </cell>
          <cell r="AA465" t="str">
            <v>Sales</v>
          </cell>
          <cell r="AB465" t="str">
            <v>Purchases</v>
          </cell>
        </row>
        <row r="466">
          <cell r="A466" t="str">
            <v>POS1101</v>
          </cell>
          <cell r="B466" t="str">
            <v>PIZZA OVEN - SINGLE DECK - 1 PIZZA PER DECK</v>
          </cell>
          <cell r="C466" t="str">
            <v>CaterMarket</v>
          </cell>
          <cell r="D466" t="b">
            <v>1</v>
          </cell>
          <cell r="E466" t="str">
            <v>EACH</v>
          </cell>
          <cell r="F466">
            <v>3937.5</v>
          </cell>
          <cell r="G466" t="str">
            <v>POS1101</v>
          </cell>
          <cell r="H466" t="str">
            <v>POS1101</v>
          </cell>
          <cell r="I466">
            <v>4226.25</v>
          </cell>
          <cell r="J466" t="b">
            <v>1</v>
          </cell>
          <cell r="W466" t="str">
            <v>Standard Rate</v>
          </cell>
          <cell r="X466" t="str">
            <v>Standard Rate</v>
          </cell>
          <cell r="Y466">
            <v>3000</v>
          </cell>
          <cell r="Z466">
            <v>0</v>
          </cell>
          <cell r="AA466" t="str">
            <v>Sales</v>
          </cell>
          <cell r="AB466" t="str">
            <v>Purchases</v>
          </cell>
        </row>
        <row r="467">
          <cell r="A467" t="str">
            <v>POS1404</v>
          </cell>
          <cell r="B467" t="str">
            <v>PIZZA OVEN - SINGLE DECK - 4 PIZZAS PER DECK</v>
          </cell>
          <cell r="C467" t="str">
            <v>CaterMarket</v>
          </cell>
          <cell r="D467" t="b">
            <v>1</v>
          </cell>
          <cell r="E467" t="str">
            <v>EACH</v>
          </cell>
          <cell r="F467">
            <v>12600</v>
          </cell>
          <cell r="G467" t="str">
            <v>POS1404</v>
          </cell>
          <cell r="H467" t="str">
            <v>POS1404</v>
          </cell>
          <cell r="I467">
            <v>13524</v>
          </cell>
          <cell r="J467" t="b">
            <v>1</v>
          </cell>
          <cell r="W467" t="str">
            <v>Standard Rate</v>
          </cell>
          <cell r="X467" t="str">
            <v>Standard Rate</v>
          </cell>
          <cell r="Y467">
            <v>9600</v>
          </cell>
          <cell r="Z467">
            <v>0</v>
          </cell>
          <cell r="AA467" t="str">
            <v>Sales</v>
          </cell>
          <cell r="AB467" t="str">
            <v>Purchases</v>
          </cell>
        </row>
        <row r="468">
          <cell r="A468" t="str">
            <v>POS2102</v>
          </cell>
          <cell r="B468" t="str">
            <v>PIZZA OVEN - DOUBLE DECK - 1 PIZZA PER DECK</v>
          </cell>
          <cell r="C468" t="str">
            <v>CaterMarket</v>
          </cell>
          <cell r="D468" t="b">
            <v>1</v>
          </cell>
          <cell r="E468" t="str">
            <v>EACH</v>
          </cell>
          <cell r="F468">
            <v>6300</v>
          </cell>
          <cell r="G468" t="str">
            <v>POS2102</v>
          </cell>
          <cell r="H468" t="str">
            <v>POS2102</v>
          </cell>
          <cell r="I468">
            <v>6762</v>
          </cell>
          <cell r="J468" t="b">
            <v>1</v>
          </cell>
          <cell r="W468" t="str">
            <v>Standard Rate</v>
          </cell>
          <cell r="X468" t="str">
            <v>Standard Rate</v>
          </cell>
          <cell r="Y468">
            <v>4800</v>
          </cell>
          <cell r="Z468">
            <v>0</v>
          </cell>
          <cell r="AA468" t="str">
            <v>Sales</v>
          </cell>
          <cell r="AB468" t="str">
            <v>Purchases</v>
          </cell>
        </row>
        <row r="469">
          <cell r="A469" t="str">
            <v>POS2408</v>
          </cell>
          <cell r="B469" t="str">
            <v>PIZZA OVEN - DOUBLE DECK - 4 PIZZAS PER DECK</v>
          </cell>
          <cell r="C469" t="str">
            <v>CaterMarket</v>
          </cell>
          <cell r="D469" t="b">
            <v>1</v>
          </cell>
          <cell r="E469" t="str">
            <v>EACH</v>
          </cell>
          <cell r="F469">
            <v>24412.5</v>
          </cell>
          <cell r="G469" t="str">
            <v>POS2408</v>
          </cell>
          <cell r="H469" t="str">
            <v>POS2408</v>
          </cell>
          <cell r="I469">
            <v>26202.75</v>
          </cell>
          <cell r="J469" t="b">
            <v>1</v>
          </cell>
          <cell r="W469" t="str">
            <v>Standard Rate</v>
          </cell>
          <cell r="X469" t="str">
            <v>Standard Rate</v>
          </cell>
          <cell r="Y469">
            <v>18600</v>
          </cell>
          <cell r="Z469">
            <v>0</v>
          </cell>
          <cell r="AA469" t="str">
            <v>Sales</v>
          </cell>
          <cell r="AB469" t="str">
            <v>Purchases</v>
          </cell>
        </row>
        <row r="470">
          <cell r="A470" t="str">
            <v>PPS0006</v>
          </cell>
          <cell r="B470" t="str">
            <v>POTATO PEELER - 6KG</v>
          </cell>
          <cell r="C470" t="str">
            <v>CaterMarket</v>
          </cell>
          <cell r="D470" t="b">
            <v>1</v>
          </cell>
          <cell r="E470" t="str">
            <v>EACH</v>
          </cell>
          <cell r="F470">
            <v>12009.375</v>
          </cell>
          <cell r="G470" t="e">
            <v>#N/A</v>
          </cell>
          <cell r="H470" t="str">
            <v>PPS0006</v>
          </cell>
          <cell r="I470">
            <v>12890.06</v>
          </cell>
          <cell r="J470" t="b">
            <v>1</v>
          </cell>
          <cell r="W470" t="str">
            <v>Standard Rate</v>
          </cell>
          <cell r="X470" t="str">
            <v>Standard Rate</v>
          </cell>
          <cell r="Y470">
            <v>9150</v>
          </cell>
          <cell r="Z470">
            <v>0</v>
          </cell>
          <cell r="AA470" t="str">
            <v>Sales</v>
          </cell>
          <cell r="AB470" t="str">
            <v>Purchases</v>
          </cell>
        </row>
        <row r="471">
          <cell r="A471" t="str">
            <v>PPS0015</v>
          </cell>
          <cell r="B471" t="str">
            <v>POTATO PEELER - 15KG</v>
          </cell>
          <cell r="C471" t="str">
            <v>CaterMarket</v>
          </cell>
          <cell r="D471" t="b">
            <v>1</v>
          </cell>
          <cell r="E471" t="str">
            <v>EACH</v>
          </cell>
          <cell r="F471">
            <v>18506.25</v>
          </cell>
          <cell r="G471" t="e">
            <v>#N/A</v>
          </cell>
          <cell r="H471" t="str">
            <v>PPS0015</v>
          </cell>
          <cell r="I471">
            <v>19863.38</v>
          </cell>
          <cell r="J471" t="b">
            <v>1</v>
          </cell>
          <cell r="W471" t="str">
            <v>Standard Rate</v>
          </cell>
          <cell r="X471" t="str">
            <v>Standard Rate</v>
          </cell>
          <cell r="Y471">
            <v>14100</v>
          </cell>
          <cell r="Z471">
            <v>0</v>
          </cell>
          <cell r="AA471" t="str">
            <v>Sales</v>
          </cell>
          <cell r="AB471" t="str">
            <v>Purchases</v>
          </cell>
        </row>
        <row r="472">
          <cell r="A472" t="str">
            <v>PRP0040</v>
          </cell>
          <cell r="B472" t="str">
            <v>PIZZA DOUGH ROLLER - DSA420 T.GO</v>
          </cell>
          <cell r="C472" t="str">
            <v>CaterMarket</v>
          </cell>
          <cell r="D472" t="b">
            <v>1</v>
          </cell>
          <cell r="E472" t="str">
            <v>EACH</v>
          </cell>
          <cell r="F472">
            <v>22640.625</v>
          </cell>
          <cell r="G472" t="str">
            <v>PRP0040</v>
          </cell>
          <cell r="H472" t="str">
            <v>PRP0040</v>
          </cell>
          <cell r="I472">
            <v>24300.94</v>
          </cell>
          <cell r="J472" t="b">
            <v>1</v>
          </cell>
          <cell r="W472" t="str">
            <v>Standard Rate</v>
          </cell>
          <cell r="X472" t="str">
            <v>Standard Rate</v>
          </cell>
          <cell r="Y472">
            <v>17250</v>
          </cell>
          <cell r="Z472">
            <v>-1</v>
          </cell>
          <cell r="AA472" t="str">
            <v>Sales</v>
          </cell>
          <cell r="AB472" t="str">
            <v>Purchases</v>
          </cell>
        </row>
        <row r="473">
          <cell r="A473" t="str">
            <v>PRP0041</v>
          </cell>
          <cell r="B473" t="str">
            <v>PIZZA DOUGH ROLLER - DSA420 RP T.GO</v>
          </cell>
          <cell r="C473" t="str">
            <v>CaterMarket</v>
          </cell>
          <cell r="D473" t="b">
            <v>1</v>
          </cell>
          <cell r="E473" t="str">
            <v>EACH</v>
          </cell>
          <cell r="F473">
            <v>24806.25</v>
          </cell>
          <cell r="G473" t="str">
            <v>PRP0041</v>
          </cell>
          <cell r="H473" t="str">
            <v>PRP0041</v>
          </cell>
          <cell r="I473">
            <v>26625.38</v>
          </cell>
          <cell r="J473" t="b">
            <v>1</v>
          </cell>
          <cell r="W473" t="str">
            <v>Standard Rate</v>
          </cell>
          <cell r="X473" t="str">
            <v>Standard Rate</v>
          </cell>
          <cell r="Y473">
            <v>18900</v>
          </cell>
          <cell r="Z473">
            <v>0</v>
          </cell>
          <cell r="AA473" t="str">
            <v>Sales</v>
          </cell>
          <cell r="AB473" t="str">
            <v>Purchases</v>
          </cell>
        </row>
        <row r="474">
          <cell r="A474" t="str">
            <v>PRP0050</v>
          </cell>
          <cell r="B474" t="str">
            <v>PIZZA DOUGH ROLLER DMA500/1</v>
          </cell>
          <cell r="C474" t="str">
            <v>CaterMarket</v>
          </cell>
          <cell r="D474" t="b">
            <v>1</v>
          </cell>
          <cell r="E474" t="str">
            <v>EACH</v>
          </cell>
          <cell r="F474">
            <v>17915.625</v>
          </cell>
          <cell r="G474" t="str">
            <v>PRP0050</v>
          </cell>
          <cell r="H474" t="str">
            <v>PRP0050</v>
          </cell>
          <cell r="I474">
            <v>19229.439999999999</v>
          </cell>
          <cell r="J474" t="b">
            <v>1</v>
          </cell>
          <cell r="W474" t="str">
            <v>Standard Rate</v>
          </cell>
          <cell r="X474" t="str">
            <v>Standard Rate</v>
          </cell>
          <cell r="Y474">
            <v>13650</v>
          </cell>
          <cell r="Z474">
            <v>0</v>
          </cell>
          <cell r="AA474" t="str">
            <v>Sales</v>
          </cell>
          <cell r="AB474" t="str">
            <v>Purchases</v>
          </cell>
        </row>
        <row r="475">
          <cell r="A475" t="str">
            <v>PRS0040</v>
          </cell>
          <cell r="B475" t="str">
            <v>PIZZA DOUGH ROLLER</v>
          </cell>
          <cell r="C475" t="str">
            <v>CaterMarket</v>
          </cell>
          <cell r="D475" t="b">
            <v>1</v>
          </cell>
          <cell r="E475" t="str">
            <v>EACH</v>
          </cell>
          <cell r="F475">
            <v>19490.625</v>
          </cell>
          <cell r="G475" t="e">
            <v>#N/A</v>
          </cell>
          <cell r="H475" t="str">
            <v>PRS0040</v>
          </cell>
          <cell r="I475">
            <v>20919.939999999999</v>
          </cell>
          <cell r="J475" t="b">
            <v>1</v>
          </cell>
          <cell r="W475" t="str">
            <v>Standard Rate</v>
          </cell>
          <cell r="X475" t="str">
            <v>Standard Rate</v>
          </cell>
          <cell r="Y475">
            <v>14850</v>
          </cell>
          <cell r="Z475">
            <v>0</v>
          </cell>
          <cell r="AA475" t="str">
            <v>Sales</v>
          </cell>
          <cell r="AB475" t="str">
            <v>Purchases</v>
          </cell>
        </row>
        <row r="476">
          <cell r="A476" t="str">
            <v>PSB-QS-400B</v>
          </cell>
          <cell r="B476" t="str">
            <v>PASTRY / DOUGH SHEETER - 400MM BELT</v>
          </cell>
          <cell r="C476" t="str">
            <v>CaterMarket</v>
          </cell>
          <cell r="D476" t="b">
            <v>1</v>
          </cell>
          <cell r="E476" t="str">
            <v>EACH</v>
          </cell>
          <cell r="F476">
            <v>71268.75</v>
          </cell>
          <cell r="G476" t="str">
            <v>PSB-QS-400B</v>
          </cell>
          <cell r="H476" t="str">
            <v>PSB-QS-400B</v>
          </cell>
          <cell r="I476">
            <v>76495.13</v>
          </cell>
          <cell r="J476" t="b">
            <v>1</v>
          </cell>
          <cell r="W476" t="str">
            <v>Standard Rate</v>
          </cell>
          <cell r="X476" t="str">
            <v>Standard Rate</v>
          </cell>
          <cell r="Y476">
            <v>54300</v>
          </cell>
          <cell r="Z476">
            <v>0</v>
          </cell>
          <cell r="AA476" t="str">
            <v>Sales</v>
          </cell>
          <cell r="AB476" t="str">
            <v>Purchases</v>
          </cell>
        </row>
        <row r="477">
          <cell r="A477" t="str">
            <v>PSB-QS-630B</v>
          </cell>
          <cell r="B477" t="str">
            <v>PASTRY / DOUGH SHEETER - 630MM BELT</v>
          </cell>
          <cell r="C477" t="str">
            <v>CaterMarket</v>
          </cell>
          <cell r="D477" t="b">
            <v>1</v>
          </cell>
          <cell r="E477" t="str">
            <v>EACH</v>
          </cell>
          <cell r="F477">
            <v>92925</v>
          </cell>
          <cell r="G477" t="str">
            <v>PSB-QS-630B</v>
          </cell>
          <cell r="H477" t="str">
            <v>PSB-QS-630B</v>
          </cell>
          <cell r="I477">
            <v>99739.5</v>
          </cell>
          <cell r="J477" t="b">
            <v>1</v>
          </cell>
          <cell r="W477" t="str">
            <v>Standard Rate</v>
          </cell>
          <cell r="X477" t="str">
            <v>Standard Rate</v>
          </cell>
          <cell r="Y477">
            <v>70800</v>
          </cell>
          <cell r="Z477">
            <v>-2</v>
          </cell>
          <cell r="AA477" t="str">
            <v>Sales</v>
          </cell>
          <cell r="AB477" t="str">
            <v>Purchases</v>
          </cell>
        </row>
        <row r="478">
          <cell r="A478" t="str">
            <v>PTP0001</v>
          </cell>
          <cell r="B478" t="str">
            <v>PLATFORM TROLLEY - 880 X 580MM</v>
          </cell>
          <cell r="C478" t="str">
            <v>CaterMarket</v>
          </cell>
          <cell r="D478" t="b">
            <v>1</v>
          </cell>
          <cell r="E478" t="str">
            <v>EACH</v>
          </cell>
          <cell r="F478">
            <v>2362.5</v>
          </cell>
          <cell r="G478" t="str">
            <v>PTP0001</v>
          </cell>
          <cell r="H478" t="str">
            <v>PTP0001</v>
          </cell>
          <cell r="I478">
            <v>2535.75</v>
          </cell>
          <cell r="J478" t="b">
            <v>1</v>
          </cell>
          <cell r="W478" t="str">
            <v>Standard Rate</v>
          </cell>
          <cell r="X478" t="str">
            <v>Standard Rate</v>
          </cell>
          <cell r="Y478">
            <v>1800</v>
          </cell>
          <cell r="Z478">
            <v>0</v>
          </cell>
          <cell r="AA478" t="str">
            <v>Sales</v>
          </cell>
          <cell r="AB478" t="str">
            <v>Purchases</v>
          </cell>
        </row>
        <row r="479">
          <cell r="A479" t="str">
            <v>PTP0002</v>
          </cell>
          <cell r="B479" t="str">
            <v>PLATFORM TROLLEY - 730 X 490MM</v>
          </cell>
          <cell r="C479" t="str">
            <v>CaterMarket</v>
          </cell>
          <cell r="D479" t="b">
            <v>1</v>
          </cell>
          <cell r="E479" t="str">
            <v>EACH</v>
          </cell>
          <cell r="F479">
            <v>1771.875</v>
          </cell>
          <cell r="G479" t="str">
            <v>PTP0002</v>
          </cell>
          <cell r="H479" t="str">
            <v>PTP0002</v>
          </cell>
          <cell r="I479">
            <v>1901.81</v>
          </cell>
          <cell r="J479" t="b">
            <v>1</v>
          </cell>
          <cell r="W479" t="str">
            <v>Standard Rate</v>
          </cell>
          <cell r="X479" t="str">
            <v>Standard Rate</v>
          </cell>
          <cell r="Y479">
            <v>1350</v>
          </cell>
          <cell r="Z479">
            <v>0</v>
          </cell>
          <cell r="AA479" t="str">
            <v>Sales</v>
          </cell>
          <cell r="AB479" t="str">
            <v>Purchases</v>
          </cell>
        </row>
        <row r="480">
          <cell r="A480" t="str">
            <v>PWS0001</v>
          </cell>
          <cell r="B480" t="str">
            <v>PIE WARMER - 660MM</v>
          </cell>
          <cell r="C480" t="str">
            <v>CaterMarket</v>
          </cell>
          <cell r="D480" t="b">
            <v>1</v>
          </cell>
          <cell r="E480" t="str">
            <v>EACH</v>
          </cell>
          <cell r="F480">
            <v>5709.375</v>
          </cell>
          <cell r="G480" t="str">
            <v>PWS0001</v>
          </cell>
          <cell r="H480" t="str">
            <v>PWS0001</v>
          </cell>
          <cell r="I480">
            <v>6128.06</v>
          </cell>
          <cell r="J480" t="b">
            <v>1</v>
          </cell>
          <cell r="W480" t="str">
            <v>Standard Rate</v>
          </cell>
          <cell r="X480" t="str">
            <v>Standard Rate</v>
          </cell>
          <cell r="Y480">
            <v>4350</v>
          </cell>
          <cell r="Z480">
            <v>-1</v>
          </cell>
          <cell r="AA480" t="str">
            <v>Sales</v>
          </cell>
          <cell r="AB480" t="str">
            <v>Purchases</v>
          </cell>
        </row>
        <row r="481">
          <cell r="A481" t="str">
            <v>PWS0002</v>
          </cell>
          <cell r="B481" t="str">
            <v>PIE WARMER - 900MM</v>
          </cell>
          <cell r="C481" t="str">
            <v>CaterMarket</v>
          </cell>
          <cell r="D481" t="b">
            <v>1</v>
          </cell>
          <cell r="E481" t="str">
            <v>EACH</v>
          </cell>
          <cell r="F481">
            <v>7481.25</v>
          </cell>
          <cell r="G481" t="str">
            <v>PWS0002</v>
          </cell>
          <cell r="H481" t="str">
            <v>PWS0002</v>
          </cell>
          <cell r="I481">
            <v>8029.88</v>
          </cell>
          <cell r="J481" t="b">
            <v>1</v>
          </cell>
          <cell r="W481" t="str">
            <v>Standard Rate</v>
          </cell>
          <cell r="X481" t="str">
            <v>Standard Rate</v>
          </cell>
          <cell r="Y481">
            <v>5700</v>
          </cell>
          <cell r="Z481">
            <v>0</v>
          </cell>
          <cell r="AA481" t="str">
            <v>Sales</v>
          </cell>
          <cell r="AB481" t="str">
            <v>Purchases</v>
          </cell>
        </row>
        <row r="482">
          <cell r="A482" t="str">
            <v>PWS0004</v>
          </cell>
          <cell r="B482" t="str">
            <v>PIE WARMER - 640MM</v>
          </cell>
          <cell r="C482" t="str">
            <v>CaterMarket</v>
          </cell>
          <cell r="D482" t="b">
            <v>1</v>
          </cell>
          <cell r="E482" t="str">
            <v>EACH</v>
          </cell>
          <cell r="F482">
            <v>4725</v>
          </cell>
          <cell r="G482" t="str">
            <v>PWS0004</v>
          </cell>
          <cell r="H482" t="str">
            <v>PWS0004</v>
          </cell>
          <cell r="I482">
            <v>5071.5</v>
          </cell>
          <cell r="J482" t="b">
            <v>1</v>
          </cell>
          <cell r="W482" t="str">
            <v>Standard Rate</v>
          </cell>
          <cell r="X482" t="str">
            <v>Standard Rate</v>
          </cell>
          <cell r="Y482">
            <v>3600</v>
          </cell>
          <cell r="Z482">
            <v>-1</v>
          </cell>
          <cell r="AA482" t="str">
            <v>Sales</v>
          </cell>
          <cell r="AB482" t="str">
            <v>Purchases</v>
          </cell>
        </row>
        <row r="483">
          <cell r="A483" t="str">
            <v>RCS0010</v>
          </cell>
          <cell r="B483" t="str">
            <v>RICE COOKER - 10LT</v>
          </cell>
          <cell r="C483" t="str">
            <v>CaterMarket</v>
          </cell>
          <cell r="D483" t="b">
            <v>1</v>
          </cell>
          <cell r="E483" t="str">
            <v>EACH</v>
          </cell>
          <cell r="F483">
            <v>1575</v>
          </cell>
          <cell r="G483" t="str">
            <v>RCS0010</v>
          </cell>
          <cell r="H483" t="str">
            <v>RCS0010</v>
          </cell>
          <cell r="I483">
            <v>1690.5</v>
          </cell>
          <cell r="J483" t="b">
            <v>1</v>
          </cell>
          <cell r="W483" t="str">
            <v>Standard Rate</v>
          </cell>
          <cell r="X483" t="str">
            <v>Standard Rate</v>
          </cell>
          <cell r="Y483">
            <v>1200</v>
          </cell>
          <cell r="Z483">
            <v>0</v>
          </cell>
          <cell r="AA483" t="str">
            <v>Sales</v>
          </cell>
          <cell r="AB483" t="str">
            <v>Purchases</v>
          </cell>
        </row>
        <row r="484">
          <cell r="A484" t="str">
            <v>SCS0900</v>
          </cell>
          <cell r="B484" t="str">
            <v>4 TIER CHROME SHELVING UNIT - 900 X 450 X 1800MM HIGH</v>
          </cell>
          <cell r="C484" t="str">
            <v>CaterMarket</v>
          </cell>
          <cell r="D484" t="b">
            <v>1</v>
          </cell>
          <cell r="E484" t="str">
            <v>EACH</v>
          </cell>
          <cell r="F484">
            <v>2559.375</v>
          </cell>
          <cell r="G484" t="str">
            <v>SCS0900</v>
          </cell>
          <cell r="H484" t="str">
            <v>SCS0900</v>
          </cell>
          <cell r="I484">
            <v>2747.06</v>
          </cell>
          <cell r="J484" t="b">
            <v>1</v>
          </cell>
          <cell r="W484" t="str">
            <v>Standard Rate</v>
          </cell>
          <cell r="X484" t="str">
            <v>Standard Rate</v>
          </cell>
          <cell r="Y484">
            <v>1950</v>
          </cell>
          <cell r="Z484">
            <v>-12</v>
          </cell>
          <cell r="AA484" t="str">
            <v>Sales</v>
          </cell>
          <cell r="AB484" t="str">
            <v>Purchases</v>
          </cell>
        </row>
        <row r="485">
          <cell r="A485" t="str">
            <v>SCS0901</v>
          </cell>
          <cell r="B485" t="str">
            <v>ADDITIONAL SHELF FOR 900 SHELVING UNIT</v>
          </cell>
          <cell r="C485" t="str">
            <v>CaterMarket</v>
          </cell>
          <cell r="D485" t="b">
            <v>1</v>
          </cell>
          <cell r="E485" t="str">
            <v>EACH</v>
          </cell>
          <cell r="F485">
            <v>452.8125</v>
          </cell>
          <cell r="G485" t="str">
            <v>SCS0901</v>
          </cell>
          <cell r="H485" t="str">
            <v>SCS0901</v>
          </cell>
          <cell r="I485">
            <v>486.02</v>
          </cell>
          <cell r="J485" t="b">
            <v>1</v>
          </cell>
          <cell r="W485" t="str">
            <v>Standard Rate</v>
          </cell>
          <cell r="X485" t="str">
            <v>Standard Rate</v>
          </cell>
          <cell r="Y485">
            <v>345</v>
          </cell>
          <cell r="Z485">
            <v>0</v>
          </cell>
          <cell r="AA485" t="str">
            <v>Sales</v>
          </cell>
          <cell r="AB485" t="str">
            <v>Purchases</v>
          </cell>
        </row>
        <row r="486">
          <cell r="A486" t="str">
            <v>SCS1200</v>
          </cell>
          <cell r="B486" t="str">
            <v>4 TIER CHROME SHELVING UNIT - 1200 X 450 X 1800MM HIGH</v>
          </cell>
          <cell r="C486" t="str">
            <v>CaterMarket</v>
          </cell>
          <cell r="D486" t="b">
            <v>1</v>
          </cell>
          <cell r="E486" t="str">
            <v>EACH</v>
          </cell>
          <cell r="F486">
            <v>2953.125</v>
          </cell>
          <cell r="G486" t="str">
            <v>SCS1200</v>
          </cell>
          <cell r="H486" t="str">
            <v>SCS1200</v>
          </cell>
          <cell r="I486">
            <v>3169.69</v>
          </cell>
          <cell r="J486" t="b">
            <v>1</v>
          </cell>
          <cell r="W486" t="str">
            <v>Standard Rate</v>
          </cell>
          <cell r="X486" t="str">
            <v>Standard Rate</v>
          </cell>
          <cell r="Y486">
            <v>2250</v>
          </cell>
          <cell r="Z486">
            <v>-3</v>
          </cell>
          <cell r="AA486" t="str">
            <v>Sales</v>
          </cell>
          <cell r="AB486" t="str">
            <v>Purchases</v>
          </cell>
        </row>
        <row r="487">
          <cell r="A487" t="str">
            <v>SCS1201</v>
          </cell>
          <cell r="B487" t="str">
            <v>ADDITIONAL SHELF FOR 1200 SHELVING UNIT</v>
          </cell>
          <cell r="C487" t="str">
            <v>CaterMarket</v>
          </cell>
          <cell r="D487" t="b">
            <v>1</v>
          </cell>
          <cell r="E487" t="str">
            <v>EACH</v>
          </cell>
          <cell r="F487">
            <v>551.25</v>
          </cell>
          <cell r="G487" t="str">
            <v>SCS1201</v>
          </cell>
          <cell r="H487" t="str">
            <v>SCS1201</v>
          </cell>
          <cell r="I487">
            <v>591.67999999999995</v>
          </cell>
          <cell r="J487" t="b">
            <v>1</v>
          </cell>
          <cell r="W487" t="str">
            <v>Standard Rate</v>
          </cell>
          <cell r="X487" t="str">
            <v>Standard Rate</v>
          </cell>
          <cell r="Y487">
            <v>420</v>
          </cell>
          <cell r="Z487">
            <v>0</v>
          </cell>
          <cell r="AA487" t="str">
            <v>Sales</v>
          </cell>
          <cell r="AB487" t="str">
            <v>Purchases</v>
          </cell>
        </row>
        <row r="488">
          <cell r="A488" t="str">
            <v>SCS1500</v>
          </cell>
          <cell r="B488" t="str">
            <v>4 TIER CHROME SHELVING UNIT - 1500 X 450 X 1800MM HIGH</v>
          </cell>
          <cell r="C488" t="str">
            <v>CaterMarket</v>
          </cell>
          <cell r="D488" t="b">
            <v>1</v>
          </cell>
          <cell r="E488" t="str">
            <v>EACH</v>
          </cell>
          <cell r="F488">
            <v>3543.75</v>
          </cell>
          <cell r="G488" t="str">
            <v>SCS1500</v>
          </cell>
          <cell r="H488" t="str">
            <v>SCS1500</v>
          </cell>
          <cell r="I488">
            <v>3803.63</v>
          </cell>
          <cell r="J488" t="b">
            <v>1</v>
          </cell>
          <cell r="W488" t="str">
            <v>Standard Rate</v>
          </cell>
          <cell r="X488" t="str">
            <v>Standard Rate</v>
          </cell>
          <cell r="Y488">
            <v>2700</v>
          </cell>
          <cell r="Z488">
            <v>0</v>
          </cell>
          <cell r="AA488" t="str">
            <v>Sales</v>
          </cell>
          <cell r="AB488" t="str">
            <v>Purchases</v>
          </cell>
        </row>
        <row r="489">
          <cell r="A489" t="str">
            <v>SCS1501</v>
          </cell>
          <cell r="B489" t="str">
            <v>ADDITIONAL SHELF FOR 1500 SHELVING UNIT</v>
          </cell>
          <cell r="C489" t="str">
            <v>CaterMarket</v>
          </cell>
          <cell r="D489" t="b">
            <v>1</v>
          </cell>
          <cell r="E489" t="str">
            <v>EACH</v>
          </cell>
          <cell r="F489">
            <v>689.0625</v>
          </cell>
          <cell r="G489" t="str">
            <v>SCS1501</v>
          </cell>
          <cell r="H489" t="str">
            <v>SCS1501</v>
          </cell>
          <cell r="I489">
            <v>739.59</v>
          </cell>
          <cell r="J489" t="b">
            <v>1</v>
          </cell>
          <cell r="W489" t="str">
            <v>Standard Rate</v>
          </cell>
          <cell r="X489" t="str">
            <v>Standard Rate</v>
          </cell>
          <cell r="Y489">
            <v>525</v>
          </cell>
          <cell r="Z489">
            <v>0</v>
          </cell>
          <cell r="AA489" t="str">
            <v>Sales</v>
          </cell>
          <cell r="AB489" t="str">
            <v>Purchases</v>
          </cell>
        </row>
        <row r="490">
          <cell r="A490" t="str">
            <v>SCS1800</v>
          </cell>
          <cell r="B490" t="str">
            <v>4 TIER CHROME SHELVING UNIT - 1800 X 450 X 1800MM HIGH</v>
          </cell>
          <cell r="C490" t="str">
            <v>CaterMarket</v>
          </cell>
          <cell r="D490" t="b">
            <v>1</v>
          </cell>
          <cell r="E490" t="str">
            <v>EACH</v>
          </cell>
          <cell r="F490">
            <v>4134.375</v>
          </cell>
          <cell r="G490" t="str">
            <v>SCS1800</v>
          </cell>
          <cell r="H490" t="str">
            <v>SCS1800</v>
          </cell>
          <cell r="I490">
            <v>4437.5600000000004</v>
          </cell>
          <cell r="J490" t="b">
            <v>1</v>
          </cell>
          <cell r="W490" t="str">
            <v>Standard Rate</v>
          </cell>
          <cell r="X490" t="str">
            <v>Standard Rate</v>
          </cell>
          <cell r="Y490">
            <v>3150</v>
          </cell>
          <cell r="Z490">
            <v>-3</v>
          </cell>
          <cell r="AA490" t="str">
            <v>Sales</v>
          </cell>
          <cell r="AB490" t="str">
            <v>Purchases</v>
          </cell>
        </row>
        <row r="491">
          <cell r="A491" t="str">
            <v>SCS1801</v>
          </cell>
          <cell r="B491" t="str">
            <v>ADDITIONAL SHELF FOR 1800 SHELVING UNIT</v>
          </cell>
          <cell r="C491" t="str">
            <v>CaterMarket</v>
          </cell>
          <cell r="D491" t="b">
            <v>1</v>
          </cell>
          <cell r="E491" t="str">
            <v>EACH</v>
          </cell>
          <cell r="F491">
            <v>826.875</v>
          </cell>
          <cell r="G491" t="str">
            <v>SCS1801</v>
          </cell>
          <cell r="H491" t="str">
            <v>SCS1801</v>
          </cell>
          <cell r="I491">
            <v>887.51</v>
          </cell>
          <cell r="J491" t="b">
            <v>1</v>
          </cell>
          <cell r="W491" t="str">
            <v>Standard Rate</v>
          </cell>
          <cell r="X491" t="str">
            <v>Standard Rate</v>
          </cell>
          <cell r="Y491">
            <v>630</v>
          </cell>
          <cell r="Z491">
            <v>0</v>
          </cell>
          <cell r="AA491" t="str">
            <v>Sales</v>
          </cell>
          <cell r="AB491" t="str">
            <v>Purchases</v>
          </cell>
        </row>
        <row r="492">
          <cell r="A492" t="str">
            <v>SDO0050</v>
          </cell>
          <cell r="B492" t="str">
            <v>STAND FOR DISHWASHER</v>
          </cell>
          <cell r="C492" t="str">
            <v>CaterMarket</v>
          </cell>
          <cell r="D492" t="b">
            <v>1</v>
          </cell>
          <cell r="E492" t="str">
            <v>EACH</v>
          </cell>
          <cell r="F492">
            <v>2362.5</v>
          </cell>
          <cell r="G492" t="str">
            <v>SDO0050</v>
          </cell>
          <cell r="H492" t="str">
            <v>SDO0050</v>
          </cell>
          <cell r="I492">
            <v>2716.88</v>
          </cell>
          <cell r="J492" t="b">
            <v>1</v>
          </cell>
          <cell r="W492" t="str">
            <v>Standard Rate</v>
          </cell>
          <cell r="X492" t="str">
            <v>Standard Rate</v>
          </cell>
          <cell r="Y492">
            <v>1800</v>
          </cell>
          <cell r="Z492">
            <v>0</v>
          </cell>
          <cell r="AA492" t="str">
            <v>Sales</v>
          </cell>
          <cell r="AB492" t="str">
            <v>Purchases</v>
          </cell>
        </row>
        <row r="493">
          <cell r="A493" t="str">
            <v>SDP0044</v>
          </cell>
          <cell r="B493" t="str">
            <v>STAND FOR DOUBLE DECK OVEN</v>
          </cell>
          <cell r="C493" t="str">
            <v>CaterMarket</v>
          </cell>
          <cell r="D493" t="b">
            <v>1</v>
          </cell>
          <cell r="E493" t="str">
            <v>EACH</v>
          </cell>
          <cell r="F493">
            <v>6693.75</v>
          </cell>
          <cell r="G493" t="str">
            <v>SDP0044</v>
          </cell>
          <cell r="H493" t="str">
            <v>SDP0044</v>
          </cell>
          <cell r="I493">
            <v>7184.63</v>
          </cell>
          <cell r="J493" t="b">
            <v>1</v>
          </cell>
          <cell r="W493" t="str">
            <v>Standard Rate</v>
          </cell>
          <cell r="X493" t="str">
            <v>Standard Rate</v>
          </cell>
          <cell r="Y493">
            <v>5100</v>
          </cell>
          <cell r="Z493">
            <v>0</v>
          </cell>
          <cell r="AA493" t="str">
            <v>Sales</v>
          </cell>
          <cell r="AB493" t="str">
            <v>Purchases</v>
          </cell>
        </row>
        <row r="494">
          <cell r="A494" t="str">
            <v>SDP0066</v>
          </cell>
          <cell r="B494" t="str">
            <v>STAND FOR DOUBLE DECK OVEN</v>
          </cell>
          <cell r="C494" t="str">
            <v>CaterMarket</v>
          </cell>
          <cell r="D494" t="b">
            <v>1</v>
          </cell>
          <cell r="E494" t="str">
            <v>EACH</v>
          </cell>
          <cell r="F494">
            <v>8268.75</v>
          </cell>
          <cell r="G494" t="str">
            <v>SDP0066</v>
          </cell>
          <cell r="H494" t="str">
            <v>SDP0066</v>
          </cell>
          <cell r="I494">
            <v>8875.1299999999992</v>
          </cell>
          <cell r="J494" t="b">
            <v>1</v>
          </cell>
          <cell r="W494" t="str">
            <v>Standard Rate</v>
          </cell>
          <cell r="X494" t="str">
            <v>Standard Rate</v>
          </cell>
          <cell r="Y494">
            <v>6300</v>
          </cell>
          <cell r="Z494">
            <v>0</v>
          </cell>
          <cell r="AA494" t="str">
            <v>Sales</v>
          </cell>
          <cell r="AB494" t="str">
            <v>Purchases</v>
          </cell>
        </row>
        <row r="495">
          <cell r="A495" t="str">
            <v>SES0936</v>
          </cell>
          <cell r="B495" t="str">
            <v>SALAMANDER ELECTRIC</v>
          </cell>
          <cell r="C495" t="str">
            <v>CaterMarket</v>
          </cell>
          <cell r="D495" t="b">
            <v>1</v>
          </cell>
          <cell r="E495" t="str">
            <v>EACH</v>
          </cell>
          <cell r="F495">
            <v>3740.625</v>
          </cell>
          <cell r="G495" t="str">
            <v>SES0936</v>
          </cell>
          <cell r="H495" t="str">
            <v>SES0936</v>
          </cell>
          <cell r="I495">
            <v>4014.94</v>
          </cell>
          <cell r="J495" t="b">
            <v>1</v>
          </cell>
          <cell r="W495" t="str">
            <v>Standard Rate</v>
          </cell>
          <cell r="X495" t="str">
            <v>Standard Rate</v>
          </cell>
          <cell r="Y495">
            <v>2850</v>
          </cell>
          <cell r="Z495">
            <v>0</v>
          </cell>
          <cell r="AA495" t="str">
            <v>Sales</v>
          </cell>
          <cell r="AB495" t="str">
            <v>Purchases</v>
          </cell>
        </row>
        <row r="496">
          <cell r="A496" t="str">
            <v>SKI0010</v>
          </cell>
          <cell r="B496" t="str">
            <v>SOUP KETTLE - 10LT - BLACK</v>
          </cell>
          <cell r="C496" t="str">
            <v>CaterMarket</v>
          </cell>
          <cell r="D496" t="b">
            <v>1</v>
          </cell>
          <cell r="E496" t="str">
            <v>EACH</v>
          </cell>
          <cell r="F496">
            <v>1575</v>
          </cell>
          <cell r="G496" t="str">
            <v>SKI0010</v>
          </cell>
          <cell r="H496" t="str">
            <v>SKI0010</v>
          </cell>
          <cell r="I496">
            <v>1690.5</v>
          </cell>
          <cell r="J496" t="b">
            <v>1</v>
          </cell>
          <cell r="W496" t="str">
            <v>Standard Rate</v>
          </cell>
          <cell r="X496" t="str">
            <v>Standard Rate</v>
          </cell>
          <cell r="Y496">
            <v>1200</v>
          </cell>
          <cell r="Z496">
            <v>0</v>
          </cell>
          <cell r="AA496" t="str">
            <v>Sales</v>
          </cell>
          <cell r="AB496" t="str">
            <v>Purchases</v>
          </cell>
        </row>
        <row r="497">
          <cell r="A497" t="str">
            <v>SKI1010</v>
          </cell>
          <cell r="B497" t="str">
            <v>SOUP KETTLE - 10LT - STAINLESS STEEL</v>
          </cell>
          <cell r="C497" t="str">
            <v>CaterMarket</v>
          </cell>
          <cell r="D497" t="b">
            <v>1</v>
          </cell>
          <cell r="E497" t="str">
            <v>EACH</v>
          </cell>
          <cell r="F497">
            <v>1771.875</v>
          </cell>
          <cell r="G497" t="str">
            <v>SKI1010</v>
          </cell>
          <cell r="H497" t="str">
            <v>SKI1010</v>
          </cell>
          <cell r="I497">
            <v>1901.81</v>
          </cell>
          <cell r="J497" t="b">
            <v>1</v>
          </cell>
          <cell r="W497" t="str">
            <v>Standard Rate</v>
          </cell>
          <cell r="X497" t="str">
            <v>Standard Rate</v>
          </cell>
          <cell r="Y497">
            <v>1350</v>
          </cell>
          <cell r="Z497">
            <v>0</v>
          </cell>
          <cell r="AA497" t="str">
            <v>Sales</v>
          </cell>
          <cell r="AB497" t="str">
            <v>Purchases</v>
          </cell>
        </row>
        <row r="498">
          <cell r="A498" t="str">
            <v>SMP0103</v>
          </cell>
          <cell r="B498" t="str">
            <v>SLUSH MACHINE - 1 X 3LT</v>
          </cell>
          <cell r="C498" t="str">
            <v>CaterMarket</v>
          </cell>
          <cell r="D498" t="b">
            <v>1</v>
          </cell>
          <cell r="E498" t="str">
            <v>EACH</v>
          </cell>
          <cell r="F498">
            <v>11812.5</v>
          </cell>
          <cell r="G498" t="str">
            <v>SMP0103</v>
          </cell>
          <cell r="H498" t="str">
            <v>SMP0103</v>
          </cell>
          <cell r="I498">
            <v>12678.75</v>
          </cell>
          <cell r="J498" t="b">
            <v>1</v>
          </cell>
          <cell r="W498" t="str">
            <v>Standard Rate</v>
          </cell>
          <cell r="X498" t="str">
            <v>Standard Rate</v>
          </cell>
          <cell r="Y498">
            <v>9000</v>
          </cell>
          <cell r="Z498">
            <v>-1</v>
          </cell>
          <cell r="AA498" t="str">
            <v>Sales</v>
          </cell>
          <cell r="AB498" t="str">
            <v>Purchases</v>
          </cell>
        </row>
        <row r="499">
          <cell r="A499" t="str">
            <v>SMP0110</v>
          </cell>
          <cell r="B499" t="str">
            <v>SLUSH MAHCINE - 1 X 10LT</v>
          </cell>
          <cell r="C499" t="str">
            <v>CaterMarket</v>
          </cell>
          <cell r="D499" t="b">
            <v>1</v>
          </cell>
          <cell r="E499" t="str">
            <v>EACH</v>
          </cell>
          <cell r="F499">
            <v>24412.5</v>
          </cell>
          <cell r="G499" t="str">
            <v>SMP0110</v>
          </cell>
          <cell r="H499" t="str">
            <v>SMP0110</v>
          </cell>
          <cell r="I499">
            <v>26202.75</v>
          </cell>
          <cell r="J499" t="b">
            <v>1</v>
          </cell>
          <cell r="W499" t="str">
            <v>Standard Rate</v>
          </cell>
          <cell r="X499" t="str">
            <v>Standard Rate</v>
          </cell>
          <cell r="Y499">
            <v>18600</v>
          </cell>
          <cell r="Z499">
            <v>0</v>
          </cell>
          <cell r="AA499" t="str">
            <v>Sales</v>
          </cell>
          <cell r="AB499" t="str">
            <v>Purchases</v>
          </cell>
        </row>
        <row r="500">
          <cell r="A500" t="str">
            <v>SMP0203</v>
          </cell>
          <cell r="B500" t="str">
            <v>SLUSH MACHINE - 2 X 3LT</v>
          </cell>
          <cell r="C500" t="str">
            <v>CaterMarket</v>
          </cell>
          <cell r="D500" t="b">
            <v>1</v>
          </cell>
          <cell r="E500" t="str">
            <v>EACH</v>
          </cell>
          <cell r="F500">
            <v>17325</v>
          </cell>
          <cell r="G500" t="str">
            <v>SMP0203</v>
          </cell>
          <cell r="H500" t="str">
            <v>SMP0203</v>
          </cell>
          <cell r="I500">
            <v>18595.5</v>
          </cell>
          <cell r="J500" t="b">
            <v>1</v>
          </cell>
          <cell r="W500" t="str">
            <v>Standard Rate</v>
          </cell>
          <cell r="X500" t="str">
            <v>Standard Rate</v>
          </cell>
          <cell r="Y500">
            <v>13200</v>
          </cell>
          <cell r="Z500">
            <v>0</v>
          </cell>
          <cell r="AA500" t="str">
            <v>Sales</v>
          </cell>
          <cell r="AB500" t="str">
            <v>Purchases</v>
          </cell>
        </row>
        <row r="501">
          <cell r="A501" t="str">
            <v>SMP0210</v>
          </cell>
          <cell r="B501" t="str">
            <v>SLUSH MACHINE - 2 X 10LT</v>
          </cell>
          <cell r="C501" t="str">
            <v>CaterMarket</v>
          </cell>
          <cell r="D501" t="b">
            <v>1</v>
          </cell>
          <cell r="E501" t="str">
            <v>EACH</v>
          </cell>
          <cell r="F501">
            <v>30515.625</v>
          </cell>
          <cell r="G501" t="str">
            <v>SMP0210</v>
          </cell>
          <cell r="H501" t="str">
            <v>SMP0210</v>
          </cell>
          <cell r="I501">
            <v>32753.439999999999</v>
          </cell>
          <cell r="J501" t="b">
            <v>1</v>
          </cell>
          <cell r="W501" t="str">
            <v>Standard Rate</v>
          </cell>
          <cell r="X501" t="str">
            <v>Standard Rate</v>
          </cell>
          <cell r="Y501">
            <v>23250</v>
          </cell>
          <cell r="Z501">
            <v>-2</v>
          </cell>
          <cell r="AA501" t="str">
            <v>Sales</v>
          </cell>
          <cell r="AB501" t="str">
            <v>Purchases</v>
          </cell>
        </row>
        <row r="502">
          <cell r="A502" t="str">
            <v>SMP0310</v>
          </cell>
          <cell r="B502" t="str">
            <v>SLUSH MAHCINE - 3 X 10LT</v>
          </cell>
          <cell r="C502" t="str">
            <v>CaterMarket</v>
          </cell>
          <cell r="D502" t="b">
            <v>1</v>
          </cell>
          <cell r="E502" t="str">
            <v>EACH</v>
          </cell>
          <cell r="F502">
            <v>38981.25</v>
          </cell>
          <cell r="G502" t="str">
            <v>SMP0310</v>
          </cell>
          <cell r="H502" t="str">
            <v>SMP0310</v>
          </cell>
          <cell r="I502">
            <v>41839.879999999997</v>
          </cell>
          <cell r="J502" t="b">
            <v>1</v>
          </cell>
          <cell r="W502" t="str">
            <v>Standard Rate</v>
          </cell>
          <cell r="X502" t="str">
            <v>Standard Rate</v>
          </cell>
          <cell r="Y502">
            <v>29700</v>
          </cell>
          <cell r="Z502">
            <v>-3</v>
          </cell>
          <cell r="AA502" t="str">
            <v>Sales</v>
          </cell>
          <cell r="AB502" t="str">
            <v>Purchases</v>
          </cell>
        </row>
        <row r="503">
          <cell r="A503" t="str">
            <v>SMS0880</v>
          </cell>
          <cell r="B503" t="str">
            <v>CONTINUOUS SEALING MACHINE</v>
          </cell>
          <cell r="C503" t="str">
            <v>CaterMarket</v>
          </cell>
          <cell r="D503" t="b">
            <v>1</v>
          </cell>
          <cell r="E503" t="str">
            <v>EACH</v>
          </cell>
          <cell r="F503">
            <v>6496.875</v>
          </cell>
          <cell r="G503" t="str">
            <v>SMS0880</v>
          </cell>
          <cell r="H503" t="str">
            <v>SMS0880</v>
          </cell>
          <cell r="I503">
            <v>6973.31</v>
          </cell>
          <cell r="J503" t="b">
            <v>1</v>
          </cell>
          <cell r="W503" t="str">
            <v>Standard Rate</v>
          </cell>
          <cell r="X503" t="str">
            <v>Standard Rate</v>
          </cell>
          <cell r="Y503">
            <v>4950</v>
          </cell>
          <cell r="Z503">
            <v>0</v>
          </cell>
          <cell r="AA503" t="str">
            <v>Sales</v>
          </cell>
          <cell r="AB503" t="str">
            <v>Purchases</v>
          </cell>
        </row>
        <row r="504">
          <cell r="A504" t="str">
            <v>SMS0880-LW</v>
          </cell>
          <cell r="B504" t="str">
            <v>CONTINUOUS SEALING MACHINE - VERTICAL</v>
          </cell>
          <cell r="C504" t="str">
            <v>CaterMarket</v>
          </cell>
          <cell r="D504" t="b">
            <v>1</v>
          </cell>
          <cell r="E504" t="str">
            <v>EACH</v>
          </cell>
          <cell r="F504">
            <v>7481.25</v>
          </cell>
          <cell r="G504" t="str">
            <v>SMS0880-LW</v>
          </cell>
          <cell r="H504" t="str">
            <v>SMS0880-LW</v>
          </cell>
          <cell r="I504">
            <v>8029.88</v>
          </cell>
          <cell r="J504" t="b">
            <v>1</v>
          </cell>
          <cell r="W504" t="str">
            <v>Standard Rate</v>
          </cell>
          <cell r="X504" t="str">
            <v>Standard Rate</v>
          </cell>
          <cell r="Y504">
            <v>5700</v>
          </cell>
          <cell r="Z504">
            <v>0</v>
          </cell>
          <cell r="AA504" t="str">
            <v>Sales</v>
          </cell>
          <cell r="AB504" t="str">
            <v>Purchases</v>
          </cell>
        </row>
        <row r="505">
          <cell r="A505" t="str">
            <v>SOB0006</v>
          </cell>
          <cell r="B505" t="str">
            <v>STAND FOR 6 PAN CONVECTION OVEN</v>
          </cell>
          <cell r="C505" t="str">
            <v>CaterMarket</v>
          </cell>
          <cell r="D505" t="b">
            <v>1</v>
          </cell>
          <cell r="E505" t="str">
            <v>EACH</v>
          </cell>
          <cell r="F505">
            <v>10158.75</v>
          </cell>
          <cell r="G505" t="str">
            <v>SOB0006</v>
          </cell>
          <cell r="H505" t="str">
            <v>SOB0006</v>
          </cell>
          <cell r="I505">
            <v>11682.56</v>
          </cell>
          <cell r="J505" t="b">
            <v>1</v>
          </cell>
          <cell r="W505" t="str">
            <v>Standard Rate</v>
          </cell>
          <cell r="X505" t="str">
            <v>Standard Rate</v>
          </cell>
          <cell r="Y505">
            <v>7740</v>
          </cell>
          <cell r="Z505">
            <v>0</v>
          </cell>
          <cell r="AA505" t="str">
            <v>Sales</v>
          </cell>
          <cell r="AB505" t="str">
            <v>Purchases</v>
          </cell>
        </row>
        <row r="506">
          <cell r="A506" t="str">
            <v>SOB0010</v>
          </cell>
          <cell r="B506" t="str">
            <v>STAND FOR 10 PAN CONVECTION OVEN</v>
          </cell>
          <cell r="C506" t="str">
            <v>CaterMarket</v>
          </cell>
          <cell r="D506" t="b">
            <v>1</v>
          </cell>
          <cell r="E506" t="str">
            <v>EACH</v>
          </cell>
          <cell r="F506">
            <v>7560</v>
          </cell>
          <cell r="G506" t="str">
            <v>SOB0010</v>
          </cell>
          <cell r="H506" t="str">
            <v>SOB0010</v>
          </cell>
          <cell r="I506">
            <v>8694</v>
          </cell>
          <cell r="J506" t="b">
            <v>1</v>
          </cell>
          <cell r="W506" t="str">
            <v>Standard Rate</v>
          </cell>
          <cell r="X506" t="str">
            <v>Standard Rate</v>
          </cell>
          <cell r="Y506">
            <v>5760</v>
          </cell>
          <cell r="Z506">
            <v>0</v>
          </cell>
          <cell r="AA506" t="str">
            <v>Sales</v>
          </cell>
          <cell r="AB506" t="str">
            <v>Purchases</v>
          </cell>
        </row>
        <row r="507">
          <cell r="A507" t="str">
            <v>SOE0416</v>
          </cell>
          <cell r="B507" t="str">
            <v>OVEN STAND - 4 PAN</v>
          </cell>
          <cell r="C507" t="str">
            <v>CaterMarket</v>
          </cell>
          <cell r="D507" t="b">
            <v>1</v>
          </cell>
          <cell r="E507" t="str">
            <v>EACH</v>
          </cell>
          <cell r="F507">
            <v>4961.25</v>
          </cell>
          <cell r="G507" t="str">
            <v>SOE0416</v>
          </cell>
          <cell r="H507" t="str">
            <v>SOE0416</v>
          </cell>
          <cell r="I507">
            <v>5705.44</v>
          </cell>
          <cell r="J507" t="b">
            <v>1</v>
          </cell>
          <cell r="W507" t="str">
            <v>Standard Rate</v>
          </cell>
          <cell r="X507" t="str">
            <v>Standard Rate</v>
          </cell>
          <cell r="Y507">
            <v>3780</v>
          </cell>
          <cell r="Z507">
            <v>0</v>
          </cell>
          <cell r="AA507" t="str">
            <v>Sales</v>
          </cell>
          <cell r="AB507" t="str">
            <v>Purchases</v>
          </cell>
        </row>
        <row r="508">
          <cell r="A508" t="str">
            <v>SOE0423</v>
          </cell>
          <cell r="B508" t="str">
            <v>OVEN STAND</v>
          </cell>
          <cell r="C508" t="str">
            <v>CaterMarket</v>
          </cell>
          <cell r="D508" t="b">
            <v>1</v>
          </cell>
          <cell r="E508" t="str">
            <v>EACH</v>
          </cell>
          <cell r="F508">
            <v>4961.25</v>
          </cell>
          <cell r="G508" t="str">
            <v>SOE0423</v>
          </cell>
          <cell r="H508" t="str">
            <v>SOE0423</v>
          </cell>
          <cell r="I508">
            <v>5705.44</v>
          </cell>
          <cell r="J508" t="b">
            <v>1</v>
          </cell>
          <cell r="W508" t="str">
            <v>Standard Rate</v>
          </cell>
          <cell r="X508" t="str">
            <v>Standard Rate</v>
          </cell>
          <cell r="Y508">
            <v>3780</v>
          </cell>
          <cell r="Z508">
            <v>0</v>
          </cell>
          <cell r="AA508" t="str">
            <v>Sales</v>
          </cell>
          <cell r="AB508" t="str">
            <v>Purchases</v>
          </cell>
        </row>
        <row r="509">
          <cell r="A509" t="str">
            <v>SPC0001</v>
          </cell>
          <cell r="B509" t="str">
            <v>SPIRAL POTATO CUTTER</v>
          </cell>
          <cell r="C509" t="str">
            <v>CaterMarket</v>
          </cell>
          <cell r="D509" t="b">
            <v>1</v>
          </cell>
          <cell r="E509" t="str">
            <v>EACH</v>
          </cell>
          <cell r="F509">
            <v>393.75</v>
          </cell>
          <cell r="G509" t="str">
            <v>SPC0001</v>
          </cell>
          <cell r="H509" t="str">
            <v>SPC0001</v>
          </cell>
          <cell r="I509">
            <v>422.63</v>
          </cell>
          <cell r="J509" t="b">
            <v>1</v>
          </cell>
          <cell r="W509" t="str">
            <v>Standard Rate</v>
          </cell>
          <cell r="X509" t="str">
            <v>Standard Rate</v>
          </cell>
          <cell r="Y509">
            <v>300</v>
          </cell>
          <cell r="Z509">
            <v>-3</v>
          </cell>
          <cell r="AA509" t="str">
            <v>Sales</v>
          </cell>
          <cell r="AB509" t="str">
            <v>Purchases</v>
          </cell>
        </row>
        <row r="510">
          <cell r="A510" t="str">
            <v>SSM/ST16E-P</v>
          </cell>
          <cell r="B510" t="str">
            <v>SOFT SERVE MACHINE - TABLE MODEL - SINGLE BARREL</v>
          </cell>
          <cell r="C510" t="str">
            <v>CaterMarket</v>
          </cell>
          <cell r="D510" t="b">
            <v>1</v>
          </cell>
          <cell r="E510" t="str">
            <v>EACH</v>
          </cell>
          <cell r="F510">
            <v>29531.25</v>
          </cell>
          <cell r="G510" t="str">
            <v>SSM/ST16E-P</v>
          </cell>
          <cell r="H510" t="str">
            <v>SSM/ST16E-P</v>
          </cell>
          <cell r="I510">
            <v>31696.880000000001</v>
          </cell>
          <cell r="J510" t="b">
            <v>1</v>
          </cell>
          <cell r="W510" t="str">
            <v>Standard Rate</v>
          </cell>
          <cell r="X510" t="str">
            <v>Standard Rate</v>
          </cell>
          <cell r="Y510">
            <v>22500</v>
          </cell>
          <cell r="Z510">
            <v>0</v>
          </cell>
          <cell r="AA510" t="str">
            <v>Sales</v>
          </cell>
          <cell r="AB510" t="str">
            <v>Purchases</v>
          </cell>
        </row>
        <row r="511">
          <cell r="A511" t="str">
            <v>SSM/ST16E-W</v>
          </cell>
          <cell r="B511" t="str">
            <v>SOFT SERVE MACHINE - TABLE MODEL - SINGLE BARREL</v>
          </cell>
          <cell r="C511" t="str">
            <v>CaterMarket</v>
          </cell>
          <cell r="D511" t="b">
            <v>1</v>
          </cell>
          <cell r="E511" t="str">
            <v>EACH</v>
          </cell>
          <cell r="F511">
            <v>29531.25</v>
          </cell>
          <cell r="G511" t="str">
            <v>SSM/ST16E-W</v>
          </cell>
          <cell r="H511" t="str">
            <v>SSM/ST16E-W</v>
          </cell>
          <cell r="I511">
            <v>31696.880000000001</v>
          </cell>
          <cell r="J511" t="b">
            <v>1</v>
          </cell>
          <cell r="W511" t="str">
            <v>Standard Rate</v>
          </cell>
          <cell r="X511" t="str">
            <v>Standard Rate</v>
          </cell>
          <cell r="Y511">
            <v>22500</v>
          </cell>
          <cell r="Z511">
            <v>0</v>
          </cell>
          <cell r="AA511" t="str">
            <v>Sales</v>
          </cell>
          <cell r="AB511" t="str">
            <v>Purchases</v>
          </cell>
        </row>
        <row r="512">
          <cell r="A512" t="str">
            <v>SSM/ST16E-Y</v>
          </cell>
          <cell r="B512" t="str">
            <v>SOFT SERVE MACHINE - TABLE MODEL - SINGLE BARREL</v>
          </cell>
          <cell r="C512" t="str">
            <v>CaterMarket</v>
          </cell>
          <cell r="D512" t="b">
            <v>1</v>
          </cell>
          <cell r="E512" t="str">
            <v>EACH</v>
          </cell>
          <cell r="F512">
            <v>29531.25</v>
          </cell>
          <cell r="G512" t="str">
            <v>SSM/ST16E-Y</v>
          </cell>
          <cell r="H512" t="str">
            <v>SSM/ST16E-Y</v>
          </cell>
          <cell r="I512">
            <v>31696.880000000001</v>
          </cell>
          <cell r="J512" t="b">
            <v>1</v>
          </cell>
          <cell r="W512" t="str">
            <v>Standard Rate</v>
          </cell>
          <cell r="X512" t="str">
            <v>Standard Rate</v>
          </cell>
          <cell r="Y512">
            <v>22500</v>
          </cell>
          <cell r="Z512">
            <v>0</v>
          </cell>
          <cell r="AA512" t="str">
            <v>Sales</v>
          </cell>
          <cell r="AB512" t="str">
            <v>Purchases</v>
          </cell>
        </row>
        <row r="513">
          <cell r="A513" t="str">
            <v>SSM/ST16E-Y</v>
          </cell>
          <cell r="B513" t="str">
            <v>SOFT SERVE MACHINE - TABLE MODEL - SINGLE BARREL</v>
          </cell>
          <cell r="C513" t="str">
            <v>CaterMarket</v>
          </cell>
          <cell r="D513" t="b">
            <v>1</v>
          </cell>
          <cell r="E513" t="str">
            <v>EACH</v>
          </cell>
          <cell r="F513">
            <v>29531.25</v>
          </cell>
          <cell r="G513" t="str">
            <v>SSM/ST16E-Y</v>
          </cell>
          <cell r="H513" t="str">
            <v>SSM/ST16E-Y</v>
          </cell>
          <cell r="I513">
            <v>31696.880000000001</v>
          </cell>
          <cell r="J513" t="b">
            <v>1</v>
          </cell>
          <cell r="W513" t="str">
            <v>Standard Rate</v>
          </cell>
          <cell r="X513" t="str">
            <v>Standard Rate</v>
          </cell>
          <cell r="Y513">
            <v>22500</v>
          </cell>
          <cell r="Z513">
            <v>0</v>
          </cell>
          <cell r="AA513" t="str">
            <v>Sales</v>
          </cell>
          <cell r="AB513" t="str">
            <v>Purchases</v>
          </cell>
        </row>
        <row r="514">
          <cell r="A514" t="str">
            <v>SSM/ST16RELW-W</v>
          </cell>
          <cell r="B514" t="str">
            <v>SOFT SERVE MACHINE WITH REFR HOPPER - TABLE MODEL - SINGLE BARREL</v>
          </cell>
          <cell r="C514" t="str">
            <v>CaterMarket</v>
          </cell>
          <cell r="D514" t="b">
            <v>1</v>
          </cell>
          <cell r="E514" t="str">
            <v>EACH</v>
          </cell>
          <cell r="F514">
            <v>43312.5</v>
          </cell>
          <cell r="G514" t="str">
            <v>SSM/ST16RELW-W</v>
          </cell>
          <cell r="H514" t="str">
            <v>SSM/ST16RELW-W</v>
          </cell>
          <cell r="I514">
            <v>46488.75</v>
          </cell>
          <cell r="J514" t="b">
            <v>1</v>
          </cell>
          <cell r="W514" t="str">
            <v>Standard Rate</v>
          </cell>
          <cell r="X514" t="str">
            <v>Standard Rate</v>
          </cell>
          <cell r="Y514">
            <v>33000</v>
          </cell>
          <cell r="Z514">
            <v>0</v>
          </cell>
          <cell r="AA514" t="str">
            <v>Sales</v>
          </cell>
          <cell r="AB514" t="str">
            <v>Purchases</v>
          </cell>
        </row>
        <row r="515">
          <cell r="A515" t="str">
            <v>SSM0002</v>
          </cell>
          <cell r="B515" t="str">
            <v>SOFT SERVE MACHINE WITH REFR HOPPER &amp; AIR PUMP - FLOOR STANDING</v>
          </cell>
          <cell r="C515" t="str">
            <v>CaterMarket</v>
          </cell>
          <cell r="D515" t="b">
            <v>1</v>
          </cell>
          <cell r="E515" t="str">
            <v>EACH</v>
          </cell>
          <cell r="F515">
            <v>73828.125</v>
          </cell>
          <cell r="G515" t="str">
            <v>SSM0002</v>
          </cell>
          <cell r="H515" t="str">
            <v>SSM0002</v>
          </cell>
          <cell r="I515">
            <v>79242.19</v>
          </cell>
          <cell r="J515" t="b">
            <v>1</v>
          </cell>
          <cell r="W515" t="str">
            <v>Standard Rate</v>
          </cell>
          <cell r="X515" t="str">
            <v>Standard Rate</v>
          </cell>
          <cell r="Y515">
            <v>56250</v>
          </cell>
          <cell r="Z515">
            <v>0</v>
          </cell>
          <cell r="AA515" t="str">
            <v>Sales</v>
          </cell>
          <cell r="AB515" t="str">
            <v>Purchases</v>
          </cell>
        </row>
        <row r="516">
          <cell r="A516" t="str">
            <v>STS1009</v>
          </cell>
          <cell r="B516" t="str">
            <v>9 SLICE TOASTER - NON-STICK PLATES - TOP &amp; BOTTOM FLAT</v>
          </cell>
          <cell r="C516" t="str">
            <v>CaterMarket</v>
          </cell>
          <cell r="D516" t="b">
            <v>1</v>
          </cell>
          <cell r="E516" t="str">
            <v>EACH</v>
          </cell>
          <cell r="F516">
            <v>4528.125</v>
          </cell>
          <cell r="G516" t="str">
            <v>STS1009</v>
          </cell>
          <cell r="H516" t="str">
            <v>STS1009</v>
          </cell>
          <cell r="I516">
            <v>4860.1899999999996</v>
          </cell>
          <cell r="J516" t="b">
            <v>1</v>
          </cell>
          <cell r="W516" t="str">
            <v>Standard Rate</v>
          </cell>
          <cell r="X516" t="str">
            <v>Standard Rate</v>
          </cell>
          <cell r="Y516">
            <v>3450</v>
          </cell>
          <cell r="Z516">
            <v>-3</v>
          </cell>
          <cell r="AA516" t="str">
            <v>Sales</v>
          </cell>
          <cell r="AB516" t="str">
            <v>Purchases</v>
          </cell>
        </row>
        <row r="517">
          <cell r="A517" t="str">
            <v>STS2009</v>
          </cell>
          <cell r="B517" t="str">
            <v>9 SLICE TOASTER - NON-STICK PLATES - TOP RIBBED / BOTTOM FLAT</v>
          </cell>
          <cell r="C517" t="str">
            <v>CaterMarket</v>
          </cell>
          <cell r="D517" t="b">
            <v>1</v>
          </cell>
          <cell r="E517" t="str">
            <v>EACH</v>
          </cell>
          <cell r="F517">
            <v>4725</v>
          </cell>
          <cell r="G517" t="str">
            <v>STS2009</v>
          </cell>
          <cell r="H517" t="str">
            <v>STS2009</v>
          </cell>
          <cell r="I517">
            <v>5071.5</v>
          </cell>
          <cell r="J517" t="b">
            <v>1</v>
          </cell>
          <cell r="W517" t="str">
            <v>Standard Rate</v>
          </cell>
          <cell r="X517" t="str">
            <v>Standard Rate</v>
          </cell>
          <cell r="Y517">
            <v>3600</v>
          </cell>
          <cell r="Z517">
            <v>0</v>
          </cell>
          <cell r="AA517" t="str">
            <v>Sales</v>
          </cell>
          <cell r="AB517" t="str">
            <v>Purchases</v>
          </cell>
        </row>
        <row r="518">
          <cell r="A518" t="str">
            <v>STS3009</v>
          </cell>
          <cell r="B518" t="str">
            <v>9 SLICE TOASTER - NON-STICK PLATES - TOP &amp; BOTTOM RIBBED</v>
          </cell>
          <cell r="C518" t="str">
            <v>CaterMarket</v>
          </cell>
          <cell r="D518" t="b">
            <v>1</v>
          </cell>
          <cell r="E518" t="str">
            <v>EACH</v>
          </cell>
          <cell r="F518">
            <v>4725</v>
          </cell>
          <cell r="G518" t="str">
            <v>STS3009</v>
          </cell>
          <cell r="H518" t="str">
            <v>STS3009</v>
          </cell>
          <cell r="I518">
            <v>5071.5</v>
          </cell>
          <cell r="J518" t="b">
            <v>1</v>
          </cell>
          <cell r="W518" t="str">
            <v>Standard Rate</v>
          </cell>
          <cell r="X518" t="str">
            <v>Standard Rate</v>
          </cell>
          <cell r="Y518">
            <v>3600</v>
          </cell>
          <cell r="Z518">
            <v>0</v>
          </cell>
          <cell r="AA518" t="str">
            <v>Sales</v>
          </cell>
          <cell r="AB518" t="str">
            <v>Purchases</v>
          </cell>
        </row>
        <row r="519">
          <cell r="A519" t="str">
            <v>SVS0130</v>
          </cell>
          <cell r="B519" t="str">
            <v>SOUS VIDE COOKER</v>
          </cell>
          <cell r="C519" t="str">
            <v>CaterMarket</v>
          </cell>
          <cell r="D519" t="b">
            <v>1</v>
          </cell>
          <cell r="E519" t="str">
            <v>EACH</v>
          </cell>
          <cell r="F519">
            <v>7087.5</v>
          </cell>
          <cell r="G519" t="str">
            <v>SVS0130</v>
          </cell>
          <cell r="H519" t="str">
            <v>SVS0130</v>
          </cell>
          <cell r="I519">
            <v>7607.25</v>
          </cell>
          <cell r="J519" t="b">
            <v>1</v>
          </cell>
          <cell r="W519" t="str">
            <v>Standard Rate</v>
          </cell>
          <cell r="X519" t="str">
            <v>Standard Rate</v>
          </cell>
          <cell r="Y519">
            <v>5400</v>
          </cell>
          <cell r="Z519">
            <v>0</v>
          </cell>
          <cell r="AA519" t="str">
            <v>Sales</v>
          </cell>
          <cell r="AB519" t="str">
            <v>Purchases</v>
          </cell>
        </row>
        <row r="520">
          <cell r="A520" t="str">
            <v>SW/PSS0005</v>
          </cell>
          <cell r="B520" t="str">
            <v>KITCHEN SCALE - 5KG</v>
          </cell>
          <cell r="C520" t="str">
            <v>CaterMarket</v>
          </cell>
          <cell r="D520" t="b">
            <v>1</v>
          </cell>
          <cell r="E520" t="str">
            <v>EACH</v>
          </cell>
          <cell r="F520">
            <v>482.34375</v>
          </cell>
          <cell r="G520" t="str">
            <v>SW/PSS0005</v>
          </cell>
          <cell r="H520" t="str">
            <v>SW/PSS0005</v>
          </cell>
          <cell r="I520">
            <v>517.72</v>
          </cell>
          <cell r="J520" t="b">
            <v>1</v>
          </cell>
          <cell r="W520" t="str">
            <v>Standard Rate</v>
          </cell>
          <cell r="X520" t="str">
            <v>Standard Rate</v>
          </cell>
          <cell r="Y520">
            <v>367.5</v>
          </cell>
          <cell r="Z520">
            <v>0</v>
          </cell>
          <cell r="AA520" t="str">
            <v>Sales</v>
          </cell>
          <cell r="AB520" t="str">
            <v>Purchases</v>
          </cell>
        </row>
        <row r="521">
          <cell r="A521" t="str">
            <v>SW/PSS0015</v>
          </cell>
          <cell r="B521" t="str">
            <v>PORTION SCALE - 15KG</v>
          </cell>
          <cell r="C521" t="str">
            <v>CaterMarket</v>
          </cell>
          <cell r="D521" t="b">
            <v>1</v>
          </cell>
          <cell r="E521" t="str">
            <v>EACH</v>
          </cell>
          <cell r="F521">
            <v>2214.84375</v>
          </cell>
          <cell r="G521" t="str">
            <v>SW/PSS0015</v>
          </cell>
          <cell r="H521" t="str">
            <v>SW/PSS0015</v>
          </cell>
          <cell r="I521">
            <v>2377.27</v>
          </cell>
          <cell r="J521" t="b">
            <v>1</v>
          </cell>
          <cell r="W521" t="str">
            <v>Standard Rate</v>
          </cell>
          <cell r="X521" t="str">
            <v>Standard Rate</v>
          </cell>
          <cell r="Y521">
            <v>1687.5</v>
          </cell>
          <cell r="Z521">
            <v>-4</v>
          </cell>
          <cell r="AA521" t="str">
            <v>Sales</v>
          </cell>
          <cell r="AB521" t="str">
            <v>Purchases</v>
          </cell>
        </row>
        <row r="522">
          <cell r="A522" t="str">
            <v>SW/PSS0150</v>
          </cell>
          <cell r="B522" t="str">
            <v>PLATFORM SCALE - 150KG</v>
          </cell>
          <cell r="C522" t="str">
            <v>CaterMarket</v>
          </cell>
          <cell r="D522" t="b">
            <v>1</v>
          </cell>
          <cell r="E522" t="str">
            <v>EACH</v>
          </cell>
          <cell r="F522">
            <v>4872.65625</v>
          </cell>
          <cell r="G522" t="str">
            <v>SW/PSS0150</v>
          </cell>
          <cell r="H522" t="str">
            <v>SW/PSS0150</v>
          </cell>
          <cell r="I522">
            <v>5229.9799999999996</v>
          </cell>
          <cell r="J522" t="b">
            <v>1</v>
          </cell>
          <cell r="W522" t="str">
            <v>Standard Rate</v>
          </cell>
          <cell r="X522" t="str">
            <v>Standard Rate</v>
          </cell>
          <cell r="Y522">
            <v>3712.5</v>
          </cell>
          <cell r="Z522">
            <v>0</v>
          </cell>
          <cell r="AA522" t="str">
            <v>Sales</v>
          </cell>
          <cell r="AB522" t="str">
            <v>Purchases</v>
          </cell>
        </row>
        <row r="523">
          <cell r="A523" t="str">
            <v>SW/PSS1015</v>
          </cell>
          <cell r="B523" t="str">
            <v>PORTION SCALE / WATERPROOF- 15KG</v>
          </cell>
          <cell r="C523" t="str">
            <v>CaterMarket</v>
          </cell>
          <cell r="D523" t="b">
            <v>1</v>
          </cell>
          <cell r="E523" t="str">
            <v>EACH</v>
          </cell>
          <cell r="F523">
            <v>4380.46875</v>
          </cell>
          <cell r="G523" t="str">
            <v>SW/PSS1015</v>
          </cell>
          <cell r="H523" t="str">
            <v>SW/PSS1015</v>
          </cell>
          <cell r="I523">
            <v>4701.7</v>
          </cell>
          <cell r="J523" t="b">
            <v>1</v>
          </cell>
          <cell r="W523" t="str">
            <v>Standard Rate</v>
          </cell>
          <cell r="X523" t="str">
            <v>Standard Rate</v>
          </cell>
          <cell r="Y523">
            <v>3337.5</v>
          </cell>
          <cell r="Z523">
            <v>0</v>
          </cell>
          <cell r="AA523" t="str">
            <v>Sales</v>
          </cell>
          <cell r="AB523" t="str">
            <v>Purchases</v>
          </cell>
        </row>
        <row r="524">
          <cell r="A524" t="str">
            <v>SWS0002</v>
          </cell>
          <cell r="B524" t="str">
            <v>SNACKWICH MAKER</v>
          </cell>
          <cell r="C524" t="str">
            <v>CaterMarket</v>
          </cell>
          <cell r="D524" t="b">
            <v>1</v>
          </cell>
          <cell r="E524" t="str">
            <v>EACH</v>
          </cell>
          <cell r="F524">
            <v>3150</v>
          </cell>
          <cell r="G524" t="e">
            <v>#N/A</v>
          </cell>
          <cell r="H524" t="str">
            <v>SWS0002</v>
          </cell>
          <cell r="I524">
            <v>3381</v>
          </cell>
          <cell r="J524" t="b">
            <v>1</v>
          </cell>
          <cell r="W524" t="str">
            <v>Standard Rate</v>
          </cell>
          <cell r="X524" t="str">
            <v>Standard Rate</v>
          </cell>
          <cell r="Y524">
            <v>2400</v>
          </cell>
          <cell r="Z524">
            <v>0</v>
          </cell>
          <cell r="AA524" t="str">
            <v>Sales</v>
          </cell>
          <cell r="AB524" t="str">
            <v>Purchases</v>
          </cell>
        </row>
        <row r="525">
          <cell r="A525" t="str">
            <v>TLS0006</v>
          </cell>
          <cell r="B525" t="str">
            <v>LIFT UP TOASTER - 3/6 SLOTS</v>
          </cell>
          <cell r="C525" t="str">
            <v>CaterMarket</v>
          </cell>
          <cell r="D525" t="b">
            <v>1</v>
          </cell>
          <cell r="E525" t="str">
            <v>EACH</v>
          </cell>
          <cell r="F525">
            <v>2362.5</v>
          </cell>
          <cell r="G525" t="str">
            <v>TLS0006</v>
          </cell>
          <cell r="H525" t="str">
            <v>TLS0006</v>
          </cell>
          <cell r="I525">
            <v>2535.75</v>
          </cell>
          <cell r="J525" t="b">
            <v>1</v>
          </cell>
          <cell r="W525" t="str">
            <v>Standard Rate</v>
          </cell>
          <cell r="X525" t="str">
            <v>Standard Rate</v>
          </cell>
          <cell r="Y525">
            <v>1800</v>
          </cell>
          <cell r="Z525">
            <v>0</v>
          </cell>
          <cell r="AA525" t="str">
            <v>Sales</v>
          </cell>
          <cell r="AB525" t="str">
            <v>Purchases</v>
          </cell>
        </row>
        <row r="526">
          <cell r="A526" t="str">
            <v>TPK0040</v>
          </cell>
          <cell r="B526" t="str">
            <v>TILTPAN - 40LT - ELEC</v>
          </cell>
          <cell r="C526" t="str">
            <v>CaterMarket</v>
          </cell>
          <cell r="D526" t="b">
            <v>1</v>
          </cell>
          <cell r="E526" t="str">
            <v>EACH</v>
          </cell>
          <cell r="F526">
            <v>51187.5</v>
          </cell>
          <cell r="G526" t="str">
            <v>TPK0040</v>
          </cell>
          <cell r="H526" t="str">
            <v>TPK0040</v>
          </cell>
          <cell r="I526">
            <v>54941.25</v>
          </cell>
          <cell r="J526" t="b">
            <v>1</v>
          </cell>
          <cell r="W526" t="str">
            <v>Standard Rate</v>
          </cell>
          <cell r="X526" t="str">
            <v>Standard Rate</v>
          </cell>
          <cell r="Y526">
            <v>39000</v>
          </cell>
          <cell r="Z526">
            <v>0</v>
          </cell>
          <cell r="AA526" t="str">
            <v>Sales</v>
          </cell>
          <cell r="AB526" t="str">
            <v>Purchases</v>
          </cell>
        </row>
        <row r="527">
          <cell r="A527" t="str">
            <v>TS/5AFL12</v>
          </cell>
          <cell r="B527" t="str">
            <v>SWIVEL ARM</v>
          </cell>
          <cell r="C527" t="str">
            <v>CaterMarket</v>
          </cell>
          <cell r="D527" t="b">
            <v>1</v>
          </cell>
          <cell r="E527" t="str">
            <v>EACH</v>
          </cell>
          <cell r="F527">
            <v>1575</v>
          </cell>
          <cell r="G527" t="str">
            <v>TS/5AFL12</v>
          </cell>
          <cell r="H527" t="str">
            <v>TS/5AFL12</v>
          </cell>
          <cell r="I527">
            <v>1690.5</v>
          </cell>
          <cell r="J527" t="b">
            <v>1</v>
          </cell>
          <cell r="W527" t="str">
            <v>Standard Rate</v>
          </cell>
          <cell r="X527" t="str">
            <v>Standard Rate</v>
          </cell>
          <cell r="Y527">
            <v>1200</v>
          </cell>
          <cell r="Z527">
            <v>-2</v>
          </cell>
          <cell r="AA527" t="str">
            <v>Sales</v>
          </cell>
          <cell r="AB527" t="str">
            <v>Purchases</v>
          </cell>
        </row>
        <row r="528">
          <cell r="A528" t="str">
            <v>TS/5F-2SLX05A</v>
          </cell>
          <cell r="B528" t="str">
            <v>KITCHEN FAUCET WITH GOOSENECK - DECK MOUNTED</v>
          </cell>
          <cell r="C528" t="str">
            <v>CaterMarket</v>
          </cell>
          <cell r="D528" t="b">
            <v>1</v>
          </cell>
          <cell r="E528" t="str">
            <v>EACH</v>
          </cell>
          <cell r="F528">
            <v>2559.375</v>
          </cell>
          <cell r="G528" t="str">
            <v>TS/5F-2SLX05A</v>
          </cell>
          <cell r="H528" t="str">
            <v>TS/5F-2SLX05A</v>
          </cell>
          <cell r="I528">
            <v>2747.06</v>
          </cell>
          <cell r="J528" t="b">
            <v>1</v>
          </cell>
          <cell r="W528" t="str">
            <v>Standard Rate</v>
          </cell>
          <cell r="X528" t="str">
            <v>Standard Rate</v>
          </cell>
          <cell r="Y528">
            <v>1950</v>
          </cell>
          <cell r="Z528">
            <v>0</v>
          </cell>
          <cell r="AA528" t="str">
            <v>Sales</v>
          </cell>
          <cell r="AB528" t="str">
            <v>Purchases</v>
          </cell>
        </row>
        <row r="529">
          <cell r="A529" t="str">
            <v>TS/5HR-242-12</v>
          </cell>
          <cell r="B529" t="str">
            <v>HOSE REEL WITH 15M EPOXY HOSE &amp; GRIGGER GUN - ECONO MODEL</v>
          </cell>
          <cell r="C529" t="str">
            <v>CaterMarket</v>
          </cell>
          <cell r="D529" t="b">
            <v>1</v>
          </cell>
          <cell r="E529" t="str">
            <v>EACH</v>
          </cell>
          <cell r="F529">
            <v>9056.25</v>
          </cell>
          <cell r="G529" t="str">
            <v>TS/5HR-242-12</v>
          </cell>
          <cell r="H529" t="str">
            <v>TS/5HR-242-12</v>
          </cell>
          <cell r="I529">
            <v>9720.3799999999992</v>
          </cell>
          <cell r="J529" t="b">
            <v>1</v>
          </cell>
          <cell r="W529" t="str">
            <v>Standard Rate</v>
          </cell>
          <cell r="X529" t="str">
            <v>Standard Rate</v>
          </cell>
          <cell r="Y529">
            <v>6900</v>
          </cell>
          <cell r="Z529">
            <v>0</v>
          </cell>
          <cell r="AA529" t="str">
            <v>Sales</v>
          </cell>
          <cell r="AB529" t="str">
            <v>Purchases</v>
          </cell>
        </row>
        <row r="530">
          <cell r="A530" t="str">
            <v>TS/5MPH-2SLN-08</v>
          </cell>
          <cell r="B530" t="str">
            <v>DECK MOUNTED MINI PRE-RINSE SPRAY WITH 8 FAUCET</v>
          </cell>
          <cell r="C530" t="str">
            <v>CaterMarket</v>
          </cell>
          <cell r="D530" t="b">
            <v>1</v>
          </cell>
          <cell r="E530" t="str">
            <v>EACH</v>
          </cell>
          <cell r="F530">
            <v>5709.375</v>
          </cell>
          <cell r="G530" t="str">
            <v>TS/5MPH-2SLN-08</v>
          </cell>
          <cell r="H530" t="str">
            <v>TS/5MPH-2SLN-08</v>
          </cell>
          <cell r="I530">
            <v>6128.06</v>
          </cell>
          <cell r="J530" t="b">
            <v>1</v>
          </cell>
          <cell r="W530" t="str">
            <v>Standard Rate</v>
          </cell>
          <cell r="X530" t="str">
            <v>Standard Rate</v>
          </cell>
          <cell r="Y530">
            <v>4350</v>
          </cell>
          <cell r="Z530">
            <v>0</v>
          </cell>
          <cell r="AA530" t="str">
            <v>Sales</v>
          </cell>
          <cell r="AB530" t="str">
            <v>Purchases</v>
          </cell>
        </row>
        <row r="531">
          <cell r="A531" t="str">
            <v>TS/5PR-2S00</v>
          </cell>
          <cell r="B531" t="str">
            <v>DECK MOUNTED PRE-RINSE SPRAY</v>
          </cell>
          <cell r="C531" t="str">
            <v>CaterMarket</v>
          </cell>
          <cell r="D531" t="b">
            <v>1</v>
          </cell>
          <cell r="E531" t="str">
            <v>EACH</v>
          </cell>
          <cell r="F531">
            <v>5315.625</v>
          </cell>
          <cell r="G531" t="str">
            <v>TS/5PR-2S00</v>
          </cell>
          <cell r="H531" t="str">
            <v>TS/5PR-2S00</v>
          </cell>
          <cell r="I531">
            <v>5705.44</v>
          </cell>
          <cell r="J531" t="b">
            <v>1</v>
          </cell>
          <cell r="W531" t="str">
            <v>Standard Rate</v>
          </cell>
          <cell r="X531" t="str">
            <v>Standard Rate</v>
          </cell>
          <cell r="Y531">
            <v>4050</v>
          </cell>
          <cell r="Z531">
            <v>-3</v>
          </cell>
          <cell r="AA531" t="str">
            <v>Sales</v>
          </cell>
          <cell r="AB531" t="str">
            <v>Purchases</v>
          </cell>
        </row>
        <row r="532">
          <cell r="A532" t="str">
            <v>TS/5PR-8W00</v>
          </cell>
          <cell r="B532" t="str">
            <v>WALL MOUNTED PRE-RINSE SPRAY</v>
          </cell>
          <cell r="C532" t="str">
            <v>CaterMarket</v>
          </cell>
          <cell r="D532" t="b">
            <v>1</v>
          </cell>
          <cell r="E532" t="str">
            <v>EACH</v>
          </cell>
          <cell r="F532">
            <v>5512.5</v>
          </cell>
          <cell r="G532" t="str">
            <v>TS/5PR-8W00</v>
          </cell>
          <cell r="H532" t="str">
            <v>TS/5PR-8W00</v>
          </cell>
          <cell r="I532">
            <v>5916.75</v>
          </cell>
          <cell r="J532" t="b">
            <v>1</v>
          </cell>
          <cell r="W532" t="str">
            <v>Standard Rate</v>
          </cell>
          <cell r="X532" t="str">
            <v>Standard Rate</v>
          </cell>
          <cell r="Y532">
            <v>4200</v>
          </cell>
          <cell r="Z532">
            <v>0</v>
          </cell>
          <cell r="AA532" t="str">
            <v>Sales</v>
          </cell>
          <cell r="AB532" t="str">
            <v>Purchases</v>
          </cell>
        </row>
        <row r="533">
          <cell r="A533" t="str">
            <v>TS/B-0592</v>
          </cell>
          <cell r="B533" t="str">
            <v>POT FILLER WITH DUBBLE JOINTED SPOUT - WALL MOUNTED</v>
          </cell>
          <cell r="C533" t="str">
            <v>CaterMarket</v>
          </cell>
          <cell r="D533" t="b">
            <v>1</v>
          </cell>
          <cell r="E533" t="str">
            <v>EACH</v>
          </cell>
          <cell r="F533">
            <v>4331.25</v>
          </cell>
          <cell r="G533" t="str">
            <v>TS/B-0592</v>
          </cell>
          <cell r="H533" t="str">
            <v>TS/B-0592</v>
          </cell>
          <cell r="I533">
            <v>4648.88</v>
          </cell>
          <cell r="J533" t="b">
            <v>1</v>
          </cell>
          <cell r="W533" t="str">
            <v>Standard Rate</v>
          </cell>
          <cell r="X533" t="str">
            <v>Standard Rate</v>
          </cell>
          <cell r="Y533">
            <v>3300</v>
          </cell>
          <cell r="Z533">
            <v>0</v>
          </cell>
          <cell r="AA533" t="str">
            <v>Sales</v>
          </cell>
          <cell r="AB533" t="str">
            <v>Purchases</v>
          </cell>
        </row>
        <row r="534">
          <cell r="A534" t="str">
            <v>TS/B-7132-05</v>
          </cell>
          <cell r="B534" t="str">
            <v>HOSE REAL WITH 10M S/S HOSE &amp; TRIGGER GUN</v>
          </cell>
          <cell r="C534" t="str">
            <v>CaterMarket</v>
          </cell>
          <cell r="D534" t="b">
            <v>1</v>
          </cell>
          <cell r="E534" t="str">
            <v>EACH</v>
          </cell>
          <cell r="F534">
            <v>18506.25</v>
          </cell>
          <cell r="G534" t="str">
            <v>TS/B-7132-05</v>
          </cell>
          <cell r="H534" t="str">
            <v>TS/B-7132-05</v>
          </cell>
          <cell r="I534">
            <v>19863.38</v>
          </cell>
          <cell r="J534" t="b">
            <v>1</v>
          </cell>
          <cell r="W534" t="str">
            <v>Standard Rate</v>
          </cell>
          <cell r="X534" t="str">
            <v>Standard Rate</v>
          </cell>
          <cell r="Y534">
            <v>14100</v>
          </cell>
          <cell r="Z534">
            <v>0</v>
          </cell>
          <cell r="AA534" t="str">
            <v>Sales</v>
          </cell>
          <cell r="AB534" t="str">
            <v>Purchases</v>
          </cell>
        </row>
        <row r="535">
          <cell r="A535" t="str">
            <v>TS/B-7232-05</v>
          </cell>
          <cell r="B535" t="str">
            <v>HOSE REAL WITH 10M EPOXY HOSE &amp; TRIGGER GUN</v>
          </cell>
          <cell r="C535" t="str">
            <v>CaterMarket</v>
          </cell>
          <cell r="D535" t="b">
            <v>1</v>
          </cell>
          <cell r="E535" t="str">
            <v>EACH</v>
          </cell>
          <cell r="F535">
            <v>12403.125</v>
          </cell>
          <cell r="G535" t="str">
            <v>TS/B-7232-05</v>
          </cell>
          <cell r="H535" t="str">
            <v>TS/B-7232-05</v>
          </cell>
          <cell r="I535">
            <v>13312.69</v>
          </cell>
          <cell r="J535" t="b">
            <v>1</v>
          </cell>
          <cell r="W535" t="str">
            <v>Standard Rate</v>
          </cell>
          <cell r="X535" t="str">
            <v>Standard Rate</v>
          </cell>
          <cell r="Y535">
            <v>9450</v>
          </cell>
          <cell r="Z535">
            <v>0</v>
          </cell>
          <cell r="AA535" t="str">
            <v>Sales</v>
          </cell>
          <cell r="AB535" t="str">
            <v>Purchases</v>
          </cell>
        </row>
        <row r="536">
          <cell r="A536" t="str">
            <v>TS/EA-1DF08-300</v>
          </cell>
          <cell r="B536" t="str">
            <v>BAR FAUCET WITH SINGLE LEVER &amp; HIGH SPOUT</v>
          </cell>
          <cell r="C536" t="str">
            <v>CaterMarket</v>
          </cell>
          <cell r="D536" t="b">
            <v>1</v>
          </cell>
          <cell r="E536" t="str">
            <v>EACH</v>
          </cell>
          <cell r="F536">
            <v>2362.5</v>
          </cell>
          <cell r="G536" t="str">
            <v>TS/EA-1DF08-300</v>
          </cell>
          <cell r="H536" t="str">
            <v>TS/EA-1DF08-300</v>
          </cell>
          <cell r="I536">
            <v>2535.75</v>
          </cell>
          <cell r="J536" t="b">
            <v>1</v>
          </cell>
          <cell r="W536" t="str">
            <v>Standard Rate</v>
          </cell>
          <cell r="X536" t="str">
            <v>Standard Rate</v>
          </cell>
          <cell r="Y536">
            <v>1800</v>
          </cell>
          <cell r="Z536">
            <v>0</v>
          </cell>
          <cell r="AA536" t="str">
            <v>Sales</v>
          </cell>
          <cell r="AB536" t="str">
            <v>Purchases</v>
          </cell>
        </row>
        <row r="537">
          <cell r="A537" t="str">
            <v>TS/EA-1DF09-LH</v>
          </cell>
          <cell r="B537" t="str">
            <v>KITCHEN FAUCET WITH SINGLE LEVER &amp; SWIVEL SPOUT - DECK MOUNTED</v>
          </cell>
          <cell r="C537" t="str">
            <v>CaterMarket</v>
          </cell>
          <cell r="D537" t="b">
            <v>1</v>
          </cell>
          <cell r="E537" t="str">
            <v>EACH</v>
          </cell>
          <cell r="F537">
            <v>1575</v>
          </cell>
          <cell r="G537" t="str">
            <v>TS/EA-1DF09-LH</v>
          </cell>
          <cell r="H537" t="str">
            <v>TS/EA-1DF09-LH</v>
          </cell>
          <cell r="I537">
            <v>1690.5</v>
          </cell>
          <cell r="J537" t="b">
            <v>1</v>
          </cell>
          <cell r="W537" t="str">
            <v>Standard Rate</v>
          </cell>
          <cell r="X537" t="str">
            <v>Standard Rate</v>
          </cell>
          <cell r="Y537">
            <v>1200</v>
          </cell>
          <cell r="Z537">
            <v>0</v>
          </cell>
          <cell r="AA537" t="str">
            <v>Sales</v>
          </cell>
          <cell r="AB537" t="str">
            <v>Purchases</v>
          </cell>
        </row>
        <row r="538">
          <cell r="A538" t="str">
            <v>TS/EU-6WF12</v>
          </cell>
          <cell r="B538" t="str">
            <v>KITCHEN FAUCET WITH 6 BODY &amp; 12 SPOUT</v>
          </cell>
          <cell r="C538" t="str">
            <v>CaterMarket</v>
          </cell>
          <cell r="D538" t="b">
            <v>1</v>
          </cell>
          <cell r="E538" t="str">
            <v>EACH</v>
          </cell>
          <cell r="F538">
            <v>2756.25</v>
          </cell>
          <cell r="G538" t="str">
            <v>TS/EU-6WF12</v>
          </cell>
          <cell r="H538" t="str">
            <v>TS/EU-6WF12</v>
          </cell>
          <cell r="I538">
            <v>2958.38</v>
          </cell>
          <cell r="J538" t="b">
            <v>1</v>
          </cell>
          <cell r="W538" t="str">
            <v>Standard Rate</v>
          </cell>
          <cell r="X538" t="str">
            <v>Standard Rate</v>
          </cell>
          <cell r="Y538">
            <v>2100</v>
          </cell>
          <cell r="Z538">
            <v>-5</v>
          </cell>
          <cell r="AA538" t="str">
            <v>Sales</v>
          </cell>
          <cell r="AB538" t="str">
            <v>Purchases</v>
          </cell>
        </row>
        <row r="539">
          <cell r="A539" t="str">
            <v>TS/EX-RINSER-1</v>
          </cell>
          <cell r="B539" t="str">
            <v>GLASS / PICHER RINSER - SINGLE - 18X17CM</v>
          </cell>
          <cell r="C539" t="str">
            <v>CaterMarket</v>
          </cell>
          <cell r="D539" t="b">
            <v>1</v>
          </cell>
          <cell r="E539" t="str">
            <v>EACH</v>
          </cell>
          <cell r="F539">
            <v>2953.125</v>
          </cell>
          <cell r="G539" t="str">
            <v>TS/EX-RINSER-1</v>
          </cell>
          <cell r="H539" t="str">
            <v>TS/EX-RINSER-1</v>
          </cell>
          <cell r="I539">
            <v>3169.69</v>
          </cell>
          <cell r="J539" t="b">
            <v>1</v>
          </cell>
          <cell r="W539" t="str">
            <v>Standard Rate</v>
          </cell>
          <cell r="X539" t="str">
            <v>Standard Rate</v>
          </cell>
          <cell r="Y539">
            <v>2250</v>
          </cell>
          <cell r="Z539">
            <v>0</v>
          </cell>
          <cell r="AA539" t="str">
            <v>Sales</v>
          </cell>
          <cell r="AB539" t="str">
            <v>Purchases</v>
          </cell>
        </row>
        <row r="540">
          <cell r="A540" t="str">
            <v>TS/EX-RINSER-3</v>
          </cell>
          <cell r="B540" t="str">
            <v>GLASS / PICHER RINSER - SINGLE - 63X22CM</v>
          </cell>
          <cell r="C540" t="str">
            <v>CaterMarket</v>
          </cell>
          <cell r="D540" t="b">
            <v>1</v>
          </cell>
          <cell r="E540" t="str">
            <v>EACH</v>
          </cell>
          <cell r="F540">
            <v>4331.25</v>
          </cell>
          <cell r="G540" t="str">
            <v>TS/EX-RINSER-3</v>
          </cell>
          <cell r="H540" t="str">
            <v>TS/EX-RINSER-3</v>
          </cell>
          <cell r="I540">
            <v>4648.88</v>
          </cell>
          <cell r="J540" t="b">
            <v>1</v>
          </cell>
          <cell r="W540" t="str">
            <v>Standard Rate</v>
          </cell>
          <cell r="X540" t="str">
            <v>Standard Rate</v>
          </cell>
          <cell r="Y540">
            <v>3300</v>
          </cell>
          <cell r="Z540">
            <v>0</v>
          </cell>
          <cell r="AA540" t="str">
            <v>Sales</v>
          </cell>
          <cell r="AB540" t="str">
            <v>Purchases</v>
          </cell>
        </row>
        <row r="541">
          <cell r="A541" t="str">
            <v>TS/G019430-45</v>
          </cell>
          <cell r="B541" t="str">
            <v>UNIVERSAL SWING BRACKET FOR HOSE REEL</v>
          </cell>
          <cell r="C541" t="str">
            <v>CaterMarket</v>
          </cell>
          <cell r="D541" t="b">
            <v>1</v>
          </cell>
          <cell r="E541" t="str">
            <v>EACH</v>
          </cell>
          <cell r="F541">
            <v>2559.375</v>
          </cell>
          <cell r="G541" t="str">
            <v>TS/G019430-45</v>
          </cell>
          <cell r="H541" t="str">
            <v>TS/G019430-45</v>
          </cell>
          <cell r="I541">
            <v>2747.06</v>
          </cell>
          <cell r="J541" t="b">
            <v>1</v>
          </cell>
          <cell r="W541" t="str">
            <v>Standard Rate</v>
          </cell>
          <cell r="X541" t="str">
            <v>Standard Rate</v>
          </cell>
          <cell r="Y541">
            <v>1950</v>
          </cell>
          <cell r="Z541">
            <v>0</v>
          </cell>
          <cell r="AA541" t="str">
            <v>Sales</v>
          </cell>
          <cell r="AB541" t="str">
            <v>Purchases</v>
          </cell>
        </row>
        <row r="542">
          <cell r="A542" t="str">
            <v>TSS0004</v>
          </cell>
          <cell r="B542" t="str">
            <v>TOMATO SLICER - 4MM</v>
          </cell>
          <cell r="C542" t="str">
            <v>CaterMarket</v>
          </cell>
          <cell r="D542" t="b">
            <v>1</v>
          </cell>
          <cell r="E542" t="str">
            <v>EACH</v>
          </cell>
          <cell r="F542">
            <v>3150</v>
          </cell>
          <cell r="G542" t="str">
            <v>TSS0004</v>
          </cell>
          <cell r="H542" t="str">
            <v>TSS0004</v>
          </cell>
          <cell r="I542">
            <v>3381</v>
          </cell>
          <cell r="J542" t="b">
            <v>1</v>
          </cell>
          <cell r="W542" t="str">
            <v>Standard Rate</v>
          </cell>
          <cell r="X542" t="str">
            <v>Standard Rate</v>
          </cell>
          <cell r="Y542">
            <v>2400</v>
          </cell>
          <cell r="Z542">
            <v>0</v>
          </cell>
          <cell r="AA542" t="str">
            <v>Sales</v>
          </cell>
          <cell r="AB542" t="str">
            <v>Purchases</v>
          </cell>
        </row>
        <row r="543">
          <cell r="A543" t="str">
            <v>TTP0000</v>
          </cell>
          <cell r="B543" t="str">
            <v>3 TIER PLASTIC TEA TROLLEY - WITHOUT SIDE BINS - 1040 X 510 X 970MM</v>
          </cell>
          <cell r="C543" t="str">
            <v>CaterMarket</v>
          </cell>
          <cell r="D543" t="b">
            <v>1</v>
          </cell>
          <cell r="E543" t="str">
            <v>EACH</v>
          </cell>
          <cell r="F543">
            <v>2559.375</v>
          </cell>
          <cell r="G543" t="str">
            <v>TTP0000</v>
          </cell>
          <cell r="H543" t="str">
            <v>TTP0000</v>
          </cell>
          <cell r="I543">
            <v>2747.06</v>
          </cell>
          <cell r="J543" t="b">
            <v>1</v>
          </cell>
          <cell r="W543" t="str">
            <v>Standard Rate</v>
          </cell>
          <cell r="X543" t="str">
            <v>Standard Rate</v>
          </cell>
          <cell r="Y543">
            <v>1950</v>
          </cell>
          <cell r="Z543">
            <v>0</v>
          </cell>
          <cell r="AA543" t="str">
            <v>Sales</v>
          </cell>
          <cell r="AB543" t="str">
            <v>Purchases</v>
          </cell>
        </row>
        <row r="544">
          <cell r="A544" t="str">
            <v>TTP0011</v>
          </cell>
          <cell r="B544" t="str">
            <v>SIDE BIN - LARGE</v>
          </cell>
          <cell r="C544" t="str">
            <v>CaterMarket</v>
          </cell>
          <cell r="D544" t="b">
            <v>1</v>
          </cell>
          <cell r="E544" t="str">
            <v>EACH</v>
          </cell>
          <cell r="F544">
            <v>255.9375</v>
          </cell>
          <cell r="G544" t="str">
            <v>TTP0011</v>
          </cell>
          <cell r="H544" t="str">
            <v>TTP0011</v>
          </cell>
          <cell r="I544">
            <v>274.70999999999998</v>
          </cell>
          <cell r="J544" t="b">
            <v>1</v>
          </cell>
          <cell r="W544" t="str">
            <v>Standard Rate</v>
          </cell>
          <cell r="X544" t="str">
            <v>Standard Rate</v>
          </cell>
          <cell r="Y544">
            <v>195</v>
          </cell>
          <cell r="Z544">
            <v>0</v>
          </cell>
          <cell r="AA544" t="str">
            <v>Sales</v>
          </cell>
          <cell r="AB544" t="str">
            <v>Purchases</v>
          </cell>
        </row>
        <row r="545">
          <cell r="A545" t="str">
            <v>TTP0012</v>
          </cell>
          <cell r="B545" t="str">
            <v>SIDE BIN - SMALL</v>
          </cell>
          <cell r="C545" t="str">
            <v>CaterMarket</v>
          </cell>
          <cell r="D545" t="b">
            <v>1</v>
          </cell>
          <cell r="E545" t="str">
            <v>EACH</v>
          </cell>
          <cell r="F545">
            <v>118.125</v>
          </cell>
          <cell r="G545" t="str">
            <v>TTP0012</v>
          </cell>
          <cell r="H545" t="str">
            <v>TTP0012</v>
          </cell>
          <cell r="I545">
            <v>126.79</v>
          </cell>
          <cell r="J545" t="b">
            <v>1</v>
          </cell>
          <cell r="W545" t="str">
            <v>Standard Rate</v>
          </cell>
          <cell r="X545" t="str">
            <v>Standard Rate</v>
          </cell>
          <cell r="Y545">
            <v>90</v>
          </cell>
          <cell r="Z545">
            <v>0</v>
          </cell>
          <cell r="AA545" t="str">
            <v>Sales</v>
          </cell>
          <cell r="AB545" t="str">
            <v>Purchases</v>
          </cell>
        </row>
        <row r="546">
          <cell r="A546" t="str">
            <v>TTT1002</v>
          </cell>
          <cell r="B546" t="str">
            <v>2 TIER STAINLESS STEEL TEA TROLLEY</v>
          </cell>
          <cell r="C546" t="str">
            <v>CaterMarket</v>
          </cell>
          <cell r="D546" t="b">
            <v>1</v>
          </cell>
          <cell r="E546" t="str">
            <v>EACH</v>
          </cell>
          <cell r="F546">
            <v>2411.71875</v>
          </cell>
          <cell r="G546" t="str">
            <v>TTT1002</v>
          </cell>
          <cell r="H546" t="str">
            <v>TTT1002</v>
          </cell>
          <cell r="I546">
            <v>2588.58</v>
          </cell>
          <cell r="J546" t="b">
            <v>1</v>
          </cell>
          <cell r="W546" t="str">
            <v>Standard Rate</v>
          </cell>
          <cell r="X546" t="str">
            <v>Standard Rate</v>
          </cell>
          <cell r="Y546">
            <v>1837.5</v>
          </cell>
          <cell r="Z546">
            <v>0</v>
          </cell>
          <cell r="AA546" t="str">
            <v>Sales</v>
          </cell>
          <cell r="AB546" t="str">
            <v>Purchases</v>
          </cell>
        </row>
        <row r="547">
          <cell r="A547" t="str">
            <v>TTT1003</v>
          </cell>
          <cell r="B547" t="str">
            <v>3 TIER STAINLESS STEEL TEA TROLLEY</v>
          </cell>
          <cell r="C547" t="str">
            <v>CaterMarket</v>
          </cell>
          <cell r="D547" t="b">
            <v>1</v>
          </cell>
          <cell r="E547" t="str">
            <v>EACH</v>
          </cell>
          <cell r="F547">
            <v>2707.03125</v>
          </cell>
          <cell r="G547" t="str">
            <v>TTT1003</v>
          </cell>
          <cell r="H547" t="str">
            <v>TTT1003</v>
          </cell>
          <cell r="I547">
            <v>2905.55</v>
          </cell>
          <cell r="J547" t="b">
            <v>1</v>
          </cell>
          <cell r="W547" t="str">
            <v>Standard Rate</v>
          </cell>
          <cell r="X547" t="str">
            <v>Standard Rate</v>
          </cell>
          <cell r="Y547">
            <v>2062.5</v>
          </cell>
          <cell r="Z547">
            <v>0</v>
          </cell>
          <cell r="AA547" t="str">
            <v>Sales</v>
          </cell>
          <cell r="AB547" t="str">
            <v>Purchases</v>
          </cell>
        </row>
        <row r="548">
          <cell r="A548" t="str">
            <v>TTT1005</v>
          </cell>
          <cell r="B548" t="str">
            <v>5 TIER STAINLESS STEEL TROLLEY</v>
          </cell>
          <cell r="C548" t="str">
            <v>CaterMarket</v>
          </cell>
          <cell r="D548" t="b">
            <v>1</v>
          </cell>
          <cell r="E548" t="str">
            <v>EACH</v>
          </cell>
          <cell r="F548">
            <v>3740.625</v>
          </cell>
          <cell r="G548" t="str">
            <v>TTT1005</v>
          </cell>
          <cell r="H548" t="str">
            <v>TTT1005</v>
          </cell>
          <cell r="I548">
            <v>4014.94</v>
          </cell>
          <cell r="J548" t="b">
            <v>1</v>
          </cell>
          <cell r="W548" t="str">
            <v>Standard Rate</v>
          </cell>
          <cell r="X548" t="str">
            <v>Standard Rate</v>
          </cell>
          <cell r="Y548">
            <v>2850</v>
          </cell>
          <cell r="Z548">
            <v>0</v>
          </cell>
          <cell r="AA548" t="str">
            <v>Sales</v>
          </cell>
          <cell r="AB548" t="str">
            <v>Purchases</v>
          </cell>
        </row>
        <row r="549">
          <cell r="A549" t="str">
            <v>URN0016</v>
          </cell>
          <cell r="B549" t="str">
            <v>HOT WATER URN - 16LT - STAINLESS STEEL</v>
          </cell>
          <cell r="C549" t="str">
            <v>CaterMarket</v>
          </cell>
          <cell r="D549" t="b">
            <v>1</v>
          </cell>
          <cell r="E549" t="str">
            <v>EACH</v>
          </cell>
          <cell r="F549">
            <v>1575</v>
          </cell>
          <cell r="G549" t="str">
            <v>URN0016</v>
          </cell>
          <cell r="H549" t="str">
            <v>URN0016</v>
          </cell>
          <cell r="I549">
            <v>1690.5</v>
          </cell>
          <cell r="J549" t="b">
            <v>1</v>
          </cell>
          <cell r="W549" t="str">
            <v>Standard Rate</v>
          </cell>
          <cell r="X549" t="str">
            <v>Standard Rate</v>
          </cell>
          <cell r="Y549">
            <v>1200</v>
          </cell>
          <cell r="Z549">
            <v>0</v>
          </cell>
          <cell r="AA549" t="str">
            <v>Sales</v>
          </cell>
          <cell r="AB549" t="str">
            <v>Purchases</v>
          </cell>
        </row>
        <row r="550">
          <cell r="A550" t="str">
            <v>URN0016-B</v>
          </cell>
          <cell r="B550" t="str">
            <v>HOT WATER URN - 16LT - MATT BALCK</v>
          </cell>
          <cell r="C550" t="str">
            <v>CaterMarket</v>
          </cell>
          <cell r="D550" t="b">
            <v>1</v>
          </cell>
          <cell r="E550" t="str">
            <v>EACH</v>
          </cell>
          <cell r="F550">
            <v>1771.875</v>
          </cell>
          <cell r="G550" t="str">
            <v>URN0016-B</v>
          </cell>
          <cell r="H550" t="str">
            <v>URN0016-B</v>
          </cell>
          <cell r="I550">
            <v>1901.81</v>
          </cell>
          <cell r="J550" t="b">
            <v>1</v>
          </cell>
          <cell r="W550" t="str">
            <v>Standard Rate</v>
          </cell>
          <cell r="X550" t="str">
            <v>Standard Rate</v>
          </cell>
          <cell r="Y550">
            <v>1350</v>
          </cell>
          <cell r="Z550">
            <v>0</v>
          </cell>
          <cell r="AA550" t="str">
            <v>Sales</v>
          </cell>
          <cell r="AB550" t="str">
            <v>Purchases</v>
          </cell>
        </row>
        <row r="551">
          <cell r="A551" t="str">
            <v>URN0016-MR</v>
          </cell>
          <cell r="B551" t="str">
            <v>HOT WATER URN - 16LT - MATT RED</v>
          </cell>
          <cell r="C551" t="str">
            <v>CaterMarket</v>
          </cell>
          <cell r="D551" t="b">
            <v>1</v>
          </cell>
          <cell r="E551" t="str">
            <v>EACH</v>
          </cell>
          <cell r="F551">
            <v>1771.875</v>
          </cell>
          <cell r="G551" t="str">
            <v>URN0016-MR</v>
          </cell>
          <cell r="H551" t="str">
            <v>URN0016-MR</v>
          </cell>
          <cell r="I551">
            <v>1901.81</v>
          </cell>
          <cell r="J551" t="b">
            <v>1</v>
          </cell>
          <cell r="W551" t="str">
            <v>Standard Rate</v>
          </cell>
          <cell r="X551" t="str">
            <v>Standard Rate</v>
          </cell>
          <cell r="Y551">
            <v>1350</v>
          </cell>
          <cell r="Z551">
            <v>0</v>
          </cell>
          <cell r="AA551" t="str">
            <v>Sales</v>
          </cell>
          <cell r="AB551" t="str">
            <v>Purchases</v>
          </cell>
        </row>
        <row r="552">
          <cell r="A552" t="str">
            <v>URN0016-MY</v>
          </cell>
          <cell r="B552" t="str">
            <v>HOT WATER URN - 16LT - YELLOW</v>
          </cell>
          <cell r="C552" t="str">
            <v>CaterMarket</v>
          </cell>
          <cell r="D552" t="b">
            <v>1</v>
          </cell>
          <cell r="E552" t="str">
            <v>EACH</v>
          </cell>
          <cell r="F552">
            <v>1771.875</v>
          </cell>
          <cell r="G552" t="str">
            <v>URN0016-MY</v>
          </cell>
          <cell r="H552" t="str">
            <v>URN0016-MY</v>
          </cell>
          <cell r="I552">
            <v>1901.81</v>
          </cell>
          <cell r="J552" t="b">
            <v>1</v>
          </cell>
          <cell r="W552" t="str">
            <v>Standard Rate</v>
          </cell>
          <cell r="X552" t="str">
            <v>Standard Rate</v>
          </cell>
          <cell r="Y552">
            <v>1350</v>
          </cell>
          <cell r="Z552">
            <v>0</v>
          </cell>
          <cell r="AA552" t="str">
            <v>Sales</v>
          </cell>
          <cell r="AB552" t="str">
            <v>Purchases</v>
          </cell>
        </row>
        <row r="553">
          <cell r="A553" t="str">
            <v>URN0016-O</v>
          </cell>
          <cell r="B553" t="str">
            <v>HOT WATER URN - 16LT - COPPER COLOUR</v>
          </cell>
          <cell r="C553" t="str">
            <v>CaterMarket</v>
          </cell>
          <cell r="D553" t="b">
            <v>1</v>
          </cell>
          <cell r="E553" t="str">
            <v>EACH</v>
          </cell>
          <cell r="F553">
            <v>1771.875</v>
          </cell>
          <cell r="G553" t="str">
            <v>URN0016-O</v>
          </cell>
          <cell r="H553" t="str">
            <v>URN0016-O</v>
          </cell>
          <cell r="I553">
            <v>1901.81</v>
          </cell>
          <cell r="J553" t="b">
            <v>1</v>
          </cell>
          <cell r="W553" t="str">
            <v>Standard Rate</v>
          </cell>
          <cell r="X553" t="str">
            <v>Standard Rate</v>
          </cell>
          <cell r="Y553">
            <v>1350</v>
          </cell>
          <cell r="Z553">
            <v>0</v>
          </cell>
          <cell r="AA553" t="str">
            <v>Sales</v>
          </cell>
          <cell r="AB553" t="str">
            <v>Purchases</v>
          </cell>
        </row>
        <row r="554">
          <cell r="A554" t="str">
            <v>URN0024-MR</v>
          </cell>
          <cell r="B554" t="str">
            <v>HOT WATER URN - 24LT - MATT RED</v>
          </cell>
          <cell r="C554" t="str">
            <v>CaterMarket</v>
          </cell>
          <cell r="D554" t="b">
            <v>1</v>
          </cell>
          <cell r="E554" t="str">
            <v>EACH</v>
          </cell>
          <cell r="F554">
            <v>1968.75</v>
          </cell>
          <cell r="G554" t="str">
            <v>URN0024-MR</v>
          </cell>
          <cell r="H554" t="str">
            <v>URN0024-MR</v>
          </cell>
          <cell r="I554">
            <v>2113.13</v>
          </cell>
          <cell r="J554" t="b">
            <v>1</v>
          </cell>
          <cell r="W554" t="str">
            <v>Standard Rate</v>
          </cell>
          <cell r="X554" t="str">
            <v>Standard Rate</v>
          </cell>
          <cell r="Y554">
            <v>1500</v>
          </cell>
          <cell r="Z554">
            <v>0</v>
          </cell>
          <cell r="AA554" t="str">
            <v>Sales</v>
          </cell>
          <cell r="AB554" t="str">
            <v>Purchases</v>
          </cell>
        </row>
        <row r="555">
          <cell r="A555" t="str">
            <v>URN0024-MY</v>
          </cell>
          <cell r="B555" t="str">
            <v>HOT WATER URN - 24LT - YELLOW</v>
          </cell>
          <cell r="C555" t="str">
            <v>CaterMarket</v>
          </cell>
          <cell r="D555" t="b">
            <v>1</v>
          </cell>
          <cell r="E555" t="str">
            <v>EACH</v>
          </cell>
          <cell r="F555">
            <v>1968.75</v>
          </cell>
          <cell r="G555" t="str">
            <v>URN0024-MY</v>
          </cell>
          <cell r="H555" t="str">
            <v>URN0024-MY</v>
          </cell>
          <cell r="I555">
            <v>2113.13</v>
          </cell>
          <cell r="J555" t="b">
            <v>1</v>
          </cell>
          <cell r="W555" t="str">
            <v>Standard Rate</v>
          </cell>
          <cell r="X555" t="str">
            <v>Standard Rate</v>
          </cell>
          <cell r="Y555">
            <v>1500</v>
          </cell>
          <cell r="Z555">
            <v>0</v>
          </cell>
          <cell r="AA555" t="str">
            <v>Sales</v>
          </cell>
          <cell r="AB555" t="str">
            <v>Purchases</v>
          </cell>
        </row>
        <row r="556">
          <cell r="A556" t="str">
            <v>URN0024-O</v>
          </cell>
          <cell r="B556" t="str">
            <v>HOT WATER URN - 24LT - COPPER COLOUR</v>
          </cell>
          <cell r="C556" t="str">
            <v>CaterMarket</v>
          </cell>
          <cell r="D556" t="b">
            <v>1</v>
          </cell>
          <cell r="E556" t="str">
            <v>EACH</v>
          </cell>
          <cell r="F556">
            <v>1968.75</v>
          </cell>
          <cell r="G556" t="str">
            <v>URN0024-O</v>
          </cell>
          <cell r="H556" t="str">
            <v>URN0024-O</v>
          </cell>
          <cell r="I556">
            <v>2113.13</v>
          </cell>
          <cell r="J556" t="b">
            <v>1</v>
          </cell>
          <cell r="W556" t="str">
            <v>Standard Rate</v>
          </cell>
          <cell r="X556" t="str">
            <v>Standard Rate</v>
          </cell>
          <cell r="Y556">
            <v>1500</v>
          </cell>
          <cell r="Z556">
            <v>0</v>
          </cell>
          <cell r="AA556" t="str">
            <v>Sales</v>
          </cell>
          <cell r="AB556" t="str">
            <v>Purchases</v>
          </cell>
        </row>
        <row r="557">
          <cell r="A557" t="str">
            <v>VPS0001</v>
          </cell>
          <cell r="B557" t="str">
            <v>VEG PREP MACHINE WITH 5 BLADES</v>
          </cell>
          <cell r="C557" t="str">
            <v>CaterMarket</v>
          </cell>
          <cell r="D557" t="b">
            <v>1</v>
          </cell>
          <cell r="E557" t="str">
            <v>EACH</v>
          </cell>
          <cell r="F557">
            <v>13584.375</v>
          </cell>
          <cell r="G557" t="str">
            <v>VPS0001</v>
          </cell>
          <cell r="H557" t="str">
            <v>VPS0001</v>
          </cell>
          <cell r="I557">
            <v>14580.56</v>
          </cell>
          <cell r="J557" t="b">
            <v>1</v>
          </cell>
          <cell r="W557" t="str">
            <v>Standard Rate</v>
          </cell>
          <cell r="X557" t="str">
            <v>Standard Rate</v>
          </cell>
          <cell r="Y557">
            <v>10350</v>
          </cell>
          <cell r="Z557">
            <v>-2</v>
          </cell>
          <cell r="AA557" t="str">
            <v>Sales</v>
          </cell>
          <cell r="AB557" t="str">
            <v>Purchases</v>
          </cell>
        </row>
        <row r="558">
          <cell r="A558" t="str">
            <v>VPS0002</v>
          </cell>
          <cell r="B558" t="str">
            <v>VEG PREP MACHINE WITH 5 BLADES - WIDE MOUTH</v>
          </cell>
          <cell r="C558" t="str">
            <v>CaterMarket</v>
          </cell>
          <cell r="D558" t="b">
            <v>1</v>
          </cell>
          <cell r="E558" t="str">
            <v>EACH</v>
          </cell>
          <cell r="F558">
            <v>14568.75</v>
          </cell>
          <cell r="G558" t="str">
            <v>VPS0002</v>
          </cell>
          <cell r="H558" t="str">
            <v>VPS0002</v>
          </cell>
          <cell r="I558">
            <v>15637.13</v>
          </cell>
          <cell r="J558" t="b">
            <v>1</v>
          </cell>
          <cell r="W558" t="str">
            <v>Standard Rate</v>
          </cell>
          <cell r="X558" t="str">
            <v>Standard Rate</v>
          </cell>
          <cell r="Y558">
            <v>11100</v>
          </cell>
          <cell r="Z558">
            <v>0</v>
          </cell>
          <cell r="AA558" t="str">
            <v>Sales</v>
          </cell>
          <cell r="AB558" t="str">
            <v>Purchases</v>
          </cell>
        </row>
        <row r="559">
          <cell r="A559" t="str">
            <v>VPS0240</v>
          </cell>
          <cell r="B559" t="str">
            <v>VACUUM PACK MACHINE - 240MM</v>
          </cell>
          <cell r="C559" t="str">
            <v>CaterMarket</v>
          </cell>
          <cell r="D559" t="b">
            <v>1</v>
          </cell>
          <cell r="E559" t="str">
            <v>EACH</v>
          </cell>
          <cell r="F559">
            <v>12600</v>
          </cell>
          <cell r="G559" t="str">
            <v>VPS0240</v>
          </cell>
          <cell r="H559" t="str">
            <v>VPS0240</v>
          </cell>
          <cell r="I559">
            <v>13524</v>
          </cell>
          <cell r="J559" t="b">
            <v>1</v>
          </cell>
          <cell r="W559" t="str">
            <v>Standard Rate</v>
          </cell>
          <cell r="X559" t="str">
            <v>Standard Rate</v>
          </cell>
          <cell r="Y559">
            <v>9600</v>
          </cell>
          <cell r="Z559">
            <v>0</v>
          </cell>
          <cell r="AA559" t="str">
            <v>Sales</v>
          </cell>
          <cell r="AB559" t="str">
            <v>Purchases</v>
          </cell>
        </row>
        <row r="560">
          <cell r="A560" t="str">
            <v>VPS0260</v>
          </cell>
          <cell r="B560" t="str">
            <v>VACUUM PACK MACHINE - 260MM</v>
          </cell>
          <cell r="C560" t="str">
            <v>CaterMarket</v>
          </cell>
          <cell r="D560" t="b">
            <v>1</v>
          </cell>
          <cell r="E560" t="str">
            <v>EACH</v>
          </cell>
          <cell r="F560">
            <v>10237.5</v>
          </cell>
          <cell r="G560" t="str">
            <v>VPS0260</v>
          </cell>
          <cell r="H560" t="str">
            <v>VPS0260</v>
          </cell>
          <cell r="I560">
            <v>10988.25</v>
          </cell>
          <cell r="J560" t="b">
            <v>1</v>
          </cell>
          <cell r="W560" t="str">
            <v>Standard Rate</v>
          </cell>
          <cell r="X560" t="str">
            <v>Standard Rate</v>
          </cell>
          <cell r="Y560">
            <v>7800</v>
          </cell>
          <cell r="Z560">
            <v>0</v>
          </cell>
          <cell r="AA560" t="str">
            <v>Sales</v>
          </cell>
          <cell r="AB560" t="str">
            <v>Purchases</v>
          </cell>
        </row>
        <row r="561">
          <cell r="A561" t="str">
            <v>VPS0300</v>
          </cell>
          <cell r="B561" t="str">
            <v>VACUUM PACK MACHINE - 300MM</v>
          </cell>
          <cell r="C561" t="str">
            <v>CaterMarket</v>
          </cell>
          <cell r="D561" t="b">
            <v>1</v>
          </cell>
          <cell r="E561" t="str">
            <v>EACH</v>
          </cell>
          <cell r="F561">
            <v>13584.375</v>
          </cell>
          <cell r="G561" t="str">
            <v>VPS0300</v>
          </cell>
          <cell r="H561" t="str">
            <v>VPS0300</v>
          </cell>
          <cell r="I561">
            <v>14580.56</v>
          </cell>
          <cell r="J561" t="b">
            <v>1</v>
          </cell>
          <cell r="W561" t="str">
            <v>Standard Rate</v>
          </cell>
          <cell r="X561" t="str">
            <v>Standard Rate</v>
          </cell>
          <cell r="Y561">
            <v>10350</v>
          </cell>
          <cell r="Z561">
            <v>0</v>
          </cell>
          <cell r="AA561" t="str">
            <v>Sales</v>
          </cell>
          <cell r="AB561" t="str">
            <v>Purchases</v>
          </cell>
        </row>
        <row r="562">
          <cell r="A562" t="str">
            <v>VPS0300-GF</v>
          </cell>
          <cell r="B562" t="str">
            <v>VACUUM PACK MACHINE WITH GAS FLUSHING SYSTEM - 300MM</v>
          </cell>
          <cell r="C562" t="str">
            <v>CaterMarket</v>
          </cell>
          <cell r="D562" t="b">
            <v>1</v>
          </cell>
          <cell r="E562" t="str">
            <v>EACH</v>
          </cell>
          <cell r="F562">
            <v>16537.5</v>
          </cell>
          <cell r="G562" t="str">
            <v>VPS0300-GF</v>
          </cell>
          <cell r="H562" t="str">
            <v>VPS0300-GF</v>
          </cell>
          <cell r="I562">
            <v>17750.25</v>
          </cell>
          <cell r="J562" t="b">
            <v>1</v>
          </cell>
          <cell r="W562" t="str">
            <v>Standard Rate</v>
          </cell>
          <cell r="X562" t="str">
            <v>Standard Rate</v>
          </cell>
          <cell r="Y562">
            <v>12600</v>
          </cell>
          <cell r="Z562">
            <v>0</v>
          </cell>
          <cell r="AA562" t="str">
            <v>Sales</v>
          </cell>
          <cell r="AB562" t="str">
            <v>Purchases</v>
          </cell>
        </row>
        <row r="563">
          <cell r="A563" t="str">
            <v>VPS0400FS</v>
          </cell>
          <cell r="B563" t="str">
            <v>VACUUM PACK MACHINE - 400MM</v>
          </cell>
          <cell r="C563" t="str">
            <v>CaterMarket</v>
          </cell>
          <cell r="D563" t="b">
            <v>1</v>
          </cell>
          <cell r="E563" t="str">
            <v>EACH</v>
          </cell>
          <cell r="F563">
            <v>20671.875</v>
          </cell>
          <cell r="G563" t="str">
            <v>VPS0400FS</v>
          </cell>
          <cell r="H563" t="str">
            <v>VPS0400FS</v>
          </cell>
          <cell r="I563">
            <v>22187.81</v>
          </cell>
          <cell r="J563" t="b">
            <v>1</v>
          </cell>
          <cell r="W563" t="str">
            <v>Standard Rate</v>
          </cell>
          <cell r="X563" t="str">
            <v>Standard Rate</v>
          </cell>
          <cell r="Y563">
            <v>15750</v>
          </cell>
          <cell r="Z563">
            <v>0</v>
          </cell>
          <cell r="AA563" t="str">
            <v>Sales</v>
          </cell>
          <cell r="AB563" t="str">
            <v>Purchases</v>
          </cell>
        </row>
        <row r="564">
          <cell r="A564" t="str">
            <v>VPS0400FS-GF</v>
          </cell>
          <cell r="B564" t="str">
            <v>VACUUM PACK MACHINE WITH GAS FLUSHING SYSTEM - 400MM</v>
          </cell>
          <cell r="C564" t="str">
            <v>CaterMarket</v>
          </cell>
          <cell r="D564" t="b">
            <v>1</v>
          </cell>
          <cell r="E564" t="str">
            <v>EACH</v>
          </cell>
          <cell r="F564">
            <v>21656.25</v>
          </cell>
          <cell r="G564" t="str">
            <v>VPS0400FS-GF</v>
          </cell>
          <cell r="H564" t="str">
            <v>VPS0400FS-GF</v>
          </cell>
          <cell r="I564">
            <v>23244.38</v>
          </cell>
          <cell r="J564" t="b">
            <v>1</v>
          </cell>
          <cell r="W564" t="str">
            <v>Standard Rate</v>
          </cell>
          <cell r="X564" t="str">
            <v>Standard Rate</v>
          </cell>
          <cell r="Y564">
            <v>16500</v>
          </cell>
          <cell r="Z564">
            <v>0</v>
          </cell>
          <cell r="AA564" t="str">
            <v>Sales</v>
          </cell>
          <cell r="AB564" t="str">
            <v>Purchases</v>
          </cell>
        </row>
        <row r="565">
          <cell r="A565" t="str">
            <v>VPS0400T</v>
          </cell>
          <cell r="B565" t="str">
            <v>VACUUM PACK MACHINE - 400MM - TABLE MODEL</v>
          </cell>
          <cell r="C565" t="str">
            <v>CaterMarket</v>
          </cell>
          <cell r="D565" t="b">
            <v>1</v>
          </cell>
          <cell r="E565" t="str">
            <v>EACH</v>
          </cell>
          <cell r="F565">
            <v>19490.625</v>
          </cell>
          <cell r="G565" t="str">
            <v>VPS0400T</v>
          </cell>
          <cell r="H565" t="str">
            <v>VPS0400T</v>
          </cell>
          <cell r="I565">
            <v>20919.939999999999</v>
          </cell>
          <cell r="J565" t="b">
            <v>1</v>
          </cell>
          <cell r="W565" t="str">
            <v>Standard Rate</v>
          </cell>
          <cell r="X565" t="str">
            <v>Standard Rate</v>
          </cell>
          <cell r="Y565">
            <v>14850</v>
          </cell>
          <cell r="Z565">
            <v>0</v>
          </cell>
          <cell r="AA565" t="str">
            <v>Sales</v>
          </cell>
          <cell r="AB565" t="str">
            <v>Purchases</v>
          </cell>
        </row>
        <row r="566">
          <cell r="A566" t="str">
            <v>VPS0450T-GF</v>
          </cell>
          <cell r="B566" t="str">
            <v>VACUUM PACK MACHINE WITH GAS FLUSHING SYSTEM - 450MM</v>
          </cell>
          <cell r="C566" t="str">
            <v>CaterMarket</v>
          </cell>
          <cell r="D566" t="b">
            <v>1</v>
          </cell>
          <cell r="E566" t="str">
            <v>EACH</v>
          </cell>
          <cell r="F566">
            <v>26184.375</v>
          </cell>
          <cell r="G566" t="str">
            <v>VPS0450T-GF</v>
          </cell>
          <cell r="H566" t="str">
            <v>VPS0450T-GF</v>
          </cell>
          <cell r="I566">
            <v>28104.560000000001</v>
          </cell>
          <cell r="J566" t="b">
            <v>1</v>
          </cell>
          <cell r="W566" t="str">
            <v>Standard Rate</v>
          </cell>
          <cell r="X566" t="str">
            <v>Standard Rate</v>
          </cell>
          <cell r="Y566">
            <v>19950</v>
          </cell>
          <cell r="Z566">
            <v>0</v>
          </cell>
          <cell r="AA566" t="str">
            <v>Sales</v>
          </cell>
          <cell r="AB566" t="str">
            <v>Purchases</v>
          </cell>
        </row>
        <row r="567">
          <cell r="A567" t="str">
            <v>VPS0500FS-GF</v>
          </cell>
          <cell r="B567" t="str">
            <v>VACUUM PACK MACHINE WITH GAS FLUSHING SYSTEM - 500MM</v>
          </cell>
          <cell r="C567" t="str">
            <v>CaterMarket</v>
          </cell>
          <cell r="D567" t="b">
            <v>1</v>
          </cell>
          <cell r="E567" t="str">
            <v>EACH</v>
          </cell>
          <cell r="F567">
            <v>75403.125</v>
          </cell>
          <cell r="G567" t="e">
            <v>#N/A</v>
          </cell>
          <cell r="H567" t="str">
            <v>VPS0500FS-GF</v>
          </cell>
          <cell r="I567">
            <v>80932.69</v>
          </cell>
          <cell r="J567" t="b">
            <v>1</v>
          </cell>
          <cell r="W567" t="str">
            <v>Standard Rate</v>
          </cell>
          <cell r="X567" t="str">
            <v>Standard Rate</v>
          </cell>
          <cell r="Y567">
            <v>57450</v>
          </cell>
          <cell r="Z567">
            <v>0</v>
          </cell>
          <cell r="AA567" t="str">
            <v>Sales</v>
          </cell>
          <cell r="AB567" t="str">
            <v>Purchases</v>
          </cell>
        </row>
        <row r="568">
          <cell r="A568" t="str">
            <v>VPS0600FS-GF</v>
          </cell>
          <cell r="B568" t="str">
            <v>VACUUM PACK MACHINE WITH GAS FLUSHING SYSTEM - 600MM</v>
          </cell>
          <cell r="C568" t="str">
            <v>CaterMarket</v>
          </cell>
          <cell r="D568" t="b">
            <v>1</v>
          </cell>
          <cell r="E568" t="str">
            <v>EACH</v>
          </cell>
          <cell r="F568">
            <v>56700</v>
          </cell>
          <cell r="G568" t="str">
            <v>VPS0600FS-GF</v>
          </cell>
          <cell r="H568" t="str">
            <v>VPS0600FS-GF</v>
          </cell>
          <cell r="I568">
            <v>60858</v>
          </cell>
          <cell r="J568" t="b">
            <v>1</v>
          </cell>
          <cell r="W568" t="str">
            <v>Standard Rate</v>
          </cell>
          <cell r="X568" t="str">
            <v>Standard Rate</v>
          </cell>
          <cell r="Y568">
            <v>43200</v>
          </cell>
          <cell r="Z568">
            <v>0</v>
          </cell>
          <cell r="AA568" t="str">
            <v>Sales</v>
          </cell>
          <cell r="AB568" t="str">
            <v>Purchases</v>
          </cell>
        </row>
        <row r="569">
          <cell r="A569" t="str">
            <v>VPS1003</v>
          </cell>
          <cell r="B569" t="str">
            <v>GRATING BLADE - 3MM</v>
          </cell>
          <cell r="C569" t="str">
            <v>CaterMarket</v>
          </cell>
          <cell r="D569" t="b">
            <v>1</v>
          </cell>
          <cell r="E569" t="str">
            <v>EACH</v>
          </cell>
          <cell r="F569">
            <v>787.5</v>
          </cell>
          <cell r="G569" t="str">
            <v>VPS1003</v>
          </cell>
          <cell r="H569" t="str">
            <v>VPS1003</v>
          </cell>
          <cell r="I569">
            <v>845.25</v>
          </cell>
          <cell r="J569" t="b">
            <v>1</v>
          </cell>
          <cell r="W569" t="str">
            <v>Standard Rate</v>
          </cell>
          <cell r="X569" t="str">
            <v>Standard Rate</v>
          </cell>
          <cell r="Y569">
            <v>600</v>
          </cell>
          <cell r="Z569">
            <v>0</v>
          </cell>
          <cell r="AA569" t="str">
            <v>Sales</v>
          </cell>
          <cell r="AB569" t="str">
            <v>Purchases</v>
          </cell>
        </row>
        <row r="570">
          <cell r="A570" t="str">
            <v>VPS1004</v>
          </cell>
          <cell r="B570" t="str">
            <v>GRATING BLADE - 4MM</v>
          </cell>
          <cell r="C570" t="str">
            <v>CaterMarket</v>
          </cell>
          <cell r="D570" t="b">
            <v>1</v>
          </cell>
          <cell r="E570" t="str">
            <v>EACH</v>
          </cell>
          <cell r="F570">
            <v>787.5</v>
          </cell>
          <cell r="G570" t="str">
            <v>VPS1004</v>
          </cell>
          <cell r="H570" t="str">
            <v>VPS1004</v>
          </cell>
          <cell r="I570">
            <v>845.25</v>
          </cell>
          <cell r="J570" t="b">
            <v>1</v>
          </cell>
          <cell r="W570" t="str">
            <v>Standard Rate</v>
          </cell>
          <cell r="X570" t="str">
            <v>Standard Rate</v>
          </cell>
          <cell r="Y570">
            <v>600</v>
          </cell>
          <cell r="Z570">
            <v>0</v>
          </cell>
          <cell r="AA570" t="str">
            <v>Sales</v>
          </cell>
          <cell r="AB570" t="str">
            <v>Purchases</v>
          </cell>
        </row>
        <row r="571">
          <cell r="A571" t="str">
            <v>VPS1007</v>
          </cell>
          <cell r="B571" t="str">
            <v>GRATING BLADE - 7MM</v>
          </cell>
          <cell r="C571" t="str">
            <v>CaterMarket</v>
          </cell>
          <cell r="D571" t="b">
            <v>1</v>
          </cell>
          <cell r="E571" t="str">
            <v>EACH</v>
          </cell>
          <cell r="F571">
            <v>787.5</v>
          </cell>
          <cell r="G571" t="str">
            <v>VPS1007</v>
          </cell>
          <cell r="H571" t="str">
            <v>VPS1007</v>
          </cell>
          <cell r="I571">
            <v>845.25</v>
          </cell>
          <cell r="J571" t="b">
            <v>1</v>
          </cell>
          <cell r="W571" t="str">
            <v>Standard Rate</v>
          </cell>
          <cell r="X571" t="str">
            <v>Standard Rate</v>
          </cell>
          <cell r="Y571">
            <v>600</v>
          </cell>
          <cell r="Z571">
            <v>0</v>
          </cell>
          <cell r="AA571" t="str">
            <v>Sales</v>
          </cell>
          <cell r="AB571" t="str">
            <v>Purchases</v>
          </cell>
        </row>
        <row r="572">
          <cell r="A572" t="str">
            <v>VPS2002</v>
          </cell>
          <cell r="B572" t="str">
            <v>SLICING BLADE - 2MM</v>
          </cell>
          <cell r="C572" t="str">
            <v>CaterMarket</v>
          </cell>
          <cell r="D572" t="b">
            <v>1</v>
          </cell>
          <cell r="E572" t="str">
            <v>EACH</v>
          </cell>
          <cell r="F572">
            <v>787.5</v>
          </cell>
          <cell r="G572" t="str">
            <v>VPS2002</v>
          </cell>
          <cell r="H572" t="str">
            <v>VPS2002</v>
          </cell>
          <cell r="I572">
            <v>845.25</v>
          </cell>
          <cell r="J572" t="b">
            <v>1</v>
          </cell>
          <cell r="W572" t="str">
            <v>Standard Rate</v>
          </cell>
          <cell r="X572" t="str">
            <v>Standard Rate</v>
          </cell>
          <cell r="Y572">
            <v>600</v>
          </cell>
          <cell r="Z572">
            <v>0</v>
          </cell>
          <cell r="AA572" t="str">
            <v>Sales</v>
          </cell>
          <cell r="AB572" t="str">
            <v>Purchases</v>
          </cell>
        </row>
        <row r="573">
          <cell r="A573" t="str">
            <v>VPS2004</v>
          </cell>
          <cell r="B573" t="str">
            <v>SLICING BLADE - 4MM</v>
          </cell>
          <cell r="C573" t="str">
            <v>CaterMarket</v>
          </cell>
          <cell r="D573" t="b">
            <v>1</v>
          </cell>
          <cell r="E573" t="str">
            <v>EACH</v>
          </cell>
          <cell r="F573">
            <v>787.5</v>
          </cell>
          <cell r="G573" t="str">
            <v>VPS2004</v>
          </cell>
          <cell r="H573" t="str">
            <v>VPS2004</v>
          </cell>
          <cell r="I573">
            <v>845.25</v>
          </cell>
          <cell r="J573" t="b">
            <v>1</v>
          </cell>
          <cell r="W573" t="str">
            <v>Standard Rate</v>
          </cell>
          <cell r="X573" t="str">
            <v>Standard Rate</v>
          </cell>
          <cell r="Y573">
            <v>600</v>
          </cell>
          <cell r="Z573">
            <v>0</v>
          </cell>
          <cell r="AA573" t="str">
            <v>Sales</v>
          </cell>
          <cell r="AB573" t="str">
            <v>Purchases</v>
          </cell>
        </row>
        <row r="574">
          <cell r="A574" t="str">
            <v>VPS2008</v>
          </cell>
          <cell r="B574" t="str">
            <v>SLICING BLADE - 8MM</v>
          </cell>
          <cell r="C574" t="str">
            <v>CaterMarket</v>
          </cell>
          <cell r="D574" t="b">
            <v>1</v>
          </cell>
          <cell r="E574" t="str">
            <v>EACH</v>
          </cell>
          <cell r="F574">
            <v>1181.25</v>
          </cell>
          <cell r="G574" t="str">
            <v>VPS2008</v>
          </cell>
          <cell r="H574" t="str">
            <v>VPS2008</v>
          </cell>
          <cell r="I574">
            <v>1267.8800000000001</v>
          </cell>
          <cell r="J574" t="b">
            <v>1</v>
          </cell>
          <cell r="W574" t="str">
            <v>Standard Rate</v>
          </cell>
          <cell r="X574" t="str">
            <v>Standard Rate</v>
          </cell>
          <cell r="Y574">
            <v>900</v>
          </cell>
          <cell r="Z574">
            <v>0</v>
          </cell>
          <cell r="AA574" t="str">
            <v>Sales</v>
          </cell>
          <cell r="AB574" t="str">
            <v>Purchases</v>
          </cell>
        </row>
        <row r="575">
          <cell r="A575" t="str">
            <v>VPS2010</v>
          </cell>
          <cell r="B575" t="str">
            <v>SLICING BLADE - 10MM</v>
          </cell>
          <cell r="C575" t="str">
            <v>CaterMarket</v>
          </cell>
          <cell r="D575" t="b">
            <v>1</v>
          </cell>
          <cell r="E575" t="str">
            <v>EACH</v>
          </cell>
          <cell r="F575">
            <v>1181.25</v>
          </cell>
          <cell r="G575" t="str">
            <v>VPS2010</v>
          </cell>
          <cell r="H575" t="str">
            <v>VPS2010</v>
          </cell>
          <cell r="I575">
            <v>1267.8800000000001</v>
          </cell>
          <cell r="J575" t="b">
            <v>1</v>
          </cell>
          <cell r="W575" t="str">
            <v>Standard Rate</v>
          </cell>
          <cell r="X575" t="str">
            <v>Standard Rate</v>
          </cell>
          <cell r="Y575">
            <v>900</v>
          </cell>
          <cell r="Z575">
            <v>0</v>
          </cell>
          <cell r="AA575" t="str">
            <v>Sales</v>
          </cell>
          <cell r="AB575" t="str">
            <v>Purchases</v>
          </cell>
        </row>
        <row r="576">
          <cell r="A576" t="str">
            <v>VPS2014</v>
          </cell>
          <cell r="B576" t="str">
            <v>SLICING BLADE - 14MM</v>
          </cell>
          <cell r="C576" t="str">
            <v>CaterMarket</v>
          </cell>
          <cell r="D576" t="b">
            <v>1</v>
          </cell>
          <cell r="E576" t="str">
            <v>EACH</v>
          </cell>
          <cell r="F576">
            <v>1181.25</v>
          </cell>
          <cell r="G576" t="str">
            <v>VPS2014</v>
          </cell>
          <cell r="H576" t="str">
            <v>VPS2014</v>
          </cell>
          <cell r="I576">
            <v>1267.8800000000001</v>
          </cell>
          <cell r="J576" t="b">
            <v>1</v>
          </cell>
          <cell r="W576" t="str">
            <v>Standard Rate</v>
          </cell>
          <cell r="X576" t="str">
            <v>Standard Rate</v>
          </cell>
          <cell r="Y576">
            <v>900</v>
          </cell>
          <cell r="Z576">
            <v>0</v>
          </cell>
          <cell r="AA576" t="str">
            <v>Sales</v>
          </cell>
          <cell r="AB576" t="str">
            <v>Purchases</v>
          </cell>
        </row>
        <row r="577">
          <cell r="A577" t="str">
            <v>VPS3001</v>
          </cell>
          <cell r="B577" t="str">
            <v>CURVED SLICING BLADE - 1MM</v>
          </cell>
          <cell r="C577" t="str">
            <v>CaterMarket</v>
          </cell>
          <cell r="D577" t="b">
            <v>1</v>
          </cell>
          <cell r="E577" t="str">
            <v>EACH</v>
          </cell>
          <cell r="F577">
            <v>1181.25</v>
          </cell>
          <cell r="G577" t="str">
            <v>VPS3001</v>
          </cell>
          <cell r="H577" t="str">
            <v>VPS3001</v>
          </cell>
          <cell r="I577">
            <v>1267.8800000000001</v>
          </cell>
          <cell r="J577" t="b">
            <v>1</v>
          </cell>
          <cell r="W577" t="str">
            <v>Standard Rate</v>
          </cell>
          <cell r="X577" t="str">
            <v>Standard Rate</v>
          </cell>
          <cell r="Y577">
            <v>900</v>
          </cell>
          <cell r="Z577">
            <v>0</v>
          </cell>
          <cell r="AA577" t="str">
            <v>Sales</v>
          </cell>
          <cell r="AB577" t="str">
            <v>Purchases</v>
          </cell>
        </row>
        <row r="578">
          <cell r="A578" t="str">
            <v>VPS3002</v>
          </cell>
          <cell r="B578" t="str">
            <v>CURVED SLICING BLADE - 2MM</v>
          </cell>
          <cell r="C578" t="str">
            <v>CaterMarket</v>
          </cell>
          <cell r="D578" t="b">
            <v>1</v>
          </cell>
          <cell r="E578" t="str">
            <v>EACH</v>
          </cell>
          <cell r="F578">
            <v>1181.25</v>
          </cell>
          <cell r="G578" t="str">
            <v>VPS3002</v>
          </cell>
          <cell r="H578" t="str">
            <v>VPS3002</v>
          </cell>
          <cell r="I578">
            <v>1267.8800000000001</v>
          </cell>
          <cell r="J578" t="b">
            <v>1</v>
          </cell>
          <cell r="W578" t="str">
            <v>Standard Rate</v>
          </cell>
          <cell r="X578" t="str">
            <v>Standard Rate</v>
          </cell>
          <cell r="Y578">
            <v>900</v>
          </cell>
          <cell r="Z578">
            <v>0</v>
          </cell>
          <cell r="AA578" t="str">
            <v>Sales</v>
          </cell>
          <cell r="AB578" t="str">
            <v>Purchases</v>
          </cell>
        </row>
        <row r="579">
          <cell r="A579" t="str">
            <v>VPS3005</v>
          </cell>
          <cell r="B579" t="str">
            <v>CURVED SLICING BLADE - 5MM</v>
          </cell>
          <cell r="C579" t="str">
            <v>CaterMarket</v>
          </cell>
          <cell r="D579" t="b">
            <v>1</v>
          </cell>
          <cell r="E579" t="str">
            <v>EACH</v>
          </cell>
          <cell r="F579">
            <v>1181.25</v>
          </cell>
          <cell r="G579" t="str">
            <v>VPS3005</v>
          </cell>
          <cell r="H579" t="str">
            <v>VPS3005</v>
          </cell>
          <cell r="I579">
            <v>1267.8800000000001</v>
          </cell>
          <cell r="J579" t="b">
            <v>1</v>
          </cell>
          <cell r="W579" t="str">
            <v>Standard Rate</v>
          </cell>
          <cell r="X579" t="str">
            <v>Standard Rate</v>
          </cell>
          <cell r="Y579">
            <v>900</v>
          </cell>
          <cell r="Z579">
            <v>0</v>
          </cell>
          <cell r="AA579" t="str">
            <v>Sales</v>
          </cell>
          <cell r="AB579" t="str">
            <v>Purchases</v>
          </cell>
        </row>
        <row r="580">
          <cell r="A580" t="str">
            <v>VPS4008</v>
          </cell>
          <cell r="B580" t="str">
            <v>CHIPPING BLADE - 8MM</v>
          </cell>
          <cell r="C580" t="str">
            <v>CaterMarket</v>
          </cell>
          <cell r="D580" t="b">
            <v>1</v>
          </cell>
          <cell r="E580" t="str">
            <v>EACH</v>
          </cell>
          <cell r="F580">
            <v>1181.25</v>
          </cell>
          <cell r="G580" t="str">
            <v>VPS4008</v>
          </cell>
          <cell r="H580" t="str">
            <v>VPS4008</v>
          </cell>
          <cell r="I580">
            <v>1267.8800000000001</v>
          </cell>
          <cell r="J580" t="b">
            <v>1</v>
          </cell>
          <cell r="W580" t="str">
            <v>Standard Rate</v>
          </cell>
          <cell r="X580" t="str">
            <v>Standard Rate</v>
          </cell>
          <cell r="Y580">
            <v>900</v>
          </cell>
          <cell r="Z580">
            <v>0</v>
          </cell>
          <cell r="AA580" t="str">
            <v>Sales</v>
          </cell>
          <cell r="AB580" t="str">
            <v>Purchases</v>
          </cell>
        </row>
        <row r="581">
          <cell r="A581" t="str">
            <v>VPS4010</v>
          </cell>
          <cell r="B581" t="str">
            <v>CHIPPING BLADE - 10MM</v>
          </cell>
          <cell r="C581" t="str">
            <v>CaterMarket</v>
          </cell>
          <cell r="D581" t="b">
            <v>1</v>
          </cell>
          <cell r="E581" t="str">
            <v>EACH</v>
          </cell>
          <cell r="F581">
            <v>1181.25</v>
          </cell>
          <cell r="G581" t="str">
            <v>VPS4010</v>
          </cell>
          <cell r="H581" t="str">
            <v>VPS4010</v>
          </cell>
          <cell r="I581">
            <v>1267.8800000000001</v>
          </cell>
          <cell r="J581" t="b">
            <v>1</v>
          </cell>
          <cell r="W581" t="str">
            <v>Standard Rate</v>
          </cell>
          <cell r="X581" t="str">
            <v>Standard Rate</v>
          </cell>
          <cell r="Y581">
            <v>900</v>
          </cell>
          <cell r="Z581">
            <v>0</v>
          </cell>
          <cell r="AA581" t="str">
            <v>Sales</v>
          </cell>
          <cell r="AB581" t="str">
            <v>Purchases</v>
          </cell>
        </row>
        <row r="582">
          <cell r="A582" t="str">
            <v>VPS5004</v>
          </cell>
          <cell r="B582" t="str">
            <v>JULIENNE BLADE - 4MM</v>
          </cell>
          <cell r="C582" t="str">
            <v>CaterMarket</v>
          </cell>
          <cell r="D582" t="b">
            <v>1</v>
          </cell>
          <cell r="E582" t="str">
            <v>EACH</v>
          </cell>
          <cell r="F582">
            <v>1181.25</v>
          </cell>
          <cell r="G582" t="str">
            <v>VPS5004</v>
          </cell>
          <cell r="H582" t="str">
            <v>VPS5004</v>
          </cell>
          <cell r="I582">
            <v>1267.8800000000001</v>
          </cell>
          <cell r="J582" t="b">
            <v>1</v>
          </cell>
          <cell r="W582" t="str">
            <v>Standard Rate</v>
          </cell>
          <cell r="X582" t="str">
            <v>Standard Rate</v>
          </cell>
          <cell r="Y582">
            <v>900</v>
          </cell>
          <cell r="Z582">
            <v>0</v>
          </cell>
          <cell r="AA582" t="str">
            <v>Sales</v>
          </cell>
          <cell r="AB582" t="str">
            <v>Purchases</v>
          </cell>
        </row>
        <row r="583">
          <cell r="A583" t="str">
            <v>VPS5008</v>
          </cell>
          <cell r="B583" t="str">
            <v>JULIENNE BLADE - 8MM</v>
          </cell>
          <cell r="C583" t="str">
            <v>CaterMarket</v>
          </cell>
          <cell r="D583" t="b">
            <v>1</v>
          </cell>
          <cell r="E583" t="str">
            <v>EACH</v>
          </cell>
          <cell r="F583">
            <v>1181.25</v>
          </cell>
          <cell r="G583" t="str">
            <v>VPS5008</v>
          </cell>
          <cell r="H583" t="str">
            <v>VPS5008</v>
          </cell>
          <cell r="I583">
            <v>1267.8800000000001</v>
          </cell>
          <cell r="J583" t="b">
            <v>1</v>
          </cell>
          <cell r="W583" t="str">
            <v>Standard Rate</v>
          </cell>
          <cell r="X583" t="str">
            <v>Standard Rate</v>
          </cell>
          <cell r="Y583">
            <v>900</v>
          </cell>
          <cell r="Z583">
            <v>0</v>
          </cell>
          <cell r="AA583" t="str">
            <v>Sales</v>
          </cell>
          <cell r="AB583" t="str">
            <v>Purchases</v>
          </cell>
        </row>
        <row r="584">
          <cell r="A584" t="str">
            <v>VPS5010</v>
          </cell>
          <cell r="B584" t="str">
            <v>JULIENNE BLADE - 10MM</v>
          </cell>
          <cell r="C584" t="str">
            <v>CaterMarket</v>
          </cell>
          <cell r="D584" t="b">
            <v>1</v>
          </cell>
          <cell r="E584" t="str">
            <v>EACH</v>
          </cell>
          <cell r="F584">
            <v>1181.25</v>
          </cell>
          <cell r="G584" t="str">
            <v>VPS5010</v>
          </cell>
          <cell r="H584" t="str">
            <v>VPS5010</v>
          </cell>
          <cell r="I584">
            <v>1267.8800000000001</v>
          </cell>
          <cell r="J584" t="b">
            <v>1</v>
          </cell>
          <cell r="W584" t="str">
            <v>Standard Rate</v>
          </cell>
          <cell r="X584" t="str">
            <v>Standard Rate</v>
          </cell>
          <cell r="Y584">
            <v>900</v>
          </cell>
          <cell r="Z584">
            <v>0</v>
          </cell>
          <cell r="AA584" t="str">
            <v>Sales</v>
          </cell>
          <cell r="AB584" t="str">
            <v>Purchases</v>
          </cell>
        </row>
        <row r="585">
          <cell r="A585" t="str">
            <v>VPS5025</v>
          </cell>
          <cell r="B585" t="str">
            <v>JULIENNE BLADE - 2.5MM</v>
          </cell>
          <cell r="C585" t="str">
            <v>CaterMarket</v>
          </cell>
          <cell r="D585" t="b">
            <v>1</v>
          </cell>
          <cell r="E585" t="str">
            <v>EACH</v>
          </cell>
          <cell r="F585">
            <v>1181.25</v>
          </cell>
          <cell r="G585" t="str">
            <v>VPS5025</v>
          </cell>
          <cell r="H585" t="str">
            <v>VPS5025</v>
          </cell>
          <cell r="I585">
            <v>1267.8800000000001</v>
          </cell>
          <cell r="J585" t="b">
            <v>1</v>
          </cell>
          <cell r="W585" t="str">
            <v>Standard Rate</v>
          </cell>
          <cell r="X585" t="str">
            <v>Standard Rate</v>
          </cell>
          <cell r="Y585">
            <v>900</v>
          </cell>
          <cell r="Z585">
            <v>0</v>
          </cell>
          <cell r="AA585" t="str">
            <v>Sales</v>
          </cell>
          <cell r="AB585" t="str">
            <v>Purchases</v>
          </cell>
        </row>
        <row r="586">
          <cell r="A586" t="str">
            <v>VPS6008</v>
          </cell>
          <cell r="B586" t="str">
            <v>DICING BLADE - 8MM</v>
          </cell>
          <cell r="C586" t="str">
            <v>CaterMarket</v>
          </cell>
          <cell r="D586" t="b">
            <v>1</v>
          </cell>
          <cell r="E586" t="str">
            <v>EACH</v>
          </cell>
          <cell r="F586">
            <v>1181.25</v>
          </cell>
          <cell r="G586" t="str">
            <v>VPS6008</v>
          </cell>
          <cell r="H586" t="str">
            <v>VPS6008</v>
          </cell>
          <cell r="I586">
            <v>1267.8800000000001</v>
          </cell>
          <cell r="J586" t="b">
            <v>1</v>
          </cell>
          <cell r="W586" t="str">
            <v>Standard Rate</v>
          </cell>
          <cell r="X586" t="str">
            <v>Standard Rate</v>
          </cell>
          <cell r="Y586">
            <v>900</v>
          </cell>
          <cell r="Z586">
            <v>0</v>
          </cell>
          <cell r="AA586" t="str">
            <v>Sales</v>
          </cell>
          <cell r="AB586" t="str">
            <v>Purchases</v>
          </cell>
        </row>
        <row r="587">
          <cell r="A587" t="str">
            <v>VPS6010</v>
          </cell>
          <cell r="B587" t="str">
            <v>DICING BLADE - 10MM</v>
          </cell>
          <cell r="C587" t="str">
            <v>CaterMarket</v>
          </cell>
          <cell r="D587" t="b">
            <v>1</v>
          </cell>
          <cell r="E587" t="str">
            <v>EACH</v>
          </cell>
          <cell r="F587">
            <v>1181.25</v>
          </cell>
          <cell r="G587" t="str">
            <v>VPS6010</v>
          </cell>
          <cell r="H587" t="str">
            <v>VPS6010</v>
          </cell>
          <cell r="I587">
            <v>1267.8800000000001</v>
          </cell>
          <cell r="J587" t="b">
            <v>1</v>
          </cell>
          <cell r="W587" t="str">
            <v>Standard Rate</v>
          </cell>
          <cell r="X587" t="str">
            <v>Standard Rate</v>
          </cell>
          <cell r="Y587">
            <v>900</v>
          </cell>
          <cell r="Z587">
            <v>0</v>
          </cell>
          <cell r="AA587" t="str">
            <v>Sales</v>
          </cell>
          <cell r="AB587" t="str">
            <v>Purchases</v>
          </cell>
        </row>
        <row r="588">
          <cell r="A588" t="str">
            <v>VPS6012</v>
          </cell>
          <cell r="B588" t="str">
            <v>DICING BLADE - 12MM</v>
          </cell>
          <cell r="C588" t="str">
            <v>CaterMarket</v>
          </cell>
          <cell r="D588" t="b">
            <v>1</v>
          </cell>
          <cell r="E588" t="str">
            <v>EACH</v>
          </cell>
          <cell r="F588">
            <v>1181.25</v>
          </cell>
          <cell r="G588" t="str">
            <v>VPS6012</v>
          </cell>
          <cell r="H588" t="str">
            <v>VPS6012</v>
          </cell>
          <cell r="I588">
            <v>1267.8800000000001</v>
          </cell>
          <cell r="J588" t="b">
            <v>1</v>
          </cell>
          <cell r="W588" t="str">
            <v>Standard Rate</v>
          </cell>
          <cell r="X588" t="str">
            <v>Standard Rate</v>
          </cell>
          <cell r="Y588">
            <v>900</v>
          </cell>
          <cell r="Z588">
            <v>0</v>
          </cell>
          <cell r="AA588" t="str">
            <v>Sales</v>
          </cell>
          <cell r="AB588" t="str">
            <v>Purchases</v>
          </cell>
        </row>
        <row r="589">
          <cell r="A589" t="str">
            <v>VPS6020</v>
          </cell>
          <cell r="B589" t="str">
            <v>DICING BLADE - 20MM</v>
          </cell>
          <cell r="C589" t="str">
            <v>CaterMarket</v>
          </cell>
          <cell r="D589" t="b">
            <v>1</v>
          </cell>
          <cell r="E589" t="str">
            <v>EACH</v>
          </cell>
          <cell r="F589">
            <v>1181.25</v>
          </cell>
          <cell r="G589" t="str">
            <v>VPS6020</v>
          </cell>
          <cell r="H589" t="str">
            <v>VPS6020</v>
          </cell>
          <cell r="I589">
            <v>1267.8800000000001</v>
          </cell>
          <cell r="J589" t="b">
            <v>1</v>
          </cell>
          <cell r="W589" t="str">
            <v>Standard Rate</v>
          </cell>
          <cell r="X589" t="str">
            <v>Standard Rate</v>
          </cell>
          <cell r="Y589">
            <v>900</v>
          </cell>
          <cell r="Z589">
            <v>0</v>
          </cell>
          <cell r="AA589" t="str">
            <v>Sales</v>
          </cell>
          <cell r="AB589" t="str">
            <v>Purchases</v>
          </cell>
        </row>
        <row r="590">
          <cell r="A590" t="str">
            <v>VPS7001</v>
          </cell>
          <cell r="B590" t="str">
            <v>PARMASAN GRATING BLADE</v>
          </cell>
          <cell r="C590" t="str">
            <v>CaterMarket</v>
          </cell>
          <cell r="D590" t="b">
            <v>1</v>
          </cell>
          <cell r="E590" t="str">
            <v>EACH</v>
          </cell>
          <cell r="F590">
            <v>787.5</v>
          </cell>
          <cell r="G590" t="str">
            <v>VPS7001</v>
          </cell>
          <cell r="H590" t="str">
            <v>VPS7001</v>
          </cell>
          <cell r="I590">
            <v>845.25</v>
          </cell>
          <cell r="J590" t="b">
            <v>1</v>
          </cell>
          <cell r="W590" t="str">
            <v>Standard Rate</v>
          </cell>
          <cell r="X590" t="str">
            <v>Standard Rate</v>
          </cell>
          <cell r="Y590">
            <v>600</v>
          </cell>
          <cell r="Z590">
            <v>0</v>
          </cell>
          <cell r="AA590" t="str">
            <v>Sales</v>
          </cell>
          <cell r="AB590" t="str">
            <v>Purchases</v>
          </cell>
        </row>
        <row r="591">
          <cell r="A591" t="str">
            <v>VPS9000</v>
          </cell>
          <cell r="B591" t="str">
            <v>EJECTOR PLATE</v>
          </cell>
          <cell r="C591" t="str">
            <v>CaterMarket</v>
          </cell>
          <cell r="D591" t="b">
            <v>1</v>
          </cell>
          <cell r="E591" t="str">
            <v>EACH</v>
          </cell>
          <cell r="F591">
            <v>393.75</v>
          </cell>
          <cell r="G591" t="str">
            <v>VPS9000</v>
          </cell>
          <cell r="H591" t="str">
            <v>VPS9000</v>
          </cell>
          <cell r="I591">
            <v>422.63</v>
          </cell>
          <cell r="J591" t="b">
            <v>1</v>
          </cell>
          <cell r="W591" t="str">
            <v>Standard Rate</v>
          </cell>
          <cell r="X591" t="str">
            <v>Standard Rate</v>
          </cell>
          <cell r="Y591">
            <v>300</v>
          </cell>
          <cell r="Z591">
            <v>0</v>
          </cell>
          <cell r="AA591" t="str">
            <v>Sales</v>
          </cell>
          <cell r="AB591" t="str">
            <v>Purchases</v>
          </cell>
        </row>
        <row r="592">
          <cell r="A592" t="str">
            <v>WBS0000</v>
          </cell>
          <cell r="B592" t="str">
            <v>WALL BRACKET FOR FRY CUTTER</v>
          </cell>
          <cell r="C592" t="str">
            <v>CaterMarket</v>
          </cell>
          <cell r="D592" t="b">
            <v>1</v>
          </cell>
          <cell r="E592" t="str">
            <v>EACH</v>
          </cell>
          <cell r="F592">
            <v>708.75</v>
          </cell>
          <cell r="G592" t="str">
            <v>WBS0000</v>
          </cell>
          <cell r="H592" t="str">
            <v>WBS0000</v>
          </cell>
          <cell r="I592">
            <v>815.06</v>
          </cell>
          <cell r="J592" t="b">
            <v>1</v>
          </cell>
          <cell r="W592" t="str">
            <v>Standard Rate</v>
          </cell>
          <cell r="X592" t="str">
            <v>Standard Rate</v>
          </cell>
          <cell r="Y592">
            <v>540</v>
          </cell>
          <cell r="Z592">
            <v>0</v>
          </cell>
          <cell r="AA592" t="str">
            <v>Sales</v>
          </cell>
          <cell r="AB592" t="str">
            <v>Purchases</v>
          </cell>
        </row>
        <row r="593">
          <cell r="A593" t="str">
            <v>WBS0001</v>
          </cell>
          <cell r="B593" t="str">
            <v>SINGLE BELGIAN WAFFLE BAKER - SQUARE (SNACK)</v>
          </cell>
          <cell r="C593" t="str">
            <v>CaterMarket</v>
          </cell>
          <cell r="D593" t="b">
            <v>1</v>
          </cell>
          <cell r="E593" t="str">
            <v>EACH</v>
          </cell>
          <cell r="F593">
            <v>2756.25</v>
          </cell>
          <cell r="G593" t="str">
            <v>WBS0001</v>
          </cell>
          <cell r="H593" t="str">
            <v>WBS0001</v>
          </cell>
          <cell r="I593">
            <v>2958.38</v>
          </cell>
          <cell r="J593" t="b">
            <v>1</v>
          </cell>
          <cell r="W593" t="str">
            <v>Standard Rate</v>
          </cell>
          <cell r="X593" t="str">
            <v>Standard Rate</v>
          </cell>
          <cell r="Y593">
            <v>2100</v>
          </cell>
          <cell r="Z593">
            <v>0</v>
          </cell>
          <cell r="AA593" t="str">
            <v>Sales</v>
          </cell>
          <cell r="AB593" t="str">
            <v>Purchases</v>
          </cell>
        </row>
        <row r="594">
          <cell r="A594" t="str">
            <v>WBS0002</v>
          </cell>
          <cell r="B594" t="str">
            <v>DOUBLE BELGIAN WAFFLE BAKER - SQUARE (SNACK)</v>
          </cell>
          <cell r="C594" t="str">
            <v>CaterMarket</v>
          </cell>
          <cell r="D594" t="b">
            <v>1</v>
          </cell>
          <cell r="E594" t="str">
            <v>EACH</v>
          </cell>
          <cell r="F594">
            <v>5118.75</v>
          </cell>
          <cell r="G594" t="str">
            <v>WBS0002</v>
          </cell>
          <cell r="H594" t="str">
            <v>WBS0002</v>
          </cell>
          <cell r="I594">
            <v>5494.13</v>
          </cell>
          <cell r="J594" t="b">
            <v>1</v>
          </cell>
          <cell r="W594" t="str">
            <v>Standard Rate</v>
          </cell>
          <cell r="X594" t="str">
            <v>Standard Rate</v>
          </cell>
          <cell r="Y594">
            <v>3900</v>
          </cell>
          <cell r="Z594">
            <v>0</v>
          </cell>
          <cell r="AA594" t="str">
            <v>Sales</v>
          </cell>
          <cell r="AB594" t="str">
            <v>Purchases</v>
          </cell>
        </row>
        <row r="595">
          <cell r="A595" t="str">
            <v>WBS1001</v>
          </cell>
          <cell r="B595" t="str">
            <v>SINGLE WAFFLE BAKER - ROUND (SNACK)</v>
          </cell>
          <cell r="C595" t="str">
            <v>CaterMarket</v>
          </cell>
          <cell r="D595" t="b">
            <v>1</v>
          </cell>
          <cell r="E595" t="str">
            <v>EACH</v>
          </cell>
          <cell r="F595">
            <v>1771.875</v>
          </cell>
          <cell r="G595" t="str">
            <v>WBS1001</v>
          </cell>
          <cell r="H595" t="str">
            <v>WBS1001</v>
          </cell>
          <cell r="I595">
            <v>1901.81</v>
          </cell>
          <cell r="J595" t="b">
            <v>1</v>
          </cell>
          <cell r="W595" t="str">
            <v>Standard Rate</v>
          </cell>
          <cell r="X595" t="str">
            <v>Standard Rate</v>
          </cell>
          <cell r="Y595">
            <v>1350</v>
          </cell>
          <cell r="Z595">
            <v>-1</v>
          </cell>
          <cell r="AA595" t="str">
            <v>Sales</v>
          </cell>
          <cell r="AB595" t="str">
            <v>Purchases</v>
          </cell>
        </row>
        <row r="596">
          <cell r="A596" t="str">
            <v>WBS1002</v>
          </cell>
          <cell r="B596" t="str">
            <v>DOUBLE WAFFLE BAKER - ROUND (SNACK)</v>
          </cell>
          <cell r="C596" t="str">
            <v>CaterMarket</v>
          </cell>
          <cell r="D596" t="b">
            <v>1</v>
          </cell>
          <cell r="E596" t="str">
            <v>EACH</v>
          </cell>
          <cell r="F596">
            <v>4134.375</v>
          </cell>
          <cell r="G596" t="str">
            <v>WBS1002</v>
          </cell>
          <cell r="H596" t="str">
            <v>WBS1002</v>
          </cell>
          <cell r="I596">
            <v>4437.5600000000004</v>
          </cell>
          <cell r="J596" t="b">
            <v>1</v>
          </cell>
          <cell r="W596" t="str">
            <v>Standard Rate</v>
          </cell>
          <cell r="X596" t="str">
            <v>Standard Rate</v>
          </cell>
          <cell r="Y596">
            <v>3150</v>
          </cell>
          <cell r="Z596">
            <v>0</v>
          </cell>
          <cell r="AA596" t="str">
            <v>Sales</v>
          </cell>
          <cell r="AB596" t="str">
            <v>Purchases</v>
          </cell>
        </row>
        <row r="597">
          <cell r="A597" t="str">
            <v>WBS2001</v>
          </cell>
          <cell r="B597" t="str">
            <v>STICK / LOLLY WAFFLE BAKER</v>
          </cell>
          <cell r="C597" t="str">
            <v>CaterMarket</v>
          </cell>
          <cell r="D597" t="b">
            <v>1</v>
          </cell>
          <cell r="E597" t="str">
            <v>EACH</v>
          </cell>
          <cell r="F597">
            <v>3543.75</v>
          </cell>
          <cell r="G597" t="str">
            <v>WBS2001</v>
          </cell>
          <cell r="H597" t="str">
            <v>WBS2001</v>
          </cell>
          <cell r="I597">
            <v>3803.63</v>
          </cell>
          <cell r="J597" t="b">
            <v>1</v>
          </cell>
          <cell r="W597" t="str">
            <v>Standard Rate</v>
          </cell>
          <cell r="X597" t="str">
            <v>Standard Rate</v>
          </cell>
          <cell r="Y597">
            <v>2700</v>
          </cell>
          <cell r="Z597">
            <v>0</v>
          </cell>
          <cell r="AA597" t="str">
            <v>Sales</v>
          </cell>
          <cell r="AB597" t="str">
            <v>Purchases</v>
          </cell>
        </row>
        <row r="598">
          <cell r="A598" t="str">
            <v>WBS2002</v>
          </cell>
          <cell r="B598" t="str">
            <v>CORN / HOT DOG BAKER</v>
          </cell>
          <cell r="C598" t="str">
            <v>CaterMarket</v>
          </cell>
          <cell r="D598" t="b">
            <v>1</v>
          </cell>
          <cell r="E598" t="str">
            <v>EACH</v>
          </cell>
          <cell r="F598">
            <v>2756.25</v>
          </cell>
          <cell r="G598" t="str">
            <v>WBS2002</v>
          </cell>
          <cell r="H598" t="str">
            <v>WBS2002</v>
          </cell>
          <cell r="I598">
            <v>2958.38</v>
          </cell>
          <cell r="J598" t="b">
            <v>1</v>
          </cell>
          <cell r="W598" t="str">
            <v>Standard Rate</v>
          </cell>
          <cell r="X598" t="str">
            <v>Standard Rate</v>
          </cell>
          <cell r="Y598">
            <v>2100</v>
          </cell>
          <cell r="Z598">
            <v>0</v>
          </cell>
          <cell r="AA598" t="str">
            <v>Sales</v>
          </cell>
          <cell r="AB598" t="str">
            <v>Purchases</v>
          </cell>
        </row>
        <row r="599">
          <cell r="A599" t="str">
            <v>WBS2003</v>
          </cell>
          <cell r="B599" t="str">
            <v>BUBBLE WAFFLE MAKER</v>
          </cell>
          <cell r="C599" t="str">
            <v>CaterMarket</v>
          </cell>
          <cell r="D599" t="b">
            <v>1</v>
          </cell>
          <cell r="E599" t="str">
            <v>EACH</v>
          </cell>
          <cell r="F599">
            <v>2165.625</v>
          </cell>
          <cell r="G599" t="e">
            <v>#N/A</v>
          </cell>
          <cell r="H599" t="str">
            <v>WBS2003</v>
          </cell>
          <cell r="I599">
            <v>2324.44</v>
          </cell>
          <cell r="J599" t="b">
            <v>1</v>
          </cell>
          <cell r="W599" t="str">
            <v>Standard Rate</v>
          </cell>
          <cell r="X599" t="str">
            <v>Standard Rate</v>
          </cell>
          <cell r="Y599">
            <v>1650</v>
          </cell>
          <cell r="Z599">
            <v>0</v>
          </cell>
          <cell r="AA599" t="str">
            <v>Sales</v>
          </cell>
          <cell r="AB599" t="str">
            <v>Purchases</v>
          </cell>
        </row>
        <row r="600">
          <cell r="A600" t="str">
            <v>WBS2004</v>
          </cell>
          <cell r="B600" t="str">
            <v>HEART SHAPE WAFFLE MAKER</v>
          </cell>
          <cell r="C600" t="str">
            <v>CaterMarket</v>
          </cell>
          <cell r="D600" t="b">
            <v>1</v>
          </cell>
          <cell r="E600" t="str">
            <v>EACH</v>
          </cell>
          <cell r="F600">
            <v>2165.625</v>
          </cell>
          <cell r="G600" t="e">
            <v>#N/A</v>
          </cell>
          <cell r="H600" t="str">
            <v>WBS2004</v>
          </cell>
          <cell r="I600">
            <v>2324.44</v>
          </cell>
          <cell r="J600" t="b">
            <v>1</v>
          </cell>
          <cell r="W600" t="str">
            <v>Standard Rate</v>
          </cell>
          <cell r="X600" t="str">
            <v>Standard Rate</v>
          </cell>
          <cell r="Y600">
            <v>1650</v>
          </cell>
          <cell r="Z600">
            <v>0</v>
          </cell>
          <cell r="AA600" t="str">
            <v>Sales</v>
          </cell>
          <cell r="AB600" t="str">
            <v>Purchases</v>
          </cell>
        </row>
        <row r="601">
          <cell r="A601" t="str">
            <v>WBS3001</v>
          </cell>
          <cell r="B601" t="str">
            <v>SINGLE WAFFLE BAKER - ROUND (ROTARY)</v>
          </cell>
          <cell r="C601" t="str">
            <v>CaterMarket</v>
          </cell>
          <cell r="D601" t="b">
            <v>1</v>
          </cell>
          <cell r="E601" t="str">
            <v>EACH</v>
          </cell>
          <cell r="F601">
            <v>3740.625</v>
          </cell>
          <cell r="G601" t="e">
            <v>#N/A</v>
          </cell>
          <cell r="H601" t="str">
            <v>WBS3001</v>
          </cell>
          <cell r="I601">
            <v>4014.94</v>
          </cell>
          <cell r="J601" t="b">
            <v>1</v>
          </cell>
          <cell r="W601" t="str">
            <v>Standard Rate</v>
          </cell>
          <cell r="X601" t="str">
            <v>Standard Rate</v>
          </cell>
          <cell r="Y601">
            <v>2850</v>
          </cell>
          <cell r="Z601">
            <v>0</v>
          </cell>
          <cell r="AA601" t="str">
            <v>Sales</v>
          </cell>
          <cell r="AB601" t="str">
            <v>Purchases</v>
          </cell>
        </row>
        <row r="602">
          <cell r="A602" t="str">
            <v>WBS3002</v>
          </cell>
          <cell r="B602" t="str">
            <v>DOUBLE WAFFLE BAKER - ROUND (ROTARY)</v>
          </cell>
          <cell r="C602" t="str">
            <v>CaterMarket</v>
          </cell>
          <cell r="D602" t="b">
            <v>1</v>
          </cell>
          <cell r="E602" t="str">
            <v>EACH</v>
          </cell>
          <cell r="F602">
            <v>6496.875</v>
          </cell>
          <cell r="G602" t="e">
            <v>#N/A</v>
          </cell>
          <cell r="H602" t="str">
            <v>WBS3002</v>
          </cell>
          <cell r="I602">
            <v>6973.31</v>
          </cell>
          <cell r="J602" t="b">
            <v>1</v>
          </cell>
          <cell r="W602" t="str">
            <v>Standard Rate</v>
          </cell>
          <cell r="X602" t="str">
            <v>Standard Rate</v>
          </cell>
          <cell r="Y602">
            <v>4950</v>
          </cell>
          <cell r="Z602">
            <v>0</v>
          </cell>
          <cell r="AA602" t="str">
            <v>Sales</v>
          </cell>
          <cell r="AB602" t="str">
            <v>Purchases</v>
          </cell>
        </row>
        <row r="603">
          <cell r="A603" t="str">
            <v>WFS0000-L</v>
          </cell>
          <cell r="B603" t="str">
            <v>WATER FILTRATION SYSTEM CONSISTING OF THE CARTRIDGE, HEAD &amp; FLOWMETER FOR 6/7 PAN OVENS</v>
          </cell>
          <cell r="C603" t="str">
            <v>CaterMarket</v>
          </cell>
          <cell r="D603" t="b">
            <v>1</v>
          </cell>
          <cell r="E603" t="str">
            <v>EACH</v>
          </cell>
          <cell r="F603">
            <v>7796.25</v>
          </cell>
          <cell r="G603" t="str">
            <v>WFS0000-L</v>
          </cell>
          <cell r="H603" t="str">
            <v>WFS0000-L</v>
          </cell>
          <cell r="I603">
            <v>8965.69</v>
          </cell>
          <cell r="J603" t="b">
            <v>1</v>
          </cell>
          <cell r="W603" t="str">
            <v>Standard Rate</v>
          </cell>
          <cell r="X603" t="str">
            <v>Standard Rate</v>
          </cell>
          <cell r="Y603">
            <v>5940</v>
          </cell>
          <cell r="Z603">
            <v>-1</v>
          </cell>
          <cell r="AA603" t="str">
            <v>Sales</v>
          </cell>
          <cell r="AB603" t="str">
            <v>Purchases</v>
          </cell>
        </row>
        <row r="604">
          <cell r="A604" t="str">
            <v>WFS0000-XL</v>
          </cell>
          <cell r="B604" t="str">
            <v>WATER FILTRATION SYSTEM CONSISTING OF THE CARTRIDGE, HEAD &amp; FLOWMETER FOR 10/11/16/20 PAN OVENS</v>
          </cell>
          <cell r="C604" t="str">
            <v>CaterMarket</v>
          </cell>
          <cell r="D604" t="b">
            <v>1</v>
          </cell>
          <cell r="E604" t="str">
            <v>EACH</v>
          </cell>
          <cell r="F604">
            <v>9922.5</v>
          </cell>
          <cell r="G604" t="str">
            <v>WFS0000-XL</v>
          </cell>
          <cell r="H604" t="str">
            <v>WFS0000-XL</v>
          </cell>
          <cell r="I604">
            <v>11410.88</v>
          </cell>
          <cell r="J604" t="b">
            <v>1</v>
          </cell>
          <cell r="W604" t="str">
            <v>Standard Rate</v>
          </cell>
          <cell r="X604" t="str">
            <v>Standard Rate</v>
          </cell>
          <cell r="Y604">
            <v>7560</v>
          </cell>
          <cell r="Z604">
            <v>-2</v>
          </cell>
          <cell r="AA604" t="str">
            <v>Sales</v>
          </cell>
          <cell r="AB604" t="str">
            <v>Purchases</v>
          </cell>
        </row>
        <row r="605">
          <cell r="A605" t="str">
            <v>WFS0000-XL-RC</v>
          </cell>
          <cell r="B605" t="str">
            <v>WATER FILTRATION SYSTEM REPLACEMENT CARTRIDGE FOR 10/11/16/20 PAN OVENS</v>
          </cell>
          <cell r="C605" t="str">
            <v>CaterMarket</v>
          </cell>
          <cell r="D605" t="b">
            <v>1</v>
          </cell>
          <cell r="E605" t="str">
            <v>EACH</v>
          </cell>
          <cell r="F605">
            <v>6615</v>
          </cell>
          <cell r="G605" t="str">
            <v>WFS0000-XL-RC</v>
          </cell>
          <cell r="H605" t="str">
            <v>WFS0000-XL-RC</v>
          </cell>
          <cell r="I605">
            <v>7607.25</v>
          </cell>
          <cell r="J605" t="b">
            <v>1</v>
          </cell>
          <cell r="W605" t="str">
            <v>Standard Rate</v>
          </cell>
          <cell r="X605" t="str">
            <v>Standard Rate</v>
          </cell>
          <cell r="Y605">
            <v>5040</v>
          </cell>
          <cell r="Z605">
            <v>0</v>
          </cell>
          <cell r="AA605" t="str">
            <v>Sales</v>
          </cell>
          <cell r="AB605" t="str">
            <v>Purchases</v>
          </cell>
        </row>
        <row r="606">
          <cell r="A606" t="str">
            <v>WMS0430</v>
          </cell>
          <cell r="B606" t="str">
            <v>WRAPPING MACHINE - 430MM</v>
          </cell>
          <cell r="C606" t="str">
            <v>CaterMarket</v>
          </cell>
          <cell r="D606" t="b">
            <v>1</v>
          </cell>
          <cell r="E606" t="str">
            <v>EACH</v>
          </cell>
          <cell r="F606">
            <v>1575</v>
          </cell>
          <cell r="G606" t="str">
            <v>WMS0430</v>
          </cell>
          <cell r="H606" t="str">
            <v>WMS0430</v>
          </cell>
          <cell r="I606">
            <v>1690.5</v>
          </cell>
          <cell r="J606" t="b">
            <v>1</v>
          </cell>
          <cell r="W606" t="str">
            <v>Standard Rate</v>
          </cell>
          <cell r="X606" t="str">
            <v>Standard Rate</v>
          </cell>
          <cell r="Y606">
            <v>1200</v>
          </cell>
          <cell r="Z606">
            <v>-1</v>
          </cell>
          <cell r="AA606" t="str">
            <v>Sales</v>
          </cell>
          <cell r="AB606" t="str">
            <v>Purchases</v>
          </cell>
        </row>
        <row r="607">
          <cell r="A607" t="str">
            <v>WMS0550</v>
          </cell>
          <cell r="B607" t="str">
            <v>WRAPPING MACHINE - 550MM</v>
          </cell>
          <cell r="C607" t="str">
            <v>CaterMarket</v>
          </cell>
          <cell r="D607" t="b">
            <v>1</v>
          </cell>
          <cell r="E607" t="str">
            <v>EACH</v>
          </cell>
          <cell r="F607">
            <v>1968.75</v>
          </cell>
          <cell r="G607" t="str">
            <v>WMS0550</v>
          </cell>
          <cell r="H607" t="str">
            <v>WMS0550</v>
          </cell>
          <cell r="I607">
            <v>2113.13</v>
          </cell>
          <cell r="J607" t="b">
            <v>1</v>
          </cell>
          <cell r="W607" t="str">
            <v>Standard Rate</v>
          </cell>
          <cell r="X607" t="str">
            <v>Standard Rate</v>
          </cell>
          <cell r="Y607">
            <v>1500</v>
          </cell>
          <cell r="Z607">
            <v>-1</v>
          </cell>
          <cell r="AA607" t="str">
            <v>Sales</v>
          </cell>
          <cell r="AB607" t="str">
            <v>Purchases</v>
          </cell>
        </row>
        <row r="608">
          <cell r="A608" t="str">
            <v>WSS1-1000</v>
          </cell>
          <cell r="B608" t="str">
            <v>WALL SHELF SINGLE - 1000MM</v>
          </cell>
          <cell r="C608" t="str">
            <v>CaterMarket</v>
          </cell>
          <cell r="D608" t="b">
            <v>1</v>
          </cell>
          <cell r="E608" t="str">
            <v>EACH</v>
          </cell>
          <cell r="F608">
            <v>1722.65625</v>
          </cell>
          <cell r="G608" t="str">
            <v>WSS1-1000</v>
          </cell>
          <cell r="H608" t="str">
            <v>WSS1-1000</v>
          </cell>
          <cell r="I608">
            <v>1848.98</v>
          </cell>
          <cell r="J608" t="b">
            <v>1</v>
          </cell>
          <cell r="W608" t="str">
            <v>Standard Rate</v>
          </cell>
          <cell r="X608" t="str">
            <v>Standard Rate</v>
          </cell>
          <cell r="Y608">
            <v>1312.5</v>
          </cell>
          <cell r="Z608">
            <v>0</v>
          </cell>
          <cell r="AA608" t="str">
            <v>Sales</v>
          </cell>
          <cell r="AB608" t="str">
            <v>Purchases</v>
          </cell>
        </row>
        <row r="609">
          <cell r="A609" t="str">
            <v>WSS2-1000</v>
          </cell>
          <cell r="B609" t="str">
            <v>SPICE SHELF SINGLE - 1000MM (EXCL INSERTS)</v>
          </cell>
          <cell r="C609" t="str">
            <v>CaterMarket</v>
          </cell>
          <cell r="D609" t="b">
            <v>1</v>
          </cell>
          <cell r="E609" t="str">
            <v>EACH</v>
          </cell>
          <cell r="F609">
            <v>1870.3125</v>
          </cell>
          <cell r="G609" t="str">
            <v>WSS2-1000</v>
          </cell>
          <cell r="H609" t="str">
            <v>WSS2-1000</v>
          </cell>
          <cell r="I609">
            <v>2007.47</v>
          </cell>
          <cell r="J609" t="b">
            <v>1</v>
          </cell>
          <cell r="W609" t="str">
            <v>Standard Rate</v>
          </cell>
          <cell r="X609" t="str">
            <v>Standard Rate</v>
          </cell>
          <cell r="Y609">
            <v>1425</v>
          </cell>
          <cell r="Z609">
            <v>0</v>
          </cell>
          <cell r="AA609" t="str">
            <v>Sales</v>
          </cell>
          <cell r="AB609" t="str">
            <v>Purchases</v>
          </cell>
        </row>
        <row r="610">
          <cell r="A610" t="str">
            <v>XCHS0006-POS01</v>
          </cell>
          <cell r="B610" t="str">
            <v>BLADE 14MM - 6x6 HOLE</v>
          </cell>
          <cell r="C610" t="str">
            <v>CaterMarket</v>
          </cell>
          <cell r="D610" t="b">
            <v>1</v>
          </cell>
          <cell r="E610" t="str">
            <v>EACH</v>
          </cell>
          <cell r="F610">
            <v>393.75</v>
          </cell>
          <cell r="G610" t="str">
            <v>XCHS0006-POS01</v>
          </cell>
          <cell r="H610" t="str">
            <v>XCHS0006-POS01</v>
          </cell>
          <cell r="I610">
            <v>422.63</v>
          </cell>
          <cell r="J610" t="b">
            <v>1</v>
          </cell>
          <cell r="W610" t="str">
            <v>Standard Rate</v>
          </cell>
          <cell r="X610" t="str">
            <v>Standard Rate</v>
          </cell>
          <cell r="Y610">
            <v>300</v>
          </cell>
          <cell r="Z610">
            <v>0</v>
          </cell>
          <cell r="AA610" t="str">
            <v>Sales</v>
          </cell>
          <cell r="AB610" t="str">
            <v>Purchases</v>
          </cell>
        </row>
        <row r="611">
          <cell r="A611" t="str">
            <v>XCHS0006-POS03</v>
          </cell>
          <cell r="B611" t="str">
            <v>BLOCK 14MM - 6x6 HOLE</v>
          </cell>
          <cell r="C611" t="str">
            <v>CaterMarket</v>
          </cell>
          <cell r="D611" t="b">
            <v>1</v>
          </cell>
          <cell r="E611" t="str">
            <v>EACH</v>
          </cell>
          <cell r="F611">
            <v>196.875</v>
          </cell>
          <cell r="G611" t="str">
            <v>XCHS0006-POS03</v>
          </cell>
          <cell r="H611" t="str">
            <v>XCHS0006-POS03</v>
          </cell>
          <cell r="I611">
            <v>211.31</v>
          </cell>
          <cell r="J611" t="b">
            <v>1</v>
          </cell>
          <cell r="W611" t="str">
            <v>Standard Rate</v>
          </cell>
          <cell r="X611" t="str">
            <v>Standard Rate</v>
          </cell>
          <cell r="Y611">
            <v>150</v>
          </cell>
          <cell r="Z611">
            <v>0</v>
          </cell>
          <cell r="AA611" t="str">
            <v>Sales</v>
          </cell>
          <cell r="AB611" t="str">
            <v>Purchases</v>
          </cell>
        </row>
        <row r="612">
          <cell r="A612" t="str">
            <v>XCHS0007-POS01</v>
          </cell>
          <cell r="B612" t="str">
            <v>BLADE 12MM - 7x7 HOLE</v>
          </cell>
          <cell r="C612" t="str">
            <v>CaterMarket</v>
          </cell>
          <cell r="D612" t="b">
            <v>1</v>
          </cell>
          <cell r="E612" t="str">
            <v>EACH</v>
          </cell>
          <cell r="F612">
            <v>393.75</v>
          </cell>
          <cell r="G612" t="str">
            <v>XCHS0007-POS01</v>
          </cell>
          <cell r="H612" t="str">
            <v>XCHS0007-POS01</v>
          </cell>
          <cell r="I612">
            <v>422.63</v>
          </cell>
          <cell r="J612" t="b">
            <v>1</v>
          </cell>
          <cell r="W612" t="str">
            <v>Standard Rate</v>
          </cell>
          <cell r="X612" t="str">
            <v>Standard Rate</v>
          </cell>
          <cell r="Y612">
            <v>300</v>
          </cell>
          <cell r="Z612">
            <v>0</v>
          </cell>
          <cell r="AA612" t="str">
            <v>Sales</v>
          </cell>
          <cell r="AB612" t="str">
            <v>Purchases</v>
          </cell>
        </row>
        <row r="613">
          <cell r="A613" t="str">
            <v>XCHS0007-POS03</v>
          </cell>
          <cell r="B613" t="str">
            <v>BLOCK 12MM - 7x7 HOLE</v>
          </cell>
          <cell r="C613" t="str">
            <v>CaterMarket</v>
          </cell>
          <cell r="D613" t="b">
            <v>1</v>
          </cell>
          <cell r="E613" t="str">
            <v>EACH</v>
          </cell>
          <cell r="F613">
            <v>196.875</v>
          </cell>
          <cell r="G613" t="str">
            <v>XCHS0007-POS03</v>
          </cell>
          <cell r="H613" t="str">
            <v>XCHS0007-POS03</v>
          </cell>
          <cell r="I613">
            <v>211.31</v>
          </cell>
          <cell r="J613" t="b">
            <v>1</v>
          </cell>
          <cell r="W613" t="str">
            <v>Standard Rate</v>
          </cell>
          <cell r="X613" t="str">
            <v>Standard Rate</v>
          </cell>
          <cell r="Y613">
            <v>150</v>
          </cell>
          <cell r="Z613">
            <v>0</v>
          </cell>
          <cell r="AA613" t="str">
            <v>Sales</v>
          </cell>
          <cell r="AB613" t="str">
            <v>Purchases</v>
          </cell>
        </row>
        <row r="614">
          <cell r="A614" t="str">
            <v>XECO-YELK53623L</v>
          </cell>
          <cell r="B614" t="str">
            <v>SHELF RUNNERS (LEFT SIDE)</v>
          </cell>
          <cell r="C614" t="str">
            <v>CaterMarket</v>
          </cell>
          <cell r="D614" t="b">
            <v>1</v>
          </cell>
          <cell r="E614" t="str">
            <v>EACH</v>
          </cell>
          <cell r="F614">
            <v>196.875</v>
          </cell>
          <cell r="G614" t="str">
            <v>XECO-YELK53623L</v>
          </cell>
          <cell r="H614" t="str">
            <v>XECO-YELK53623L</v>
          </cell>
          <cell r="I614">
            <v>211.31</v>
          </cell>
          <cell r="J614" t="b">
            <v>1</v>
          </cell>
          <cell r="W614" t="str">
            <v>Standard Rate</v>
          </cell>
          <cell r="X614" t="str">
            <v>Standard Rate</v>
          </cell>
          <cell r="Y614">
            <v>150</v>
          </cell>
          <cell r="Z614">
            <v>0</v>
          </cell>
          <cell r="AA614" t="str">
            <v>Sales</v>
          </cell>
          <cell r="AB614" t="str">
            <v>Purchases</v>
          </cell>
        </row>
        <row r="615">
          <cell r="A615" t="str">
            <v>XECO-YELK53624L</v>
          </cell>
          <cell r="B615" t="str">
            <v>SHELF RUNNERS (RIGHT SIDE)</v>
          </cell>
          <cell r="C615" t="str">
            <v>CaterMarket</v>
          </cell>
          <cell r="D615" t="b">
            <v>1</v>
          </cell>
          <cell r="E615" t="str">
            <v>EACH</v>
          </cell>
          <cell r="F615">
            <v>196.875</v>
          </cell>
          <cell r="G615" t="str">
            <v>XECO-YELK53624L</v>
          </cell>
          <cell r="H615" t="str">
            <v>XECO-YELK53624L</v>
          </cell>
          <cell r="I615">
            <v>211.31</v>
          </cell>
          <cell r="J615" t="b">
            <v>1</v>
          </cell>
          <cell r="W615" t="str">
            <v>Standard Rate</v>
          </cell>
          <cell r="X615" t="str">
            <v>Standard Rate</v>
          </cell>
          <cell r="Y615">
            <v>150</v>
          </cell>
          <cell r="Z615">
            <v>0</v>
          </cell>
          <cell r="AA615" t="str">
            <v>Sales</v>
          </cell>
          <cell r="AB615" t="str">
            <v>Purchases</v>
          </cell>
        </row>
        <row r="616">
          <cell r="A616" t="str">
            <v>XFCS0008</v>
          </cell>
          <cell r="B616" t="str">
            <v>BLOCK &amp; BLADE 8MM - 11x11 HOLE</v>
          </cell>
          <cell r="C616" t="str">
            <v>CaterMarket</v>
          </cell>
          <cell r="D616" t="b">
            <v>1</v>
          </cell>
          <cell r="E616" t="str">
            <v>EACH</v>
          </cell>
          <cell r="F616">
            <v>590.625</v>
          </cell>
          <cell r="G616" t="str">
            <v>XFCS0008</v>
          </cell>
          <cell r="H616" t="str">
            <v>XFCS0008</v>
          </cell>
          <cell r="I616">
            <v>633.94000000000005</v>
          </cell>
          <cell r="J616" t="b">
            <v>1</v>
          </cell>
          <cell r="W616" t="str">
            <v>Standard Rate</v>
          </cell>
          <cell r="X616" t="str">
            <v>Standard Rate</v>
          </cell>
          <cell r="Y616">
            <v>450</v>
          </cell>
          <cell r="Z616">
            <v>0</v>
          </cell>
          <cell r="AA616" t="str">
            <v>Sales</v>
          </cell>
          <cell r="AB616" t="str">
            <v>Purchases</v>
          </cell>
        </row>
        <row r="617">
          <cell r="A617" t="str">
            <v>XFCS0010</v>
          </cell>
          <cell r="B617" t="str">
            <v>BLOCK &amp; BLADE 10MM - 9x9 HOLE</v>
          </cell>
          <cell r="C617" t="str">
            <v>CaterMarket</v>
          </cell>
          <cell r="D617" t="b">
            <v>1</v>
          </cell>
          <cell r="E617" t="str">
            <v>EACH</v>
          </cell>
          <cell r="F617">
            <v>590.625</v>
          </cell>
          <cell r="G617" t="str">
            <v>XFCS0010</v>
          </cell>
          <cell r="H617" t="str">
            <v>XFCS0010</v>
          </cell>
          <cell r="I617">
            <v>633.94000000000005</v>
          </cell>
          <cell r="J617" t="b">
            <v>1</v>
          </cell>
          <cell r="W617" t="str">
            <v>Standard Rate</v>
          </cell>
          <cell r="X617" t="str">
            <v>Standard Rate</v>
          </cell>
          <cell r="Y617">
            <v>450</v>
          </cell>
          <cell r="Z617">
            <v>0</v>
          </cell>
          <cell r="AA617" t="str">
            <v>Sales</v>
          </cell>
          <cell r="AB617" t="str">
            <v>Purchases</v>
          </cell>
        </row>
        <row r="618">
          <cell r="A618" t="str">
            <v>XFCS0012</v>
          </cell>
          <cell r="B618" t="str">
            <v>BLOCK &amp; BLADE 12MM - 7x7 HOLE</v>
          </cell>
          <cell r="C618" t="str">
            <v>CaterMarket</v>
          </cell>
          <cell r="D618" t="b">
            <v>1</v>
          </cell>
          <cell r="E618" t="str">
            <v>EACH</v>
          </cell>
          <cell r="F618">
            <v>590.625</v>
          </cell>
          <cell r="G618" t="str">
            <v>XFCS0012</v>
          </cell>
          <cell r="H618" t="str">
            <v>XFCS0012</v>
          </cell>
          <cell r="I618">
            <v>633.94000000000005</v>
          </cell>
          <cell r="J618" t="b">
            <v>1</v>
          </cell>
          <cell r="W618" t="str">
            <v>Standard Rate</v>
          </cell>
          <cell r="X618" t="str">
            <v>Standard Rate</v>
          </cell>
          <cell r="Y618">
            <v>450</v>
          </cell>
          <cell r="Z618">
            <v>0</v>
          </cell>
          <cell r="AA618" t="str">
            <v>Sales</v>
          </cell>
          <cell r="AB618" t="str">
            <v>Purchases</v>
          </cell>
        </row>
        <row r="619">
          <cell r="A619" t="str">
            <v>XPCY-80037407</v>
          </cell>
          <cell r="B619" t="str">
            <v>SHELF RUNNERS (LEFT SIDE)</v>
          </cell>
          <cell r="C619" t="str">
            <v>CaterMarket</v>
          </cell>
          <cell r="D619" t="b">
            <v>1</v>
          </cell>
          <cell r="E619" t="str">
            <v>EACH</v>
          </cell>
          <cell r="F619">
            <v>265.78125</v>
          </cell>
          <cell r="G619" t="str">
            <v>XPCY-80037407</v>
          </cell>
          <cell r="H619" t="str">
            <v>XPCY-80037407</v>
          </cell>
          <cell r="I619">
            <v>285.27</v>
          </cell>
          <cell r="J619" t="b">
            <v>1</v>
          </cell>
          <cell r="W619" t="str">
            <v>Standard Rate</v>
          </cell>
          <cell r="X619" t="str">
            <v>Standard Rate</v>
          </cell>
          <cell r="Y619">
            <v>202.5</v>
          </cell>
          <cell r="Z619">
            <v>0</v>
          </cell>
          <cell r="AA619" t="str">
            <v>Sales</v>
          </cell>
          <cell r="AB619" t="str">
            <v>Purchases</v>
          </cell>
        </row>
        <row r="620">
          <cell r="A620" t="str">
            <v>XPCY-80037408</v>
          </cell>
          <cell r="B620" t="str">
            <v>SHELF RUNNERS (RIGHT SIDE)</v>
          </cell>
          <cell r="C620" t="str">
            <v>CaterMarket</v>
          </cell>
          <cell r="D620" t="b">
            <v>1</v>
          </cell>
          <cell r="E620" t="str">
            <v>EACH</v>
          </cell>
          <cell r="F620">
            <v>265.78125</v>
          </cell>
          <cell r="G620" t="str">
            <v>XPCY-80037408</v>
          </cell>
          <cell r="H620" t="str">
            <v>XPCY-80037408</v>
          </cell>
          <cell r="I620">
            <v>285.27</v>
          </cell>
          <cell r="J620" t="b">
            <v>1</v>
          </cell>
          <cell r="W620" t="str">
            <v>Standard Rate</v>
          </cell>
          <cell r="X620" t="str">
            <v>Standard Rate</v>
          </cell>
          <cell r="Y620">
            <v>202.5</v>
          </cell>
          <cell r="Z620">
            <v>0</v>
          </cell>
          <cell r="AA620" t="str">
            <v>Sales</v>
          </cell>
          <cell r="AB620" t="str">
            <v>Purchases</v>
          </cell>
        </row>
        <row r="621">
          <cell r="A621" t="str">
            <v>XTSS0004-POS2</v>
          </cell>
          <cell r="B621" t="str">
            <v>BLADE SET FOR TOMATO SLICER</v>
          </cell>
          <cell r="C621" t="str">
            <v>CaterMarket</v>
          </cell>
          <cell r="D621" t="b">
            <v>1</v>
          </cell>
          <cell r="E621" t="str">
            <v>EACH</v>
          </cell>
          <cell r="F621">
            <v>1181.25</v>
          </cell>
          <cell r="G621" t="str">
            <v>XTSS0004-POS2</v>
          </cell>
          <cell r="H621" t="str">
            <v>XTSS0004-POS2</v>
          </cell>
          <cell r="I621">
            <v>1267.8800000000001</v>
          </cell>
          <cell r="J621" t="b">
            <v>1</v>
          </cell>
          <cell r="W621" t="str">
            <v>Standard Rate</v>
          </cell>
          <cell r="X621" t="str">
            <v>Standard Rate</v>
          </cell>
          <cell r="Y621">
            <v>900</v>
          </cell>
          <cell r="Z621">
            <v>0</v>
          </cell>
          <cell r="AA621" t="str">
            <v>Sales</v>
          </cell>
          <cell r="AB621" t="str">
            <v>Purchases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99F13-7F8D-4B4D-90A3-33C57F1AC65B}">
  <sheetPr>
    <pageSetUpPr fitToPage="1"/>
  </sheetPr>
  <dimension ref="A1:AG1280"/>
  <sheetViews>
    <sheetView tabSelected="1" topLeftCell="D1" zoomScale="140" zoomScaleNormal="140" workbookViewId="0">
      <pane ySplit="1" topLeftCell="A2" activePane="bottomLeft" state="frozen"/>
      <selection pane="bottomLeft" activeCell="K9" sqref="K9"/>
    </sheetView>
  </sheetViews>
  <sheetFormatPr defaultColWidth="9" defaultRowHeight="12"/>
  <cols>
    <col min="1" max="1" width="42.109375" style="3" customWidth="1"/>
    <col min="2" max="2" width="19.44140625" style="3" customWidth="1"/>
    <col min="3" max="3" width="19.33203125" style="3" customWidth="1"/>
    <col min="4" max="4" width="8.6640625" style="3" customWidth="1"/>
    <col min="5" max="5" width="52.21875" style="3" customWidth="1"/>
    <col min="6" max="6" width="3.109375" style="3" customWidth="1"/>
    <col min="7" max="7" width="10.88671875" style="211" customWidth="1"/>
    <col min="8" max="9" width="8.6640625" style="25" customWidth="1"/>
    <col min="10" max="10" width="10.21875" style="214" customWidth="1"/>
    <col min="11" max="11" width="12.109375" style="214" bestFit="1" customWidth="1"/>
    <col min="12" max="12" width="12.109375" style="214" customWidth="1"/>
    <col min="13" max="13" width="14.77734375" style="3" customWidth="1"/>
    <col min="14" max="14" width="19.21875" style="3" bestFit="1" customWidth="1"/>
    <col min="15" max="16384" width="9" style="3"/>
  </cols>
  <sheetData>
    <row r="1" spans="1:14" s="83" customFormat="1" ht="13.5" customHeight="1">
      <c r="A1" s="83" t="s">
        <v>1693</v>
      </c>
      <c r="B1" s="83" t="s">
        <v>1694</v>
      </c>
      <c r="C1" s="82" t="s">
        <v>117</v>
      </c>
      <c r="D1" s="82" t="s">
        <v>118</v>
      </c>
      <c r="E1" s="82"/>
      <c r="F1" s="82"/>
      <c r="G1" s="167" t="s">
        <v>114</v>
      </c>
      <c r="H1" s="219" t="s">
        <v>113</v>
      </c>
      <c r="I1" s="220"/>
      <c r="J1" s="212" t="s">
        <v>1643</v>
      </c>
      <c r="K1" s="212" t="s">
        <v>1712</v>
      </c>
      <c r="L1" s="212"/>
      <c r="M1" s="147" t="s">
        <v>1691</v>
      </c>
      <c r="N1" s="147" t="s">
        <v>1692</v>
      </c>
    </row>
    <row r="2" spans="1:14" s="83" customFormat="1" ht="13.5" customHeight="1">
      <c r="C2" s="31" t="s">
        <v>849</v>
      </c>
      <c r="D2" s="31"/>
      <c r="E2" s="31"/>
      <c r="F2" s="31"/>
      <c r="G2" s="168" t="s">
        <v>660</v>
      </c>
      <c r="H2" s="84" t="s">
        <v>115</v>
      </c>
      <c r="I2" s="85" t="s">
        <v>116</v>
      </c>
      <c r="J2" s="212"/>
      <c r="K2" s="212"/>
      <c r="L2" s="212"/>
      <c r="M2" s="147"/>
      <c r="N2" s="147"/>
    </row>
    <row r="3" spans="1:14" s="25" customFormat="1" ht="13.5" customHeight="1">
      <c r="A3" s="25" t="s">
        <v>123</v>
      </c>
      <c r="B3" s="25" t="str">
        <f>TRIM(CLEAN(C3))</f>
        <v>VPS0001</v>
      </c>
      <c r="C3" s="23" t="s">
        <v>123</v>
      </c>
      <c r="D3" s="26" t="s">
        <v>105</v>
      </c>
      <c r="E3" s="26" t="s">
        <v>108</v>
      </c>
      <c r="F3" s="26"/>
      <c r="G3" s="169">
        <v>13800</v>
      </c>
      <c r="H3" s="2">
        <v>0.25</v>
      </c>
      <c r="I3" s="2">
        <v>0.3</v>
      </c>
      <c r="J3" s="213">
        <f>G3-(G3*H3)</f>
        <v>10350</v>
      </c>
      <c r="K3" s="213">
        <v>10350</v>
      </c>
      <c r="L3" s="213"/>
      <c r="M3" s="25" t="str">
        <f>VLOOKUP(C3, '[1]Extracted Sage TEST'!$2:$6265, 1, FALSE)</f>
        <v>VPS0001</v>
      </c>
      <c r="N3" s="25" t="str">
        <f>VLOOKUP(C3, [2]updated_sage_dc980d8a_part1!$2:$621, 1, FALSE)</f>
        <v>VPS0001</v>
      </c>
    </row>
    <row r="4" spans="1:14" s="25" customFormat="1" ht="13.5" customHeight="1">
      <c r="A4" s="25" t="s">
        <v>1140</v>
      </c>
      <c r="B4" s="25" t="str">
        <f t="shared" ref="B4:B67" si="0">TRIM(CLEAN(C4))</f>
        <v>VPS0002</v>
      </c>
      <c r="C4" s="23" t="s">
        <v>1140</v>
      </c>
      <c r="D4" s="26" t="s">
        <v>105</v>
      </c>
      <c r="E4" s="26" t="s">
        <v>1141</v>
      </c>
      <c r="F4" s="26"/>
      <c r="G4" s="169">
        <v>14800</v>
      </c>
      <c r="H4" s="2">
        <v>0.25</v>
      </c>
      <c r="I4" s="2">
        <v>0.3</v>
      </c>
      <c r="J4" s="213">
        <f t="shared" ref="J4:J67" si="1">G4-(G4*H4)</f>
        <v>11100</v>
      </c>
      <c r="K4" s="213">
        <v>11100</v>
      </c>
      <c r="L4" s="213"/>
      <c r="M4" s="25" t="str">
        <f>VLOOKUP(C4, '[1]Extracted Sage TEST'!$2:$6265, 1, FALSE)</f>
        <v>VPS0002</v>
      </c>
      <c r="N4" s="25" t="str">
        <f>VLOOKUP(C4, [2]updated_sage_dc980d8a_part1!$2:$621, 1, FALSE)</f>
        <v>VPS0002</v>
      </c>
    </row>
    <row r="5" spans="1:14" s="25" customFormat="1" ht="13.5" customHeight="1">
      <c r="A5" s="25" t="s">
        <v>124</v>
      </c>
      <c r="B5" s="25" t="str">
        <f t="shared" si="0"/>
        <v>VPS1003</v>
      </c>
      <c r="C5" s="23" t="s">
        <v>124</v>
      </c>
      <c r="D5" s="23" t="s">
        <v>105</v>
      </c>
      <c r="E5" s="23" t="s">
        <v>125</v>
      </c>
      <c r="F5" s="23"/>
      <c r="G5" s="169">
        <v>800</v>
      </c>
      <c r="H5" s="2">
        <v>0.25</v>
      </c>
      <c r="I5" s="2">
        <v>0.3</v>
      </c>
      <c r="J5" s="213">
        <f t="shared" si="1"/>
        <v>600</v>
      </c>
      <c r="K5" s="213">
        <v>600</v>
      </c>
      <c r="L5" s="213"/>
      <c r="M5" s="25" t="str">
        <f>VLOOKUP(C5, '[1]Extracted Sage TEST'!$2:$6265, 1, FALSE)</f>
        <v>VPS1003</v>
      </c>
      <c r="N5" s="25" t="str">
        <f>VLOOKUP(C5, [2]updated_sage_dc980d8a_part1!$2:$621, 1, FALSE)</f>
        <v>VPS1003</v>
      </c>
    </row>
    <row r="6" spans="1:14" s="25" customFormat="1" ht="13.5" customHeight="1">
      <c r="A6" s="25" t="s">
        <v>126</v>
      </c>
      <c r="B6" s="25" t="str">
        <f t="shared" si="0"/>
        <v>VPS1004</v>
      </c>
      <c r="C6" s="23" t="s">
        <v>126</v>
      </c>
      <c r="D6" s="23" t="s">
        <v>105</v>
      </c>
      <c r="E6" s="26" t="s">
        <v>100</v>
      </c>
      <c r="F6" s="26"/>
      <c r="G6" s="169">
        <v>800</v>
      </c>
      <c r="H6" s="2">
        <v>0.25</v>
      </c>
      <c r="I6" s="2">
        <v>0.3</v>
      </c>
      <c r="J6" s="213">
        <f t="shared" si="1"/>
        <v>600</v>
      </c>
      <c r="K6" s="213">
        <v>600</v>
      </c>
      <c r="L6" s="213"/>
      <c r="M6" s="25" t="str">
        <f>VLOOKUP(C6, '[1]Extracted Sage TEST'!$2:$6265, 1, FALSE)</f>
        <v>VPS1004</v>
      </c>
      <c r="N6" s="25" t="str">
        <f>VLOOKUP(C6, [2]updated_sage_dc980d8a_part1!$2:$621, 1, FALSE)</f>
        <v>VPS1004</v>
      </c>
    </row>
    <row r="7" spans="1:14" s="25" customFormat="1" ht="13.5" customHeight="1">
      <c r="A7" s="25" t="s">
        <v>127</v>
      </c>
      <c r="B7" s="25" t="str">
        <f t="shared" si="0"/>
        <v>VPS1007</v>
      </c>
      <c r="C7" s="23" t="s">
        <v>127</v>
      </c>
      <c r="D7" s="26" t="s">
        <v>105</v>
      </c>
      <c r="E7" s="26" t="s">
        <v>101</v>
      </c>
      <c r="F7" s="26"/>
      <c r="G7" s="169">
        <v>800</v>
      </c>
      <c r="H7" s="2">
        <v>0.25</v>
      </c>
      <c r="I7" s="2">
        <v>0.3</v>
      </c>
      <c r="J7" s="213">
        <f t="shared" si="1"/>
        <v>600</v>
      </c>
      <c r="K7" s="213">
        <v>600</v>
      </c>
      <c r="L7" s="213"/>
      <c r="M7" s="25" t="str">
        <f>VLOOKUP(C7, '[1]Extracted Sage TEST'!$2:$6265, 1, FALSE)</f>
        <v>VPS1007</v>
      </c>
      <c r="N7" s="25" t="str">
        <f>VLOOKUP(C7, [2]updated_sage_dc980d8a_part1!$2:$621, 1, FALSE)</f>
        <v>VPS1007</v>
      </c>
    </row>
    <row r="8" spans="1:14" s="25" customFormat="1" ht="13.5" customHeight="1">
      <c r="A8" s="25" t="s">
        <v>128</v>
      </c>
      <c r="B8" s="25" t="str">
        <f t="shared" si="0"/>
        <v>VPS2002</v>
      </c>
      <c r="C8" s="23" t="s">
        <v>128</v>
      </c>
      <c r="D8" s="23" t="s">
        <v>105</v>
      </c>
      <c r="E8" s="23" t="s">
        <v>40</v>
      </c>
      <c r="F8" s="23"/>
      <c r="G8" s="169">
        <v>800</v>
      </c>
      <c r="H8" s="2">
        <v>0.25</v>
      </c>
      <c r="I8" s="2">
        <v>0.3</v>
      </c>
      <c r="J8" s="213">
        <f t="shared" si="1"/>
        <v>600</v>
      </c>
      <c r="K8" s="213">
        <v>600</v>
      </c>
      <c r="L8" s="213"/>
      <c r="M8" s="25" t="str">
        <f>VLOOKUP(C8, '[1]Extracted Sage TEST'!$2:$6265, 1, FALSE)</f>
        <v>VPS2002</v>
      </c>
      <c r="N8" s="25" t="str">
        <f>VLOOKUP(C8, [2]updated_sage_dc980d8a_part1!$2:$621, 1, FALSE)</f>
        <v>VPS2002</v>
      </c>
    </row>
    <row r="9" spans="1:14" s="25" customFormat="1" ht="13.5" customHeight="1">
      <c r="A9" s="25" t="s">
        <v>129</v>
      </c>
      <c r="B9" s="25" t="str">
        <f t="shared" si="0"/>
        <v>VPS2004</v>
      </c>
      <c r="C9" s="23" t="s">
        <v>129</v>
      </c>
      <c r="D9" s="23" t="s">
        <v>105</v>
      </c>
      <c r="E9" s="23" t="s">
        <v>41</v>
      </c>
      <c r="F9" s="23"/>
      <c r="G9" s="169">
        <v>800</v>
      </c>
      <c r="H9" s="2">
        <v>0.25</v>
      </c>
      <c r="I9" s="2">
        <v>0.3</v>
      </c>
      <c r="J9" s="213">
        <f t="shared" si="1"/>
        <v>600</v>
      </c>
      <c r="K9" s="213">
        <v>600</v>
      </c>
      <c r="L9" s="213"/>
      <c r="M9" s="25" t="str">
        <f>VLOOKUP(C9, '[1]Extracted Sage TEST'!$2:$6265, 1, FALSE)</f>
        <v>VPS2004</v>
      </c>
      <c r="N9" s="25" t="str">
        <f>VLOOKUP(C9, [2]updated_sage_dc980d8a_part1!$2:$621, 1, FALSE)</f>
        <v>VPS2004</v>
      </c>
    </row>
    <row r="10" spans="1:14" s="25" customFormat="1" ht="13.5" customHeight="1">
      <c r="A10" s="25" t="s">
        <v>131</v>
      </c>
      <c r="B10" s="25" t="str">
        <f t="shared" si="0"/>
        <v>VPS2008</v>
      </c>
      <c r="C10" s="23" t="s">
        <v>131</v>
      </c>
      <c r="D10" s="26" t="s">
        <v>105</v>
      </c>
      <c r="E10" s="23" t="s">
        <v>130</v>
      </c>
      <c r="F10" s="23"/>
      <c r="G10" s="169">
        <v>1200</v>
      </c>
      <c r="H10" s="2">
        <v>0.25</v>
      </c>
      <c r="I10" s="2">
        <v>0.3</v>
      </c>
      <c r="J10" s="213">
        <f t="shared" si="1"/>
        <v>900</v>
      </c>
      <c r="K10" s="213">
        <v>900</v>
      </c>
      <c r="L10" s="213"/>
      <c r="M10" s="25" t="str">
        <f>VLOOKUP(C10, '[1]Extracted Sage TEST'!$2:$6265, 1, FALSE)</f>
        <v>VPS2008</v>
      </c>
      <c r="N10" s="25" t="str">
        <f>VLOOKUP(C10, [2]updated_sage_dc980d8a_part1!$2:$621, 1, FALSE)</f>
        <v>VPS2008</v>
      </c>
    </row>
    <row r="11" spans="1:14" s="25" customFormat="1" ht="13.5" customHeight="1">
      <c r="A11" s="25" t="s">
        <v>132</v>
      </c>
      <c r="B11" s="25" t="str">
        <f t="shared" si="0"/>
        <v>VPS2010</v>
      </c>
      <c r="C11" s="23" t="s">
        <v>132</v>
      </c>
      <c r="D11" s="23" t="s">
        <v>105</v>
      </c>
      <c r="E11" s="23" t="s">
        <v>42</v>
      </c>
      <c r="F11" s="23"/>
      <c r="G11" s="169">
        <v>1200</v>
      </c>
      <c r="H11" s="2">
        <v>0.25</v>
      </c>
      <c r="I11" s="2">
        <v>0.3</v>
      </c>
      <c r="J11" s="213">
        <f t="shared" si="1"/>
        <v>900</v>
      </c>
      <c r="K11" s="213">
        <v>900</v>
      </c>
      <c r="L11" s="213"/>
      <c r="M11" s="25" t="str">
        <f>VLOOKUP(C11, '[1]Extracted Sage TEST'!$2:$6265, 1, FALSE)</f>
        <v>VPS2010</v>
      </c>
      <c r="N11" s="25" t="str">
        <f>VLOOKUP(C11, [2]updated_sage_dc980d8a_part1!$2:$621, 1, FALSE)</f>
        <v>VPS2010</v>
      </c>
    </row>
    <row r="12" spans="1:14" s="25" customFormat="1" ht="13.5" customHeight="1">
      <c r="A12" s="25" t="s">
        <v>133</v>
      </c>
      <c r="B12" s="25" t="str">
        <f t="shared" si="0"/>
        <v>VPS2014</v>
      </c>
      <c r="C12" s="23" t="s">
        <v>133</v>
      </c>
      <c r="D12" s="23" t="s">
        <v>105</v>
      </c>
      <c r="E12" s="23" t="s">
        <v>43</v>
      </c>
      <c r="F12" s="23"/>
      <c r="G12" s="169">
        <v>1200</v>
      </c>
      <c r="H12" s="2">
        <v>0.25</v>
      </c>
      <c r="I12" s="2">
        <v>0.3</v>
      </c>
      <c r="J12" s="213">
        <f t="shared" si="1"/>
        <v>900</v>
      </c>
      <c r="K12" s="213">
        <v>900</v>
      </c>
      <c r="L12" s="213"/>
      <c r="M12" s="25" t="str">
        <f>VLOOKUP(C12, '[1]Extracted Sage TEST'!$2:$6265, 1, FALSE)</f>
        <v>VPS2014</v>
      </c>
      <c r="N12" s="25" t="str">
        <f>VLOOKUP(C12, [2]updated_sage_dc980d8a_part1!$2:$621, 1, FALSE)</f>
        <v>VPS2014</v>
      </c>
    </row>
    <row r="13" spans="1:14" s="25" customFormat="1" ht="13.5" customHeight="1">
      <c r="A13" s="25" t="s">
        <v>142</v>
      </c>
      <c r="B13" s="25" t="str">
        <f t="shared" si="0"/>
        <v>VPS3001</v>
      </c>
      <c r="C13" s="23" t="s">
        <v>142</v>
      </c>
      <c r="D13" s="26" t="s">
        <v>105</v>
      </c>
      <c r="E13" s="23" t="s">
        <v>51</v>
      </c>
      <c r="F13" s="23"/>
      <c r="G13" s="169">
        <v>1200</v>
      </c>
      <c r="H13" s="2">
        <v>0.25</v>
      </c>
      <c r="I13" s="2">
        <v>0.3</v>
      </c>
      <c r="J13" s="213">
        <f t="shared" si="1"/>
        <v>900</v>
      </c>
      <c r="K13" s="213">
        <v>900</v>
      </c>
      <c r="L13" s="213"/>
      <c r="M13" s="25" t="str">
        <f>VLOOKUP(C13, '[1]Extracted Sage TEST'!$2:$6265, 1, FALSE)</f>
        <v>VPS3001</v>
      </c>
      <c r="N13" s="25" t="str">
        <f>VLOOKUP(C13, [2]updated_sage_dc980d8a_part1!$2:$621, 1, FALSE)</f>
        <v>VPS3001</v>
      </c>
    </row>
    <row r="14" spans="1:14" s="25" customFormat="1" ht="13.5" customHeight="1">
      <c r="A14" s="25" t="s">
        <v>143</v>
      </c>
      <c r="B14" s="25" t="str">
        <f t="shared" si="0"/>
        <v>VPS3002</v>
      </c>
      <c r="C14" s="23" t="s">
        <v>143</v>
      </c>
      <c r="D14" s="23" t="s">
        <v>105</v>
      </c>
      <c r="E14" s="23" t="s">
        <v>52</v>
      </c>
      <c r="F14" s="23"/>
      <c r="G14" s="169">
        <v>1200</v>
      </c>
      <c r="H14" s="2">
        <v>0.25</v>
      </c>
      <c r="I14" s="2">
        <v>0.3</v>
      </c>
      <c r="J14" s="213">
        <f t="shared" si="1"/>
        <v>900</v>
      </c>
      <c r="K14" s="213">
        <v>900</v>
      </c>
      <c r="L14" s="213"/>
      <c r="M14" s="25" t="str">
        <f>VLOOKUP(C14, '[1]Extracted Sage TEST'!$2:$6265, 1, FALSE)</f>
        <v>VPS3002</v>
      </c>
      <c r="N14" s="25" t="str">
        <f>VLOOKUP(C14, [2]updated_sage_dc980d8a_part1!$2:$621, 1, FALSE)</f>
        <v>VPS3002</v>
      </c>
    </row>
    <row r="15" spans="1:14" s="25" customFormat="1" ht="13.5" customHeight="1">
      <c r="A15" s="25" t="s">
        <v>144</v>
      </c>
      <c r="B15" s="25" t="str">
        <f t="shared" si="0"/>
        <v>VPS3005</v>
      </c>
      <c r="C15" s="23" t="s">
        <v>144</v>
      </c>
      <c r="D15" s="23" t="s">
        <v>105</v>
      </c>
      <c r="E15" s="23" t="s">
        <v>53</v>
      </c>
      <c r="F15" s="23"/>
      <c r="G15" s="169">
        <v>1200</v>
      </c>
      <c r="H15" s="2">
        <v>0.25</v>
      </c>
      <c r="I15" s="2">
        <v>0.3</v>
      </c>
      <c r="J15" s="213">
        <f t="shared" si="1"/>
        <v>900</v>
      </c>
      <c r="K15" s="213">
        <v>900</v>
      </c>
      <c r="L15" s="213"/>
      <c r="M15" s="25" t="str">
        <f>VLOOKUP(C15, '[1]Extracted Sage TEST'!$2:$6265, 1, FALSE)</f>
        <v>VPS3005</v>
      </c>
      <c r="N15" s="25" t="str">
        <f>VLOOKUP(C15, [2]updated_sage_dc980d8a_part1!$2:$621, 1, FALSE)</f>
        <v>VPS3005</v>
      </c>
    </row>
    <row r="16" spans="1:14" s="25" customFormat="1" ht="13.5" customHeight="1">
      <c r="A16" s="25" t="s">
        <v>145</v>
      </c>
      <c r="B16" s="25" t="str">
        <f t="shared" si="0"/>
        <v>VPS4008</v>
      </c>
      <c r="C16" s="23" t="s">
        <v>145</v>
      </c>
      <c r="D16" s="26" t="s">
        <v>105</v>
      </c>
      <c r="E16" s="23" t="s">
        <v>54</v>
      </c>
      <c r="F16" s="23"/>
      <c r="G16" s="169">
        <v>1200</v>
      </c>
      <c r="H16" s="2">
        <v>0.25</v>
      </c>
      <c r="I16" s="2">
        <v>0.3</v>
      </c>
      <c r="J16" s="213">
        <f t="shared" si="1"/>
        <v>900</v>
      </c>
      <c r="K16" s="213">
        <v>900</v>
      </c>
      <c r="L16" s="213"/>
      <c r="M16" s="25" t="str">
        <f>VLOOKUP(C16, '[1]Extracted Sage TEST'!$2:$6265, 1, FALSE)</f>
        <v>VPS4008</v>
      </c>
      <c r="N16" s="25" t="str">
        <f>VLOOKUP(C16, [2]updated_sage_dc980d8a_part1!$2:$621, 1, FALSE)</f>
        <v>VPS4008</v>
      </c>
    </row>
    <row r="17" spans="1:14" s="25" customFormat="1" ht="13.5" customHeight="1">
      <c r="A17" s="25" t="s">
        <v>146</v>
      </c>
      <c r="B17" s="25" t="str">
        <f t="shared" si="0"/>
        <v>VPS4010</v>
      </c>
      <c r="C17" s="23" t="s">
        <v>146</v>
      </c>
      <c r="D17" s="23" t="s">
        <v>105</v>
      </c>
      <c r="E17" s="23" t="s">
        <v>55</v>
      </c>
      <c r="F17" s="23"/>
      <c r="G17" s="169">
        <v>1200</v>
      </c>
      <c r="H17" s="2">
        <v>0.25</v>
      </c>
      <c r="I17" s="2">
        <v>0.3</v>
      </c>
      <c r="J17" s="213">
        <f t="shared" si="1"/>
        <v>900</v>
      </c>
      <c r="K17" s="213">
        <v>900</v>
      </c>
      <c r="L17" s="213"/>
      <c r="M17" s="25" t="str">
        <f>VLOOKUP(C17, '[1]Extracted Sage TEST'!$2:$6265, 1, FALSE)</f>
        <v>VPS4010</v>
      </c>
      <c r="N17" s="25" t="str">
        <f>VLOOKUP(C17, [2]updated_sage_dc980d8a_part1!$2:$621, 1, FALSE)</f>
        <v>VPS4010</v>
      </c>
    </row>
    <row r="18" spans="1:14" s="25" customFormat="1" ht="13.5" customHeight="1">
      <c r="A18" s="25" t="s">
        <v>134</v>
      </c>
      <c r="B18" s="25" t="str">
        <f t="shared" si="0"/>
        <v>VPS5025</v>
      </c>
      <c r="C18" s="23" t="s">
        <v>134</v>
      </c>
      <c r="D18" s="26" t="s">
        <v>105</v>
      </c>
      <c r="E18" s="23" t="s">
        <v>44</v>
      </c>
      <c r="F18" s="23"/>
      <c r="G18" s="169">
        <v>1200</v>
      </c>
      <c r="H18" s="2">
        <v>0.25</v>
      </c>
      <c r="I18" s="2">
        <v>0.3</v>
      </c>
      <c r="J18" s="213">
        <f t="shared" si="1"/>
        <v>900</v>
      </c>
      <c r="K18" s="213">
        <v>900</v>
      </c>
      <c r="L18" s="213"/>
      <c r="M18" s="25" t="str">
        <f>VLOOKUP(C18, '[1]Extracted Sage TEST'!$2:$6265, 1, FALSE)</f>
        <v>VPS5025</v>
      </c>
      <c r="N18" s="25" t="str">
        <f>VLOOKUP(C18, [2]updated_sage_dc980d8a_part1!$2:$621, 1, FALSE)</f>
        <v>VPS5025</v>
      </c>
    </row>
    <row r="19" spans="1:14" s="25" customFormat="1" ht="13.5" customHeight="1">
      <c r="A19" s="25" t="s">
        <v>135</v>
      </c>
      <c r="B19" s="25" t="str">
        <f t="shared" si="0"/>
        <v>VPS5004</v>
      </c>
      <c r="C19" s="23" t="s">
        <v>135</v>
      </c>
      <c r="D19" s="23" t="s">
        <v>105</v>
      </c>
      <c r="E19" s="23" t="s">
        <v>45</v>
      </c>
      <c r="F19" s="23"/>
      <c r="G19" s="169">
        <v>1200</v>
      </c>
      <c r="H19" s="2">
        <v>0.25</v>
      </c>
      <c r="I19" s="2">
        <v>0.3</v>
      </c>
      <c r="J19" s="213">
        <f t="shared" si="1"/>
        <v>900</v>
      </c>
      <c r="K19" s="213">
        <v>900</v>
      </c>
      <c r="L19" s="213"/>
      <c r="M19" s="25" t="str">
        <f>VLOOKUP(C19, '[1]Extracted Sage TEST'!$2:$6265, 1, FALSE)</f>
        <v>VPS5004</v>
      </c>
      <c r="N19" s="25" t="str">
        <f>VLOOKUP(C19, [2]updated_sage_dc980d8a_part1!$2:$621, 1, FALSE)</f>
        <v>VPS5004</v>
      </c>
    </row>
    <row r="20" spans="1:14" s="25" customFormat="1" ht="13.5" customHeight="1">
      <c r="A20" s="25" t="s">
        <v>136</v>
      </c>
      <c r="B20" s="25" t="str">
        <f t="shared" si="0"/>
        <v>VPS5008</v>
      </c>
      <c r="C20" s="23" t="s">
        <v>136</v>
      </c>
      <c r="D20" s="23" t="s">
        <v>105</v>
      </c>
      <c r="E20" s="23" t="s">
        <v>46</v>
      </c>
      <c r="F20" s="23"/>
      <c r="G20" s="169">
        <v>1200</v>
      </c>
      <c r="H20" s="2">
        <v>0.25</v>
      </c>
      <c r="I20" s="2">
        <v>0.3</v>
      </c>
      <c r="J20" s="213">
        <f t="shared" si="1"/>
        <v>900</v>
      </c>
      <c r="K20" s="213">
        <v>900</v>
      </c>
      <c r="L20" s="213"/>
      <c r="M20" s="25" t="str">
        <f>VLOOKUP(C20, '[1]Extracted Sage TEST'!$2:$6265, 1, FALSE)</f>
        <v>VPS5008</v>
      </c>
      <c r="N20" s="25" t="str">
        <f>VLOOKUP(C20, [2]updated_sage_dc980d8a_part1!$2:$621, 1, FALSE)</f>
        <v>VPS5008</v>
      </c>
    </row>
    <row r="21" spans="1:14" s="25" customFormat="1" ht="13.5" customHeight="1">
      <c r="A21" s="25" t="s">
        <v>137</v>
      </c>
      <c r="B21" s="25" t="str">
        <f t="shared" si="0"/>
        <v>VPS5010</v>
      </c>
      <c r="C21" s="23" t="s">
        <v>137</v>
      </c>
      <c r="D21" s="26" t="s">
        <v>105</v>
      </c>
      <c r="E21" s="23" t="s">
        <v>48</v>
      </c>
      <c r="F21" s="23"/>
      <c r="G21" s="169">
        <v>1200</v>
      </c>
      <c r="H21" s="2">
        <v>0.25</v>
      </c>
      <c r="I21" s="2">
        <v>0.3</v>
      </c>
      <c r="J21" s="213">
        <f t="shared" si="1"/>
        <v>900</v>
      </c>
      <c r="K21" s="213">
        <v>900</v>
      </c>
      <c r="L21" s="213"/>
      <c r="M21" s="25" t="str">
        <f>VLOOKUP(C21, '[1]Extracted Sage TEST'!$2:$6265, 1, FALSE)</f>
        <v>VPS5010</v>
      </c>
      <c r="N21" s="25" t="str">
        <f>VLOOKUP(C21, [2]updated_sage_dc980d8a_part1!$2:$621, 1, FALSE)</f>
        <v>VPS5010</v>
      </c>
    </row>
    <row r="22" spans="1:14" s="25" customFormat="1" ht="13.5" customHeight="1">
      <c r="A22" s="25" t="s">
        <v>138</v>
      </c>
      <c r="B22" s="25" t="str">
        <f t="shared" si="0"/>
        <v>VPS6008</v>
      </c>
      <c r="C22" s="23" t="s">
        <v>138</v>
      </c>
      <c r="D22" s="23" t="s">
        <v>105</v>
      </c>
      <c r="E22" s="23" t="s">
        <v>47</v>
      </c>
      <c r="F22" s="23"/>
      <c r="G22" s="169">
        <v>1200</v>
      </c>
      <c r="H22" s="2">
        <v>0.25</v>
      </c>
      <c r="I22" s="2">
        <v>0.3</v>
      </c>
      <c r="J22" s="213">
        <f t="shared" si="1"/>
        <v>900</v>
      </c>
      <c r="K22" s="213">
        <v>900</v>
      </c>
      <c r="L22" s="213"/>
      <c r="M22" s="25" t="str">
        <f>VLOOKUP(C22, '[1]Extracted Sage TEST'!$2:$6265, 1, FALSE)</f>
        <v>VPS6008</v>
      </c>
      <c r="N22" s="25" t="str">
        <f>VLOOKUP(C22, [2]updated_sage_dc980d8a_part1!$2:$621, 1, FALSE)</f>
        <v>VPS6008</v>
      </c>
    </row>
    <row r="23" spans="1:14" s="25" customFormat="1" ht="13.5" customHeight="1">
      <c r="A23" s="25" t="s">
        <v>139</v>
      </c>
      <c r="B23" s="25" t="str">
        <f t="shared" si="0"/>
        <v>VPS6010</v>
      </c>
      <c r="C23" s="23" t="s">
        <v>139</v>
      </c>
      <c r="D23" s="23" t="s">
        <v>105</v>
      </c>
      <c r="E23" s="26" t="s">
        <v>102</v>
      </c>
      <c r="F23" s="26"/>
      <c r="G23" s="169">
        <v>1200</v>
      </c>
      <c r="H23" s="2">
        <v>0.25</v>
      </c>
      <c r="I23" s="2">
        <v>0.3</v>
      </c>
      <c r="J23" s="213">
        <f t="shared" si="1"/>
        <v>900</v>
      </c>
      <c r="K23" s="213">
        <v>900</v>
      </c>
      <c r="L23" s="213"/>
      <c r="M23" s="25" t="str">
        <f>VLOOKUP(C23, '[1]Extracted Sage TEST'!$2:$6265, 1, FALSE)</f>
        <v>VPS6010</v>
      </c>
      <c r="N23" s="25" t="str">
        <f>VLOOKUP(C23, [2]updated_sage_dc980d8a_part1!$2:$621, 1, FALSE)</f>
        <v>VPS6010</v>
      </c>
    </row>
    <row r="24" spans="1:14" s="25" customFormat="1" ht="13.5" customHeight="1">
      <c r="A24" s="25" t="s">
        <v>140</v>
      </c>
      <c r="B24" s="25" t="str">
        <f t="shared" si="0"/>
        <v>VPS6012</v>
      </c>
      <c r="C24" s="23" t="s">
        <v>140</v>
      </c>
      <c r="D24" s="23" t="s">
        <v>105</v>
      </c>
      <c r="E24" s="23" t="s">
        <v>49</v>
      </c>
      <c r="F24" s="23"/>
      <c r="G24" s="169">
        <v>1200</v>
      </c>
      <c r="H24" s="2">
        <v>0.25</v>
      </c>
      <c r="I24" s="2">
        <v>0.3</v>
      </c>
      <c r="J24" s="213">
        <f t="shared" si="1"/>
        <v>900</v>
      </c>
      <c r="K24" s="213">
        <v>900</v>
      </c>
      <c r="L24" s="213"/>
      <c r="M24" s="25" t="str">
        <f>VLOOKUP(C24, '[1]Extracted Sage TEST'!$2:$6265, 1, FALSE)</f>
        <v>VPS6012</v>
      </c>
      <c r="N24" s="25" t="str">
        <f>VLOOKUP(C24, [2]updated_sage_dc980d8a_part1!$2:$621, 1, FALSE)</f>
        <v>VPS6012</v>
      </c>
    </row>
    <row r="25" spans="1:14" s="25" customFormat="1" ht="13.5" customHeight="1">
      <c r="A25" s="25" t="s">
        <v>141</v>
      </c>
      <c r="B25" s="25" t="str">
        <f t="shared" si="0"/>
        <v>VPS6020</v>
      </c>
      <c r="C25" s="23" t="s">
        <v>141</v>
      </c>
      <c r="D25" s="23" t="s">
        <v>105</v>
      </c>
      <c r="E25" s="23" t="s">
        <v>50</v>
      </c>
      <c r="F25" s="23"/>
      <c r="G25" s="169">
        <v>1200</v>
      </c>
      <c r="H25" s="2">
        <v>0.25</v>
      </c>
      <c r="I25" s="2">
        <v>0.3</v>
      </c>
      <c r="J25" s="213">
        <f t="shared" si="1"/>
        <v>900</v>
      </c>
      <c r="K25" s="213">
        <v>900</v>
      </c>
      <c r="L25" s="213"/>
      <c r="M25" s="25" t="str">
        <f>VLOOKUP(C25, '[1]Extracted Sage TEST'!$2:$6265, 1, FALSE)</f>
        <v>VPS6020</v>
      </c>
      <c r="N25" s="25" t="str">
        <f>VLOOKUP(C25, [2]updated_sage_dc980d8a_part1!$2:$621, 1, FALSE)</f>
        <v>VPS6020</v>
      </c>
    </row>
    <row r="26" spans="1:14" s="25" customFormat="1" ht="13.5" customHeight="1">
      <c r="A26" s="25" t="s">
        <v>1186</v>
      </c>
      <c r="B26" s="25" t="str">
        <f t="shared" si="0"/>
        <v>VPS7001</v>
      </c>
      <c r="C26" s="23" t="s">
        <v>1186</v>
      </c>
      <c r="D26" s="23" t="s">
        <v>105</v>
      </c>
      <c r="E26" s="1" t="s">
        <v>1187</v>
      </c>
      <c r="F26" s="23"/>
      <c r="G26" s="169">
        <v>800</v>
      </c>
      <c r="H26" s="2">
        <v>0.25</v>
      </c>
      <c r="I26" s="2">
        <v>0.3</v>
      </c>
      <c r="J26" s="213">
        <f t="shared" si="1"/>
        <v>600</v>
      </c>
      <c r="K26" s="213">
        <v>600</v>
      </c>
      <c r="L26" s="213"/>
      <c r="M26" s="25" t="str">
        <f>VLOOKUP(C26, '[1]Extracted Sage TEST'!$2:$6265, 1, FALSE)</f>
        <v>VPS7001</v>
      </c>
      <c r="N26" s="25" t="str">
        <f>VLOOKUP(C26, [2]updated_sage_dc980d8a_part1!$2:$621, 1, FALSE)</f>
        <v>VPS7001</v>
      </c>
    </row>
    <row r="27" spans="1:14" s="25" customFormat="1" ht="13.5" customHeight="1">
      <c r="A27" s="25" t="s">
        <v>147</v>
      </c>
      <c r="B27" s="25" t="str">
        <f t="shared" si="0"/>
        <v>VPS9000</v>
      </c>
      <c r="C27" s="23" t="s">
        <v>147</v>
      </c>
      <c r="D27" s="23" t="s">
        <v>105</v>
      </c>
      <c r="E27" s="23" t="s">
        <v>56</v>
      </c>
      <c r="F27" s="23"/>
      <c r="G27" s="169">
        <v>400</v>
      </c>
      <c r="H27" s="2">
        <v>0.25</v>
      </c>
      <c r="I27" s="2">
        <v>0.3</v>
      </c>
      <c r="J27" s="213">
        <f t="shared" si="1"/>
        <v>300</v>
      </c>
      <c r="K27" s="213">
        <v>300</v>
      </c>
      <c r="L27" s="213"/>
      <c r="M27" s="25" t="str">
        <f>VLOOKUP(C27, '[1]Extracted Sage TEST'!$2:$6265, 1, FALSE)</f>
        <v>VPS9000</v>
      </c>
      <c r="N27" s="25" t="str">
        <f>VLOOKUP(C27, [2]updated_sage_dc980d8a_part1!$2:$621, 1, FALSE)</f>
        <v>VPS9000</v>
      </c>
    </row>
    <row r="28" spans="1:14" s="25" customFormat="1" ht="13.5" customHeight="1">
      <c r="A28" s="25" t="s">
        <v>117</v>
      </c>
      <c r="B28" s="25" t="str">
        <f t="shared" si="0"/>
        <v>ORDER CODE</v>
      </c>
      <c r="C28" s="82" t="s">
        <v>117</v>
      </c>
      <c r="D28" s="82" t="s">
        <v>118</v>
      </c>
      <c r="E28" s="82"/>
      <c r="F28" s="82"/>
      <c r="G28" s="167" t="s">
        <v>114</v>
      </c>
      <c r="H28" s="219" t="s">
        <v>113</v>
      </c>
      <c r="I28" s="220"/>
      <c r="J28" s="213" t="e">
        <f t="shared" si="1"/>
        <v>#VALUE!</v>
      </c>
      <c r="K28" s="213" t="e">
        <v>#VALUE!</v>
      </c>
      <c r="L28" s="213"/>
      <c r="M28" s="25" t="e">
        <f>VLOOKUP(C28, '[1]Extracted Sage TEST'!$2:$6265, 1, FALSE)</f>
        <v>#N/A</v>
      </c>
      <c r="N28" s="25" t="e">
        <f>VLOOKUP(C28, [2]updated_sage_dc980d8a_part1!$2:$621, 1, FALSE)</f>
        <v>#N/A</v>
      </c>
    </row>
    <row r="29" spans="1:14" s="25" customFormat="1" ht="13.5" customHeight="1">
      <c r="A29" s="25" t="s">
        <v>1696</v>
      </c>
      <c r="B29" s="25" t="str">
        <f t="shared" si="0"/>
        <v/>
      </c>
      <c r="C29" s="31"/>
      <c r="D29" s="31"/>
      <c r="E29" s="31"/>
      <c r="F29" s="31"/>
      <c r="G29" s="168" t="s">
        <v>660</v>
      </c>
      <c r="H29" s="84" t="s">
        <v>115</v>
      </c>
      <c r="I29" s="85" t="s">
        <v>116</v>
      </c>
      <c r="J29" s="213" t="e">
        <f t="shared" si="1"/>
        <v>#VALUE!</v>
      </c>
      <c r="K29" s="213" t="e">
        <v>#VALUE!</v>
      </c>
      <c r="L29" s="213"/>
      <c r="M29" s="25" t="e">
        <f>VLOOKUP(C29, '[1]Extracted Sage TEST'!$2:$6265, 1, FALSE)</f>
        <v>#N/A</v>
      </c>
      <c r="N29" s="25" t="e">
        <f>VLOOKUP(C29, [2]updated_sage_dc980d8a_part1!$2:$621, 1, FALSE)</f>
        <v>#N/A</v>
      </c>
    </row>
    <row r="30" spans="1:14" s="25" customFormat="1" ht="24">
      <c r="A30" s="25" t="s">
        <v>1448</v>
      </c>
      <c r="B30" s="25" t="str">
        <f t="shared" si="0"/>
        <v>BCS0035</v>
      </c>
      <c r="C30" s="21" t="s">
        <v>1644</v>
      </c>
      <c r="D30" s="17" t="s">
        <v>105</v>
      </c>
      <c r="E30" s="17" t="s">
        <v>1450</v>
      </c>
      <c r="F30" s="17"/>
      <c r="G30" s="170">
        <v>39400</v>
      </c>
      <c r="H30" s="2">
        <v>0.25</v>
      </c>
      <c r="I30" s="2">
        <v>0.3</v>
      </c>
      <c r="J30" s="213">
        <f t="shared" si="1"/>
        <v>29550</v>
      </c>
      <c r="K30" s="213">
        <v>29550</v>
      </c>
      <c r="L30" s="213"/>
      <c r="M30" s="25" t="e">
        <f>VLOOKUP(C30, '[1]Extracted Sage TEST'!$2:$6265, 1, FALSE)</f>
        <v>#N/A</v>
      </c>
      <c r="N30" s="25" t="e">
        <f>VLOOKUP(C30, [2]updated_sage_dc980d8a_part1!$2:$621, 1, FALSE)</f>
        <v>#N/A</v>
      </c>
    </row>
    <row r="31" spans="1:14" s="25" customFormat="1" ht="24">
      <c r="A31" s="25" t="s">
        <v>1449</v>
      </c>
      <c r="B31" s="25" t="str">
        <f t="shared" si="0"/>
        <v>BCS0018</v>
      </c>
      <c r="C31" s="21" t="s">
        <v>1645</v>
      </c>
      <c r="D31" s="17" t="s">
        <v>105</v>
      </c>
      <c r="E31" s="17" t="s">
        <v>1451</v>
      </c>
      <c r="F31" s="17"/>
      <c r="G31" s="170">
        <v>28600</v>
      </c>
      <c r="H31" s="2">
        <v>0.25</v>
      </c>
      <c r="I31" s="2">
        <v>0.3</v>
      </c>
      <c r="J31" s="213">
        <f t="shared" si="1"/>
        <v>21450</v>
      </c>
      <c r="K31" s="213">
        <v>21450</v>
      </c>
      <c r="L31" s="213"/>
      <c r="M31" s="25" t="e">
        <f>VLOOKUP(C31, '[1]Extracted Sage TEST'!$2:$6265, 1, FALSE)</f>
        <v>#N/A</v>
      </c>
      <c r="N31" s="25" t="e">
        <f>VLOOKUP(C31, [2]updated_sage_dc980d8a_part1!$2:$621, 1, FALSE)</f>
        <v>#N/A</v>
      </c>
    </row>
    <row r="32" spans="1:14" s="25" customFormat="1" ht="13.5" customHeight="1">
      <c r="A32" s="25" t="s">
        <v>117</v>
      </c>
      <c r="B32" s="25" t="str">
        <f t="shared" si="0"/>
        <v>ORDER CODE</v>
      </c>
      <c r="C32" s="82" t="s">
        <v>117</v>
      </c>
      <c r="D32" s="82" t="s">
        <v>118</v>
      </c>
      <c r="E32" s="82"/>
      <c r="F32" s="82"/>
      <c r="G32" s="167" t="s">
        <v>114</v>
      </c>
      <c r="H32" s="219" t="s">
        <v>113</v>
      </c>
      <c r="I32" s="220"/>
      <c r="J32" s="213" t="e">
        <f t="shared" si="1"/>
        <v>#VALUE!</v>
      </c>
      <c r="K32" s="213" t="e">
        <v>#VALUE!</v>
      </c>
      <c r="L32" s="213"/>
      <c r="M32" s="25" t="e">
        <f>VLOOKUP(C32, '[1]Extracted Sage TEST'!$2:$6265, 1, FALSE)</f>
        <v>#N/A</v>
      </c>
      <c r="N32" s="25" t="e">
        <f>VLOOKUP(C32, [2]updated_sage_dc980d8a_part1!$2:$621, 1, FALSE)</f>
        <v>#N/A</v>
      </c>
    </row>
    <row r="33" spans="1:14" s="25" customFormat="1" ht="13.5" customHeight="1">
      <c r="A33" s="25" t="s">
        <v>850</v>
      </c>
      <c r="B33" s="25" t="str">
        <f t="shared" si="0"/>
        <v>PAGE 7</v>
      </c>
      <c r="C33" s="31" t="s">
        <v>850</v>
      </c>
      <c r="D33" s="31"/>
      <c r="E33" s="31"/>
      <c r="F33" s="31"/>
      <c r="G33" s="168" t="s">
        <v>660</v>
      </c>
      <c r="H33" s="84" t="s">
        <v>115</v>
      </c>
      <c r="I33" s="85" t="s">
        <v>116</v>
      </c>
      <c r="J33" s="213" t="e">
        <f t="shared" si="1"/>
        <v>#VALUE!</v>
      </c>
      <c r="K33" s="213" t="e">
        <v>#VALUE!</v>
      </c>
      <c r="L33" s="213"/>
      <c r="M33" s="25" t="e">
        <f>VLOOKUP(C33, '[1]Extracted Sage TEST'!$2:$6265, 1, FALSE)</f>
        <v>#N/A</v>
      </c>
      <c r="N33" s="25" t="e">
        <f>VLOOKUP(C33, [2]updated_sage_dc980d8a_part1!$2:$621, 1, FALSE)</f>
        <v>#N/A</v>
      </c>
    </row>
    <row r="34" spans="1:14" s="25" customFormat="1" ht="24">
      <c r="A34" s="25" t="s">
        <v>984</v>
      </c>
      <c r="B34" s="25" t="str">
        <f t="shared" si="0"/>
        <v>BCS0009</v>
      </c>
      <c r="C34" s="5" t="s">
        <v>984</v>
      </c>
      <c r="D34" s="5" t="s">
        <v>105</v>
      </c>
      <c r="E34" s="5" t="s">
        <v>985</v>
      </c>
      <c r="F34" s="5"/>
      <c r="G34" s="170">
        <v>11000</v>
      </c>
      <c r="H34" s="2">
        <v>0.25</v>
      </c>
      <c r="I34" s="2">
        <v>0.3</v>
      </c>
      <c r="J34" s="213">
        <f t="shared" si="1"/>
        <v>8250</v>
      </c>
      <c r="K34" s="213">
        <v>8250</v>
      </c>
      <c r="L34" s="213"/>
      <c r="M34" s="25" t="str">
        <f>VLOOKUP(C34, '[1]Extracted Sage TEST'!$2:$6265, 1, FALSE)</f>
        <v>BCS0009</v>
      </c>
      <c r="N34" s="25" t="str">
        <f>VLOOKUP(C34, [2]updated_sage_dc980d8a_part1!$2:$621, 1, FALSE)</f>
        <v>BCS0009</v>
      </c>
    </row>
    <row r="35" spans="1:14" s="25" customFormat="1" ht="13.5" customHeight="1">
      <c r="A35" s="25" t="s">
        <v>1145</v>
      </c>
      <c r="B35" s="25" t="str">
        <f t="shared" si="0"/>
        <v>TSS0004</v>
      </c>
      <c r="C35" s="17" t="s">
        <v>1145</v>
      </c>
      <c r="D35" s="21" t="s">
        <v>105</v>
      </c>
      <c r="E35" s="21" t="s">
        <v>1146</v>
      </c>
      <c r="F35" s="21"/>
      <c r="G35" s="170">
        <v>3200</v>
      </c>
      <c r="H35" s="2">
        <v>0.25</v>
      </c>
      <c r="I35" s="2">
        <v>0.3</v>
      </c>
      <c r="J35" s="213">
        <f t="shared" si="1"/>
        <v>2400</v>
      </c>
      <c r="K35" s="213">
        <v>2400</v>
      </c>
      <c r="L35" s="213"/>
      <c r="M35" s="25" t="str">
        <f>VLOOKUP(C35, '[1]Extracted Sage TEST'!$2:$6265, 1, FALSE)</f>
        <v>TSS0004</v>
      </c>
      <c r="N35" s="25" t="str">
        <f>VLOOKUP(C35, [2]updated_sage_dc980d8a_part1!$2:$621, 1, FALSE)</f>
        <v>TSS0004</v>
      </c>
    </row>
    <row r="36" spans="1:14" s="25" customFormat="1" ht="13.5" customHeight="1">
      <c r="A36" s="25" t="s">
        <v>1188</v>
      </c>
      <c r="B36" s="25" t="str">
        <f t="shared" si="0"/>
        <v>XTSS0004-POS2</v>
      </c>
      <c r="C36" s="35" t="s">
        <v>1188</v>
      </c>
      <c r="D36" s="5" t="s">
        <v>105</v>
      </c>
      <c r="E36" s="5" t="s">
        <v>1189</v>
      </c>
      <c r="F36" s="5"/>
      <c r="G36" s="170">
        <v>1200</v>
      </c>
      <c r="H36" s="24">
        <v>0.25</v>
      </c>
      <c r="I36" s="24">
        <v>0.3</v>
      </c>
      <c r="J36" s="213">
        <f t="shared" si="1"/>
        <v>900</v>
      </c>
      <c r="K36" s="213">
        <v>900</v>
      </c>
      <c r="L36" s="213"/>
      <c r="M36" s="25" t="str">
        <f>VLOOKUP(C36, '[1]Extracted Sage TEST'!$2:$6265, 1, FALSE)</f>
        <v>XTSS0004-POS2</v>
      </c>
      <c r="N36" s="25" t="str">
        <f>VLOOKUP(C36, [2]updated_sage_dc980d8a_part1!$2:$621, 1, FALSE)</f>
        <v>XTSS0004-POS2</v>
      </c>
    </row>
    <row r="37" spans="1:14" s="25" customFormat="1" ht="13.5" customHeight="1">
      <c r="A37" s="25" t="s">
        <v>117</v>
      </c>
      <c r="B37" s="25" t="str">
        <f t="shared" si="0"/>
        <v>ORDER CODE</v>
      </c>
      <c r="C37" s="82" t="s">
        <v>117</v>
      </c>
      <c r="D37" s="82" t="s">
        <v>118</v>
      </c>
      <c r="E37" s="82"/>
      <c r="F37" s="82"/>
      <c r="G37" s="167" t="s">
        <v>114</v>
      </c>
      <c r="H37" s="219" t="s">
        <v>113</v>
      </c>
      <c r="I37" s="220"/>
      <c r="J37" s="213" t="e">
        <f t="shared" si="1"/>
        <v>#VALUE!</v>
      </c>
      <c r="K37" s="213" t="e">
        <v>#VALUE!</v>
      </c>
      <c r="L37" s="213"/>
      <c r="M37" s="25" t="e">
        <f>VLOOKUP(C37, '[1]Extracted Sage TEST'!$2:$6265, 1, FALSE)</f>
        <v>#N/A</v>
      </c>
      <c r="N37" s="25" t="e">
        <f>VLOOKUP(C37, [2]updated_sage_dc980d8a_part1!$2:$621, 1, FALSE)</f>
        <v>#N/A</v>
      </c>
    </row>
    <row r="38" spans="1:14" s="25" customFormat="1" ht="13.5" customHeight="1">
      <c r="A38" s="25" t="s">
        <v>1696</v>
      </c>
      <c r="B38" s="25" t="str">
        <f t="shared" si="0"/>
        <v/>
      </c>
      <c r="C38" s="31"/>
      <c r="D38" s="31"/>
      <c r="E38" s="31"/>
      <c r="F38" s="31"/>
      <c r="G38" s="168" t="s">
        <v>660</v>
      </c>
      <c r="H38" s="84" t="s">
        <v>115</v>
      </c>
      <c r="I38" s="85" t="s">
        <v>116</v>
      </c>
      <c r="J38" s="213" t="e">
        <f t="shared" si="1"/>
        <v>#VALUE!</v>
      </c>
      <c r="K38" s="213" t="e">
        <v>#VALUE!</v>
      </c>
      <c r="L38" s="213"/>
      <c r="M38" s="25" t="e">
        <f>VLOOKUP(C38, '[1]Extracted Sage TEST'!$2:$6265, 1, FALSE)</f>
        <v>#N/A</v>
      </c>
      <c r="N38" s="25" t="e">
        <f>VLOOKUP(C38, [2]updated_sage_dc980d8a_part1!$2:$621, 1, FALSE)</f>
        <v>#N/A</v>
      </c>
    </row>
    <row r="39" spans="1:14" s="25" customFormat="1" ht="24">
      <c r="A39" s="25" t="s">
        <v>1452</v>
      </c>
      <c r="B39" s="25" t="str">
        <f t="shared" si="0"/>
        <v>PPS0015</v>
      </c>
      <c r="C39" s="5" t="s">
        <v>1689</v>
      </c>
      <c r="D39" s="17" t="s">
        <v>105</v>
      </c>
      <c r="E39" s="5" t="s">
        <v>1454</v>
      </c>
      <c r="F39" s="5"/>
      <c r="G39" s="170">
        <v>18800</v>
      </c>
      <c r="H39" s="2">
        <v>0.25</v>
      </c>
      <c r="I39" s="2">
        <v>0.3</v>
      </c>
      <c r="J39" s="213">
        <f t="shared" si="1"/>
        <v>14100</v>
      </c>
      <c r="K39" s="213">
        <v>14100</v>
      </c>
      <c r="L39" s="213"/>
      <c r="M39" s="25" t="e">
        <f>VLOOKUP(C39, '[1]Extracted Sage TEST'!$2:$6265, 1, FALSE)</f>
        <v>#N/A</v>
      </c>
      <c r="N39" s="25" t="e">
        <f>VLOOKUP(C39, [2]updated_sage_dc980d8a_part1!$2:$621, 1, FALSE)</f>
        <v>#N/A</v>
      </c>
    </row>
    <row r="40" spans="1:14" s="25" customFormat="1" ht="24">
      <c r="A40" s="25" t="s">
        <v>1453</v>
      </c>
      <c r="B40" s="25" t="str">
        <f t="shared" si="0"/>
        <v>PPS0006</v>
      </c>
      <c r="C40" s="5" t="s">
        <v>1690</v>
      </c>
      <c r="D40" s="17" t="s">
        <v>105</v>
      </c>
      <c r="E40" s="5" t="s">
        <v>1455</v>
      </c>
      <c r="F40" s="5"/>
      <c r="G40" s="170">
        <v>12200</v>
      </c>
      <c r="H40" s="2">
        <v>0.25</v>
      </c>
      <c r="I40" s="2">
        <v>0.3</v>
      </c>
      <c r="J40" s="213">
        <f t="shared" si="1"/>
        <v>9150</v>
      </c>
      <c r="K40" s="213">
        <v>9150</v>
      </c>
      <c r="L40" s="213"/>
      <c r="M40" s="25" t="e">
        <f>VLOOKUP(C40, '[1]Extracted Sage TEST'!$2:$6265, 1, FALSE)</f>
        <v>#N/A</v>
      </c>
      <c r="N40" s="25" t="e">
        <f>VLOOKUP(C40, [2]updated_sage_dc980d8a_part1!$2:$621, 1, FALSE)</f>
        <v>#N/A</v>
      </c>
    </row>
    <row r="41" spans="1:14" s="25" customFormat="1" ht="13.5" customHeight="1">
      <c r="A41" s="25" t="s">
        <v>117</v>
      </c>
      <c r="B41" s="25" t="str">
        <f t="shared" si="0"/>
        <v>ORDER CODE</v>
      </c>
      <c r="C41" s="82" t="s">
        <v>117</v>
      </c>
      <c r="D41" s="82" t="s">
        <v>118</v>
      </c>
      <c r="E41" s="82"/>
      <c r="F41" s="82"/>
      <c r="G41" s="167" t="s">
        <v>114</v>
      </c>
      <c r="H41" s="219" t="s">
        <v>113</v>
      </c>
      <c r="I41" s="220"/>
      <c r="J41" s="213" t="e">
        <f t="shared" si="1"/>
        <v>#VALUE!</v>
      </c>
      <c r="K41" s="213" t="e">
        <v>#VALUE!</v>
      </c>
      <c r="L41" s="213"/>
      <c r="M41" s="25" t="e">
        <f>VLOOKUP(C41, '[1]Extracted Sage TEST'!$2:$6265, 1, FALSE)</f>
        <v>#N/A</v>
      </c>
      <c r="N41" s="25" t="e">
        <f>VLOOKUP(C41, [2]updated_sage_dc980d8a_part1!$2:$621, 1, FALSE)</f>
        <v>#N/A</v>
      </c>
    </row>
    <row r="42" spans="1:14" s="25" customFormat="1" ht="13.5" customHeight="1">
      <c r="A42" s="25" t="s">
        <v>853</v>
      </c>
      <c r="B42" s="25" t="str">
        <f t="shared" si="0"/>
        <v>PAGE 8</v>
      </c>
      <c r="C42" s="31" t="s">
        <v>853</v>
      </c>
      <c r="D42" s="31"/>
      <c r="E42" s="31"/>
      <c r="F42" s="31"/>
      <c r="G42" s="168" t="s">
        <v>660</v>
      </c>
      <c r="H42" s="84" t="s">
        <v>115</v>
      </c>
      <c r="I42" s="85" t="s">
        <v>116</v>
      </c>
      <c r="J42" s="213" t="e">
        <f t="shared" si="1"/>
        <v>#VALUE!</v>
      </c>
      <c r="K42" s="213" t="e">
        <v>#VALUE!</v>
      </c>
      <c r="L42" s="213"/>
      <c r="M42" s="25" t="e">
        <f>VLOOKUP(C42, '[1]Extracted Sage TEST'!$2:$6265, 1, FALSE)</f>
        <v>#N/A</v>
      </c>
      <c r="N42" s="25" t="e">
        <f>VLOOKUP(C42, [2]updated_sage_dc980d8a_part1!$2:$621, 1, FALSE)</f>
        <v>#N/A</v>
      </c>
    </row>
    <row r="43" spans="1:14" s="25" customFormat="1" ht="13.5" customHeight="1">
      <c r="A43" s="25" t="s">
        <v>94</v>
      </c>
      <c r="B43" s="25" t="str">
        <f t="shared" si="0"/>
        <v>BSB1680C/C</v>
      </c>
      <c r="C43" s="1" t="s">
        <v>94</v>
      </c>
      <c r="D43" s="4" t="s">
        <v>96</v>
      </c>
      <c r="E43" s="4" t="s">
        <v>294</v>
      </c>
      <c r="F43" s="33" t="s">
        <v>543</v>
      </c>
      <c r="G43" s="169">
        <v>6800</v>
      </c>
      <c r="H43" s="2">
        <v>0.25</v>
      </c>
      <c r="I43" s="2">
        <v>0.3</v>
      </c>
      <c r="J43" s="213">
        <f t="shared" si="1"/>
        <v>5100</v>
      </c>
      <c r="K43" s="213">
        <v>5100</v>
      </c>
      <c r="L43" s="213"/>
      <c r="M43" s="25" t="str">
        <f>VLOOKUP(C43, '[1]Extracted Sage TEST'!$2:$6265, 1, FALSE)</f>
        <v>BSB1680C/C</v>
      </c>
      <c r="N43" s="25" t="str">
        <f>VLOOKUP(C43, [2]updated_sage_dc980d8a_part1!$2:$621, 1, FALSE)</f>
        <v>BSB1680C/C</v>
      </c>
    </row>
    <row r="44" spans="1:14" s="25" customFormat="1" ht="13.5" customHeight="1">
      <c r="A44" s="25" t="s">
        <v>93</v>
      </c>
      <c r="B44" s="25" t="str">
        <f t="shared" si="0"/>
        <v>BSB1680</v>
      </c>
      <c r="C44" s="1" t="s">
        <v>93</v>
      </c>
      <c r="D44" s="4" t="s">
        <v>96</v>
      </c>
      <c r="E44" s="118" t="s">
        <v>119</v>
      </c>
      <c r="F44" s="33" t="s">
        <v>543</v>
      </c>
      <c r="G44" s="169">
        <v>3800</v>
      </c>
      <c r="H44" s="2">
        <v>0.25</v>
      </c>
      <c r="I44" s="2">
        <v>0.3</v>
      </c>
      <c r="J44" s="213">
        <f t="shared" si="1"/>
        <v>2850</v>
      </c>
      <c r="K44" s="213">
        <v>2850</v>
      </c>
      <c r="L44" s="213"/>
      <c r="M44" s="25" t="str">
        <f>VLOOKUP(C44, '[1]Extracted Sage TEST'!$2:$6265, 1, FALSE)</f>
        <v>BSB1680</v>
      </c>
      <c r="N44" s="25" t="str">
        <f>VLOOKUP(C44, [2]updated_sage_dc980d8a_part1!$2:$621, 1, FALSE)</f>
        <v>BSB1680</v>
      </c>
    </row>
    <row r="45" spans="1:14" s="25" customFormat="1" ht="13.5" customHeight="1">
      <c r="A45" s="25" t="s">
        <v>95</v>
      </c>
      <c r="B45" s="25" t="str">
        <f t="shared" si="0"/>
        <v>BSB1680-JAR2LT</v>
      </c>
      <c r="C45" s="1" t="s">
        <v>95</v>
      </c>
      <c r="D45" s="1" t="s">
        <v>96</v>
      </c>
      <c r="E45" s="1" t="s">
        <v>851</v>
      </c>
      <c r="F45" s="1"/>
      <c r="G45" s="169">
        <v>1600</v>
      </c>
      <c r="H45" s="2">
        <v>0.25</v>
      </c>
      <c r="I45" s="2">
        <v>0.3</v>
      </c>
      <c r="J45" s="213">
        <f t="shared" si="1"/>
        <v>1200</v>
      </c>
      <c r="K45" s="213">
        <v>1200</v>
      </c>
      <c r="L45" s="213"/>
      <c r="M45" s="25" t="str">
        <f>VLOOKUP(C45, '[1]Extracted Sage TEST'!$2:$6265, 1, FALSE)</f>
        <v>BSB1680-JAR2LT</v>
      </c>
      <c r="N45" s="25" t="str">
        <f>VLOOKUP(C45, [2]updated_sage_dc980d8a_part1!$2:$621, 1, FALSE)</f>
        <v>BSB1680-JAR2LT</v>
      </c>
    </row>
    <row r="46" spans="1:14">
      <c r="A46" s="25" t="s">
        <v>986</v>
      </c>
      <c r="B46" s="25" t="str">
        <f t="shared" si="0"/>
        <v>BSB1680-S/COVER</v>
      </c>
      <c r="C46" s="1" t="s">
        <v>986</v>
      </c>
      <c r="D46" s="1" t="s">
        <v>96</v>
      </c>
      <c r="E46" s="86" t="s">
        <v>987</v>
      </c>
      <c r="F46" s="1"/>
      <c r="G46" s="169">
        <v>2400</v>
      </c>
      <c r="H46" s="2">
        <v>0.25</v>
      </c>
      <c r="I46" s="2">
        <v>0.3</v>
      </c>
      <c r="J46" s="213">
        <f t="shared" si="1"/>
        <v>1800</v>
      </c>
      <c r="K46" s="213">
        <v>1800</v>
      </c>
      <c r="L46" s="213"/>
      <c r="M46" s="25" t="str">
        <f>VLOOKUP(C46, '[1]Extracted Sage TEST'!$2:$6265, 1, FALSE)</f>
        <v>BSB1680-S/COVER</v>
      </c>
      <c r="N46" s="25" t="str">
        <f>VLOOKUP(C46, [2]updated_sage_dc980d8a_part1!$2:$621, 1, FALSE)</f>
        <v>BSB1680-S/COVER</v>
      </c>
    </row>
    <row r="47" spans="1:14" s="25" customFormat="1" ht="13.5" customHeight="1">
      <c r="A47" s="25" t="s">
        <v>295</v>
      </c>
      <c r="B47" s="25" t="str">
        <f t="shared" si="0"/>
        <v>BSB0112</v>
      </c>
      <c r="C47" s="1" t="s">
        <v>295</v>
      </c>
      <c r="D47" s="4" t="s">
        <v>96</v>
      </c>
      <c r="E47" s="4" t="s">
        <v>119</v>
      </c>
      <c r="F47" s="33" t="s">
        <v>543</v>
      </c>
      <c r="G47" s="169">
        <v>2600</v>
      </c>
      <c r="H47" s="2">
        <v>0.25</v>
      </c>
      <c r="I47" s="2">
        <v>0.3</v>
      </c>
      <c r="J47" s="213">
        <f t="shared" si="1"/>
        <v>1950</v>
      </c>
      <c r="K47" s="213">
        <v>1950</v>
      </c>
      <c r="L47" s="213"/>
      <c r="M47" s="25" t="str">
        <f>VLOOKUP(C47, '[1]Extracted Sage TEST'!$2:$6265, 1, FALSE)</f>
        <v>BSB0112</v>
      </c>
      <c r="N47" s="25" t="str">
        <f>VLOOKUP(C47, [2]updated_sage_dc980d8a_part1!$2:$621, 1, FALSE)</f>
        <v>BSB0112</v>
      </c>
    </row>
    <row r="48" spans="1:14" s="25" customFormat="1" ht="13.5" customHeight="1">
      <c r="A48" s="25" t="s">
        <v>296</v>
      </c>
      <c r="B48" s="25" t="str">
        <f t="shared" si="0"/>
        <v>BSB0112-JAR2LT</v>
      </c>
      <c r="C48" s="1" t="s">
        <v>296</v>
      </c>
      <c r="D48" s="1" t="s">
        <v>96</v>
      </c>
      <c r="E48" s="1" t="s">
        <v>852</v>
      </c>
      <c r="F48" s="1"/>
      <c r="G48" s="169">
        <v>1200</v>
      </c>
      <c r="H48" s="2">
        <v>0.25</v>
      </c>
      <c r="I48" s="2">
        <v>0.3</v>
      </c>
      <c r="J48" s="213">
        <f t="shared" si="1"/>
        <v>900</v>
      </c>
      <c r="K48" s="213">
        <v>900</v>
      </c>
      <c r="L48" s="213"/>
      <c r="M48" s="25" t="str">
        <f>VLOOKUP(C48, '[1]Extracted Sage TEST'!$2:$6265, 1, FALSE)</f>
        <v>BSB0112-JAR2LT</v>
      </c>
      <c r="N48" s="25" t="str">
        <f>VLOOKUP(C48, [2]updated_sage_dc980d8a_part1!$2:$621, 1, FALSE)</f>
        <v>BSB0112-JAR2LT</v>
      </c>
    </row>
    <row r="49" spans="1:14" s="25" customFormat="1" ht="13.5" customHeight="1">
      <c r="A49" s="25" t="s">
        <v>117</v>
      </c>
      <c r="B49" s="25" t="str">
        <f t="shared" si="0"/>
        <v>ORDER CODE</v>
      </c>
      <c r="C49" s="82" t="s">
        <v>117</v>
      </c>
      <c r="D49" s="82" t="s">
        <v>118</v>
      </c>
      <c r="E49" s="82"/>
      <c r="F49" s="82"/>
      <c r="G49" s="167" t="s">
        <v>114</v>
      </c>
      <c r="H49" s="219" t="s">
        <v>113</v>
      </c>
      <c r="I49" s="220"/>
      <c r="J49" s="213" t="e">
        <f t="shared" si="1"/>
        <v>#VALUE!</v>
      </c>
      <c r="K49" s="213" t="e">
        <v>#VALUE!</v>
      </c>
      <c r="L49" s="213"/>
      <c r="M49" s="25" t="e">
        <f>VLOOKUP(C49, '[1]Extracted Sage TEST'!$2:$6265, 1, FALSE)</f>
        <v>#N/A</v>
      </c>
      <c r="N49" s="25" t="e">
        <f>VLOOKUP(C49, [2]updated_sage_dc980d8a_part1!$2:$621, 1, FALSE)</f>
        <v>#N/A</v>
      </c>
    </row>
    <row r="50" spans="1:14" s="25" customFormat="1" ht="13.5" customHeight="1">
      <c r="A50" s="25" t="s">
        <v>854</v>
      </c>
      <c r="B50" s="25" t="str">
        <f t="shared" si="0"/>
        <v>PAGE 9</v>
      </c>
      <c r="C50" s="31" t="s">
        <v>854</v>
      </c>
      <c r="D50" s="31"/>
      <c r="E50" s="31"/>
      <c r="F50" s="31"/>
      <c r="G50" s="168" t="s">
        <v>660</v>
      </c>
      <c r="H50" s="84" t="s">
        <v>115</v>
      </c>
      <c r="I50" s="85" t="s">
        <v>116</v>
      </c>
      <c r="J50" s="213" t="e">
        <f t="shared" si="1"/>
        <v>#VALUE!</v>
      </c>
      <c r="K50" s="213" t="e">
        <v>#VALUE!</v>
      </c>
      <c r="L50" s="213"/>
      <c r="M50" s="25" t="e">
        <f>VLOOKUP(C50, '[1]Extracted Sage TEST'!$2:$6265, 1, FALSE)</f>
        <v>#N/A</v>
      </c>
      <c r="N50" s="25" t="e">
        <f>VLOOKUP(C50, [2]updated_sage_dc980d8a_part1!$2:$621, 1, FALSE)</f>
        <v>#N/A</v>
      </c>
    </row>
    <row r="51" spans="1:14" s="25" customFormat="1" ht="13.5" customHeight="1">
      <c r="A51" s="25" t="s">
        <v>148</v>
      </c>
      <c r="B51" s="25" t="str">
        <f t="shared" si="0"/>
        <v>FCS0009</v>
      </c>
      <c r="C51" s="1" t="s">
        <v>148</v>
      </c>
      <c r="D51" s="1" t="s">
        <v>105</v>
      </c>
      <c r="E51" s="1" t="s">
        <v>149</v>
      </c>
      <c r="F51" s="1"/>
      <c r="G51" s="169">
        <v>2200</v>
      </c>
      <c r="H51" s="2">
        <v>0.25</v>
      </c>
      <c r="I51" s="2">
        <v>0.3</v>
      </c>
      <c r="J51" s="213">
        <f t="shared" si="1"/>
        <v>1650</v>
      </c>
      <c r="K51" s="213">
        <v>1650</v>
      </c>
      <c r="L51" s="213"/>
      <c r="M51" s="25" t="str">
        <f>VLOOKUP(C51, '[1]Extracted Sage TEST'!$2:$6265, 1, FALSE)</f>
        <v>FCS0009</v>
      </c>
      <c r="N51" s="25" t="str">
        <f>VLOOKUP(C51, [2]updated_sage_dc980d8a_part1!$2:$621, 1, FALSE)</f>
        <v>FCS0009</v>
      </c>
    </row>
    <row r="52" spans="1:14" s="25" customFormat="1" ht="13.5" customHeight="1">
      <c r="A52" s="25" t="s">
        <v>514</v>
      </c>
      <c r="B52" s="25" t="str">
        <f t="shared" si="0"/>
        <v>XFCS0012</v>
      </c>
      <c r="C52" s="1" t="s">
        <v>514</v>
      </c>
      <c r="D52" s="1" t="s">
        <v>105</v>
      </c>
      <c r="E52" s="1" t="s">
        <v>517</v>
      </c>
      <c r="F52" s="1"/>
      <c r="G52" s="169">
        <v>600</v>
      </c>
      <c r="H52" s="2">
        <v>0.25</v>
      </c>
      <c r="I52" s="2">
        <v>0.3</v>
      </c>
      <c r="J52" s="213">
        <f t="shared" si="1"/>
        <v>450</v>
      </c>
      <c r="K52" s="213">
        <v>450</v>
      </c>
      <c r="L52" s="213"/>
      <c r="M52" s="25" t="str">
        <f>VLOOKUP(C52, '[1]Extracted Sage TEST'!$2:$6265, 1, FALSE)</f>
        <v>XFCS0012</v>
      </c>
      <c r="N52" s="25" t="str">
        <f>VLOOKUP(C52, [2]updated_sage_dc980d8a_part1!$2:$621, 1, FALSE)</f>
        <v>XFCS0012</v>
      </c>
    </row>
    <row r="53" spans="1:14" s="25" customFormat="1" ht="13.5" customHeight="1">
      <c r="A53" s="25" t="s">
        <v>515</v>
      </c>
      <c r="B53" s="25" t="str">
        <f t="shared" si="0"/>
        <v>XFCS0010</v>
      </c>
      <c r="C53" s="1" t="s">
        <v>515</v>
      </c>
      <c r="D53" s="1" t="s">
        <v>105</v>
      </c>
      <c r="E53" s="1" t="s">
        <v>518</v>
      </c>
      <c r="F53" s="1"/>
      <c r="G53" s="169">
        <v>600</v>
      </c>
      <c r="H53" s="2">
        <v>0.25</v>
      </c>
      <c r="I53" s="2">
        <v>0.3</v>
      </c>
      <c r="J53" s="213">
        <f t="shared" si="1"/>
        <v>450</v>
      </c>
      <c r="K53" s="213">
        <v>450</v>
      </c>
      <c r="L53" s="213"/>
      <c r="M53" s="25" t="str">
        <f>VLOOKUP(C53, '[1]Extracted Sage TEST'!$2:$6265, 1, FALSE)</f>
        <v>XFCS0010</v>
      </c>
      <c r="N53" s="25" t="str">
        <f>VLOOKUP(C53, [2]updated_sage_dc980d8a_part1!$2:$621, 1, FALSE)</f>
        <v>XFCS0010</v>
      </c>
    </row>
    <row r="54" spans="1:14" s="25" customFormat="1" ht="13.5" customHeight="1">
      <c r="A54" s="25" t="s">
        <v>516</v>
      </c>
      <c r="B54" s="25" t="str">
        <f t="shared" si="0"/>
        <v>XFCS0008</v>
      </c>
      <c r="C54" s="1" t="s">
        <v>516</v>
      </c>
      <c r="D54" s="1" t="s">
        <v>105</v>
      </c>
      <c r="E54" s="1" t="s">
        <v>519</v>
      </c>
      <c r="F54" s="1"/>
      <c r="G54" s="169">
        <v>600</v>
      </c>
      <c r="H54" s="2">
        <v>0.25</v>
      </c>
      <c r="I54" s="2">
        <v>0.3</v>
      </c>
      <c r="J54" s="213">
        <f t="shared" si="1"/>
        <v>450</v>
      </c>
      <c r="K54" s="213">
        <v>450</v>
      </c>
      <c r="L54" s="213"/>
      <c r="M54" s="25" t="str">
        <f>VLOOKUP(C54, '[1]Extracted Sage TEST'!$2:$6265, 1, FALSE)</f>
        <v>XFCS0008</v>
      </c>
      <c r="N54" s="25" t="str">
        <f>VLOOKUP(C54, [2]updated_sage_dc980d8a_part1!$2:$621, 1, FALSE)</f>
        <v>XFCS0008</v>
      </c>
    </row>
    <row r="55" spans="1:14" s="25" customFormat="1" ht="13.5" customHeight="1">
      <c r="A55" s="25" t="s">
        <v>150</v>
      </c>
      <c r="B55" s="25" t="str">
        <f t="shared" si="0"/>
        <v>WBS0000</v>
      </c>
      <c r="C55" s="1" t="s">
        <v>150</v>
      </c>
      <c r="D55" s="1" t="s">
        <v>105</v>
      </c>
      <c r="E55" s="1" t="s">
        <v>58</v>
      </c>
      <c r="F55" s="1"/>
      <c r="G55" s="169">
        <v>600</v>
      </c>
      <c r="H55" s="24">
        <v>0.1</v>
      </c>
      <c r="I55" s="24">
        <v>0.1</v>
      </c>
      <c r="J55" s="213">
        <f t="shared" si="1"/>
        <v>540</v>
      </c>
      <c r="K55" s="213">
        <v>540</v>
      </c>
      <c r="L55" s="213"/>
      <c r="M55" s="25" t="str">
        <f>VLOOKUP(C55, '[1]Extracted Sage TEST'!$2:$6265, 1, FALSE)</f>
        <v>WBS0000</v>
      </c>
      <c r="N55" s="25" t="str">
        <f>VLOOKUP(C55, [2]updated_sage_dc980d8a_part1!$2:$621, 1, FALSE)</f>
        <v>WBS0000</v>
      </c>
    </row>
    <row r="56" spans="1:14" s="25" customFormat="1" ht="13.5" customHeight="1">
      <c r="A56" s="25" t="s">
        <v>151</v>
      </c>
      <c r="B56" s="25" t="str">
        <f t="shared" si="0"/>
        <v>CHS0006</v>
      </c>
      <c r="C56" s="23" t="s">
        <v>151</v>
      </c>
      <c r="D56" s="23" t="s">
        <v>105</v>
      </c>
      <c r="E56" s="26" t="s">
        <v>297</v>
      </c>
      <c r="F56" s="26"/>
      <c r="G56" s="169">
        <v>1600</v>
      </c>
      <c r="H56" s="2">
        <v>0.25</v>
      </c>
      <c r="I56" s="2">
        <v>0.3</v>
      </c>
      <c r="J56" s="213">
        <f t="shared" si="1"/>
        <v>1200</v>
      </c>
      <c r="K56" s="213">
        <v>1200</v>
      </c>
      <c r="L56" s="213"/>
      <c r="M56" s="25" t="str">
        <f>VLOOKUP(C56, '[1]Extracted Sage TEST'!$2:$6265, 1, FALSE)</f>
        <v>CHS0006</v>
      </c>
      <c r="N56" s="25" t="str">
        <f>VLOOKUP(C56, [2]updated_sage_dc980d8a_part1!$2:$621, 1, FALSE)</f>
        <v>CHS0006</v>
      </c>
    </row>
    <row r="57" spans="1:14" s="25" customFormat="1" ht="13.5" customHeight="1">
      <c r="A57" s="25" t="s">
        <v>522</v>
      </c>
      <c r="B57" s="25" t="str">
        <f t="shared" si="0"/>
        <v>XCHS0006-POS01</v>
      </c>
      <c r="C57" s="1" t="s">
        <v>522</v>
      </c>
      <c r="D57" s="1" t="s">
        <v>105</v>
      </c>
      <c r="E57" s="1" t="s">
        <v>525</v>
      </c>
      <c r="F57" s="1"/>
      <c r="G57" s="169">
        <v>400</v>
      </c>
      <c r="H57" s="2">
        <v>0.25</v>
      </c>
      <c r="I57" s="2">
        <v>0.3</v>
      </c>
      <c r="J57" s="213">
        <f t="shared" si="1"/>
        <v>300</v>
      </c>
      <c r="K57" s="213">
        <v>300</v>
      </c>
      <c r="L57" s="213"/>
      <c r="M57" s="25" t="str">
        <f>VLOOKUP(C57, '[1]Extracted Sage TEST'!$2:$6265, 1, FALSE)</f>
        <v>XCHS0006-POS01</v>
      </c>
      <c r="N57" s="25" t="str">
        <f>VLOOKUP(C57, [2]updated_sage_dc980d8a_part1!$2:$621, 1, FALSE)</f>
        <v>XCHS0006-POS01</v>
      </c>
    </row>
    <row r="58" spans="1:14" s="25" customFormat="1" ht="13.5" customHeight="1">
      <c r="A58" s="25" t="s">
        <v>523</v>
      </c>
      <c r="B58" s="25" t="str">
        <f t="shared" si="0"/>
        <v>XCHS0006-POS03</v>
      </c>
      <c r="C58" s="1" t="s">
        <v>523</v>
      </c>
      <c r="D58" s="1" t="s">
        <v>105</v>
      </c>
      <c r="E58" s="1" t="s">
        <v>524</v>
      </c>
      <c r="F58" s="1"/>
      <c r="G58" s="169">
        <v>200</v>
      </c>
      <c r="H58" s="2">
        <v>0.25</v>
      </c>
      <c r="I58" s="2">
        <v>0.3</v>
      </c>
      <c r="J58" s="213">
        <f t="shared" si="1"/>
        <v>150</v>
      </c>
      <c r="K58" s="213">
        <v>150</v>
      </c>
      <c r="L58" s="213"/>
      <c r="M58" s="25" t="str">
        <f>VLOOKUP(C58, '[1]Extracted Sage TEST'!$2:$6265, 1, FALSE)</f>
        <v>XCHS0006-POS03</v>
      </c>
      <c r="N58" s="25" t="str">
        <f>VLOOKUP(C58, [2]updated_sage_dc980d8a_part1!$2:$621, 1, FALSE)</f>
        <v>XCHS0006-POS03</v>
      </c>
    </row>
    <row r="59" spans="1:14" s="25" customFormat="1" ht="13.5" customHeight="1">
      <c r="A59" s="25" t="s">
        <v>152</v>
      </c>
      <c r="B59" s="25" t="str">
        <f t="shared" si="0"/>
        <v>CHS0007</v>
      </c>
      <c r="C59" s="23" t="s">
        <v>152</v>
      </c>
      <c r="D59" s="23" t="s">
        <v>105</v>
      </c>
      <c r="E59" s="26" t="s">
        <v>298</v>
      </c>
      <c r="F59" s="26"/>
      <c r="G59" s="169">
        <v>1600</v>
      </c>
      <c r="H59" s="2">
        <v>0.25</v>
      </c>
      <c r="I59" s="2">
        <v>0.3</v>
      </c>
      <c r="J59" s="213">
        <f t="shared" si="1"/>
        <v>1200</v>
      </c>
      <c r="K59" s="213">
        <v>1200</v>
      </c>
      <c r="L59" s="213"/>
      <c r="M59" s="25" t="str">
        <f>VLOOKUP(C59, '[1]Extracted Sage TEST'!$2:$6265, 1, FALSE)</f>
        <v>CHS0007</v>
      </c>
      <c r="N59" s="25" t="str">
        <f>VLOOKUP(C59, [2]updated_sage_dc980d8a_part1!$2:$621, 1, FALSE)</f>
        <v>CHS0007</v>
      </c>
    </row>
    <row r="60" spans="1:14" s="25" customFormat="1" ht="13.5" customHeight="1">
      <c r="A60" s="25" t="s">
        <v>520</v>
      </c>
      <c r="B60" s="25" t="str">
        <f t="shared" si="0"/>
        <v>XCHS0007-POS01</v>
      </c>
      <c r="C60" s="1" t="s">
        <v>520</v>
      </c>
      <c r="D60" s="1" t="s">
        <v>105</v>
      </c>
      <c r="E60" s="1" t="s">
        <v>521</v>
      </c>
      <c r="F60" s="1"/>
      <c r="G60" s="169">
        <v>400</v>
      </c>
      <c r="H60" s="2">
        <v>0.25</v>
      </c>
      <c r="I60" s="2">
        <v>0.3</v>
      </c>
      <c r="J60" s="213">
        <f t="shared" si="1"/>
        <v>300</v>
      </c>
      <c r="K60" s="213">
        <v>300</v>
      </c>
      <c r="L60" s="213"/>
      <c r="M60" s="25" t="str">
        <f>VLOOKUP(C60, '[1]Extracted Sage TEST'!$2:$6265, 1, FALSE)</f>
        <v>XCHS0007-POS01</v>
      </c>
      <c r="N60" s="25" t="str">
        <f>VLOOKUP(C60, [2]updated_sage_dc980d8a_part1!$2:$621, 1, FALSE)</f>
        <v>XCHS0007-POS01</v>
      </c>
    </row>
    <row r="61" spans="1:14" s="25" customFormat="1" ht="13.5" customHeight="1">
      <c r="A61" s="25" t="s">
        <v>526</v>
      </c>
      <c r="B61" s="25" t="str">
        <f t="shared" si="0"/>
        <v>XCHS0007-POS03</v>
      </c>
      <c r="C61" s="1" t="s">
        <v>526</v>
      </c>
      <c r="D61" s="1" t="s">
        <v>105</v>
      </c>
      <c r="E61" s="1" t="s">
        <v>527</v>
      </c>
      <c r="F61" s="1"/>
      <c r="G61" s="169">
        <v>200</v>
      </c>
      <c r="H61" s="2">
        <v>0.25</v>
      </c>
      <c r="I61" s="2">
        <v>0.3</v>
      </c>
      <c r="J61" s="213">
        <f t="shared" si="1"/>
        <v>150</v>
      </c>
      <c r="K61" s="213">
        <v>150</v>
      </c>
      <c r="L61" s="213"/>
      <c r="M61" s="25" t="str">
        <f>VLOOKUP(C61, '[1]Extracted Sage TEST'!$2:$6265, 1, FALSE)</f>
        <v>XCHS0007-POS03</v>
      </c>
      <c r="N61" s="25" t="str">
        <f>VLOOKUP(C61, [2]updated_sage_dc980d8a_part1!$2:$621, 1, FALSE)</f>
        <v>XCHS0007-POS03</v>
      </c>
    </row>
    <row r="62" spans="1:14" s="25" customFormat="1" ht="13.5" customHeight="1">
      <c r="A62" s="25" t="s">
        <v>153</v>
      </c>
      <c r="B62" s="25" t="str">
        <f t="shared" si="0"/>
        <v>CBS0000</v>
      </c>
      <c r="C62" s="1" t="s">
        <v>153</v>
      </c>
      <c r="D62" s="1" t="s">
        <v>105</v>
      </c>
      <c r="E62" s="4" t="s">
        <v>299</v>
      </c>
      <c r="F62" s="4"/>
      <c r="G62" s="169">
        <v>600</v>
      </c>
      <c r="H62" s="24">
        <v>0.1</v>
      </c>
      <c r="I62" s="24">
        <v>0.1</v>
      </c>
      <c r="J62" s="213">
        <f t="shared" si="1"/>
        <v>540</v>
      </c>
      <c r="K62" s="213">
        <v>540</v>
      </c>
      <c r="L62" s="213"/>
      <c r="M62" s="25" t="str">
        <f>VLOOKUP(C62, '[1]Extracted Sage TEST'!$2:$6265, 1, FALSE)</f>
        <v>CBS0000</v>
      </c>
      <c r="N62" s="25" t="str">
        <f>VLOOKUP(C62, [2]updated_sage_dc980d8a_part1!$2:$621, 1, FALSE)</f>
        <v>CBS0000</v>
      </c>
    </row>
    <row r="63" spans="1:14" s="25" customFormat="1" ht="13.5" customHeight="1">
      <c r="A63" s="25" t="s">
        <v>532</v>
      </c>
      <c r="B63" s="25" t="str">
        <f t="shared" si="0"/>
        <v>SPC0001</v>
      </c>
      <c r="C63" s="1" t="s">
        <v>532</v>
      </c>
      <c r="D63" s="1" t="s">
        <v>105</v>
      </c>
      <c r="E63" s="1" t="s">
        <v>533</v>
      </c>
      <c r="F63" s="1"/>
      <c r="G63" s="169">
        <v>400</v>
      </c>
      <c r="H63" s="2">
        <v>0.25</v>
      </c>
      <c r="I63" s="2">
        <v>0.3</v>
      </c>
      <c r="J63" s="213">
        <f t="shared" si="1"/>
        <v>300</v>
      </c>
      <c r="K63" s="213">
        <v>300</v>
      </c>
      <c r="L63" s="213"/>
      <c r="M63" s="25" t="str">
        <f>VLOOKUP(C63, '[1]Extracted Sage TEST'!$2:$6265, 1, FALSE)</f>
        <v>SPC0001</v>
      </c>
      <c r="N63" s="25" t="str">
        <f>VLOOKUP(C63, [2]updated_sage_dc980d8a_part1!$2:$621, 1, FALSE)</f>
        <v>SPC0001</v>
      </c>
    </row>
    <row r="64" spans="1:14" s="25" customFormat="1" ht="13.5" customHeight="1">
      <c r="A64" s="25" t="s">
        <v>117</v>
      </c>
      <c r="B64" s="25" t="str">
        <f t="shared" si="0"/>
        <v>ORDER CODE</v>
      </c>
      <c r="C64" s="82" t="s">
        <v>117</v>
      </c>
      <c r="D64" s="82" t="s">
        <v>118</v>
      </c>
      <c r="E64" s="82"/>
      <c r="F64" s="82"/>
      <c r="G64" s="167" t="s">
        <v>114</v>
      </c>
      <c r="H64" s="219" t="s">
        <v>113</v>
      </c>
      <c r="I64" s="220"/>
      <c r="J64" s="213" t="e">
        <f t="shared" si="1"/>
        <v>#VALUE!</v>
      </c>
      <c r="K64" s="213" t="e">
        <v>#VALUE!</v>
      </c>
      <c r="L64" s="213"/>
      <c r="M64" s="25" t="e">
        <f>VLOOKUP(C64, '[1]Extracted Sage TEST'!$2:$6265, 1, FALSE)</f>
        <v>#N/A</v>
      </c>
      <c r="N64" s="25" t="e">
        <f>VLOOKUP(C64, [2]updated_sage_dc980d8a_part1!$2:$621, 1, FALSE)</f>
        <v>#N/A</v>
      </c>
    </row>
    <row r="65" spans="1:14" s="25" customFormat="1" ht="13.5" customHeight="1">
      <c r="A65" s="25" t="s">
        <v>855</v>
      </c>
      <c r="B65" s="25" t="str">
        <f t="shared" si="0"/>
        <v>PAGE 10</v>
      </c>
      <c r="C65" s="31" t="s">
        <v>855</v>
      </c>
      <c r="D65" s="31"/>
      <c r="E65" s="31"/>
      <c r="F65" s="31"/>
      <c r="G65" s="168" t="s">
        <v>660</v>
      </c>
      <c r="H65" s="84" t="s">
        <v>115</v>
      </c>
      <c r="I65" s="85" t="s">
        <v>116</v>
      </c>
      <c r="J65" s="213" t="e">
        <f t="shared" si="1"/>
        <v>#VALUE!</v>
      </c>
      <c r="K65" s="213" t="e">
        <v>#VALUE!</v>
      </c>
      <c r="L65" s="213"/>
      <c r="M65" s="25" t="e">
        <f>VLOOKUP(C65, '[1]Extracted Sage TEST'!$2:$6265, 1, FALSE)</f>
        <v>#N/A</v>
      </c>
      <c r="N65" s="25" t="e">
        <f>VLOOKUP(C65, [2]updated_sage_dc980d8a_part1!$2:$621, 1, FALSE)</f>
        <v>#N/A</v>
      </c>
    </row>
    <row r="66" spans="1:14" s="25" customFormat="1" ht="13.5" customHeight="1">
      <c r="A66" s="25" t="s">
        <v>0</v>
      </c>
      <c r="B66" s="25" t="str">
        <f t="shared" si="0"/>
        <v>MSC0220</v>
      </c>
      <c r="C66" s="23" t="s">
        <v>0</v>
      </c>
      <c r="D66" s="23" t="s">
        <v>1</v>
      </c>
      <c r="E66" s="26" t="s">
        <v>109</v>
      </c>
      <c r="F66" s="26"/>
      <c r="G66" s="169">
        <v>13200</v>
      </c>
      <c r="H66" s="2">
        <v>0.25</v>
      </c>
      <c r="I66" s="2">
        <v>0.3</v>
      </c>
      <c r="J66" s="213">
        <f t="shared" si="1"/>
        <v>9900</v>
      </c>
      <c r="K66" s="213">
        <v>9900</v>
      </c>
      <c r="L66" s="213"/>
      <c r="M66" s="25" t="str">
        <f>VLOOKUP(C66, '[1]Extracted Sage TEST'!$2:$6265, 1, FALSE)</f>
        <v>MSC0220</v>
      </c>
      <c r="N66" s="25" t="str">
        <f>VLOOKUP(C66, [2]updated_sage_dc980d8a_part1!$2:$621, 1, FALSE)</f>
        <v>MSC0220</v>
      </c>
    </row>
    <row r="67" spans="1:14" s="25" customFormat="1" ht="13.5" customHeight="1">
      <c r="A67" s="25" t="s">
        <v>2</v>
      </c>
      <c r="B67" s="25" t="str">
        <f t="shared" si="0"/>
        <v>MSC0275</v>
      </c>
      <c r="C67" s="23" t="s">
        <v>2</v>
      </c>
      <c r="D67" s="23" t="s">
        <v>1</v>
      </c>
      <c r="E67" s="26" t="s">
        <v>110</v>
      </c>
      <c r="F67" s="26"/>
      <c r="G67" s="169">
        <v>17400</v>
      </c>
      <c r="H67" s="2">
        <v>0.25</v>
      </c>
      <c r="I67" s="2">
        <v>0.3</v>
      </c>
      <c r="J67" s="213">
        <f t="shared" si="1"/>
        <v>13050</v>
      </c>
      <c r="K67" s="213">
        <v>13050</v>
      </c>
      <c r="L67" s="213"/>
      <c r="M67" s="25" t="str">
        <f>VLOOKUP(C67, '[1]Extracted Sage TEST'!$2:$6265, 1, FALSE)</f>
        <v>MSC0275</v>
      </c>
      <c r="N67" s="25" t="str">
        <f>VLOOKUP(C67, [2]updated_sage_dc980d8a_part1!$2:$621, 1, FALSE)</f>
        <v>MSC0275</v>
      </c>
    </row>
    <row r="68" spans="1:14" s="25" customFormat="1" ht="13.5" customHeight="1">
      <c r="A68" s="25" t="s">
        <v>3</v>
      </c>
      <c r="B68" s="25" t="str">
        <f t="shared" ref="B68:B131" si="2">TRIM(CLEAN(C68))</f>
        <v>MSC0300</v>
      </c>
      <c r="C68" s="23" t="s">
        <v>3</v>
      </c>
      <c r="D68" s="23" t="s">
        <v>1</v>
      </c>
      <c r="E68" s="26" t="s">
        <v>111</v>
      </c>
      <c r="F68" s="26"/>
      <c r="G68" s="169">
        <v>19800</v>
      </c>
      <c r="H68" s="2">
        <v>0.25</v>
      </c>
      <c r="I68" s="2">
        <v>0.3</v>
      </c>
      <c r="J68" s="213">
        <f t="shared" ref="J68:J131" si="3">G68-(G68*H68)</f>
        <v>14850</v>
      </c>
      <c r="K68" s="213">
        <v>14850</v>
      </c>
      <c r="L68" s="213"/>
      <c r="M68" s="25" t="str">
        <f>VLOOKUP(C68, '[1]Extracted Sage TEST'!$2:$6265, 1, FALSE)</f>
        <v>MSC0300</v>
      </c>
      <c r="N68" s="25" t="str">
        <f>VLOOKUP(C68, [2]updated_sage_dc980d8a_part1!$2:$621, 1, FALSE)</f>
        <v>MSC0300</v>
      </c>
    </row>
    <row r="69" spans="1:14" s="25" customFormat="1" ht="13.5" customHeight="1">
      <c r="A69" s="25" t="s">
        <v>117</v>
      </c>
      <c r="B69" s="25" t="str">
        <f t="shared" si="2"/>
        <v>ORDER CODE</v>
      </c>
      <c r="C69" s="82" t="s">
        <v>117</v>
      </c>
      <c r="D69" s="82" t="s">
        <v>118</v>
      </c>
      <c r="E69" s="82"/>
      <c r="F69" s="82"/>
      <c r="G69" s="167" t="s">
        <v>114</v>
      </c>
      <c r="H69" s="219" t="s">
        <v>113</v>
      </c>
      <c r="I69" s="220"/>
      <c r="J69" s="213" t="e">
        <f t="shared" si="3"/>
        <v>#VALUE!</v>
      </c>
      <c r="K69" s="213" t="e">
        <v>#VALUE!</v>
      </c>
      <c r="L69" s="213"/>
      <c r="M69" s="25" t="e">
        <f>VLOOKUP(C69, '[1]Extracted Sage TEST'!$2:$6265, 1, FALSE)</f>
        <v>#N/A</v>
      </c>
      <c r="N69" s="25" t="e">
        <f>VLOOKUP(C69, [2]updated_sage_dc980d8a_part1!$2:$621, 1, FALSE)</f>
        <v>#N/A</v>
      </c>
    </row>
    <row r="70" spans="1:14" s="25" customFormat="1" ht="13.5" customHeight="1">
      <c r="A70" s="25" t="s">
        <v>856</v>
      </c>
      <c r="B70" s="25" t="str">
        <f t="shared" si="2"/>
        <v>PAGE 11</v>
      </c>
      <c r="C70" s="31" t="s">
        <v>856</v>
      </c>
      <c r="D70" s="31"/>
      <c r="E70" s="31"/>
      <c r="F70" s="31"/>
      <c r="G70" s="168" t="s">
        <v>660</v>
      </c>
      <c r="H70" s="84" t="s">
        <v>115</v>
      </c>
      <c r="I70" s="85" t="s">
        <v>116</v>
      </c>
      <c r="J70" s="213" t="e">
        <f t="shared" si="3"/>
        <v>#VALUE!</v>
      </c>
      <c r="K70" s="213" t="e">
        <v>#VALUE!</v>
      </c>
      <c r="L70" s="213"/>
      <c r="M70" s="25" t="e">
        <f>VLOOKUP(C70, '[1]Extracted Sage TEST'!$2:$6265, 1, FALSE)</f>
        <v>#N/A</v>
      </c>
      <c r="N70" s="25" t="e">
        <f>VLOOKUP(C70, [2]updated_sage_dc980d8a_part1!$2:$621, 1, FALSE)</f>
        <v>#N/A</v>
      </c>
    </row>
    <row r="71" spans="1:14" s="25" customFormat="1">
      <c r="A71" s="25" t="s">
        <v>981</v>
      </c>
      <c r="B71" s="25" t="str">
        <f t="shared" si="2"/>
        <v>MSS0195</v>
      </c>
      <c r="C71" s="21" t="s">
        <v>981</v>
      </c>
      <c r="D71" s="17" t="s">
        <v>105</v>
      </c>
      <c r="E71" s="21" t="s">
        <v>982</v>
      </c>
      <c r="F71" s="21"/>
      <c r="G71" s="170">
        <v>6400</v>
      </c>
      <c r="H71" s="2">
        <v>0.25</v>
      </c>
      <c r="I71" s="2">
        <v>0.3</v>
      </c>
      <c r="J71" s="213">
        <f t="shared" si="3"/>
        <v>4800</v>
      </c>
      <c r="K71" s="213">
        <v>4800</v>
      </c>
      <c r="L71" s="213"/>
      <c r="M71" s="25" t="str">
        <f>VLOOKUP(C71, '[1]Extracted Sage TEST'!$2:$6265, 1, FALSE)</f>
        <v>MSS0195</v>
      </c>
      <c r="N71" s="25" t="str">
        <f>VLOOKUP(C71, [2]updated_sage_dc980d8a_part1!$2:$621, 1, FALSE)</f>
        <v>MSS0195</v>
      </c>
    </row>
    <row r="72" spans="1:14" s="25" customFormat="1">
      <c r="A72" s="25" t="s">
        <v>978</v>
      </c>
      <c r="B72" s="25" t="str">
        <f t="shared" si="2"/>
        <v>MSS0220</v>
      </c>
      <c r="C72" s="21" t="s">
        <v>978</v>
      </c>
      <c r="D72" s="17" t="s">
        <v>105</v>
      </c>
      <c r="E72" s="21" t="s">
        <v>109</v>
      </c>
      <c r="F72" s="21"/>
      <c r="G72" s="170">
        <v>7000</v>
      </c>
      <c r="H72" s="2">
        <v>0.25</v>
      </c>
      <c r="I72" s="2">
        <v>0.3</v>
      </c>
      <c r="J72" s="213">
        <f t="shared" si="3"/>
        <v>5250</v>
      </c>
      <c r="K72" s="213">
        <v>5250</v>
      </c>
      <c r="L72" s="213"/>
      <c r="M72" s="25" t="str">
        <f>VLOOKUP(C72, '[1]Extracted Sage TEST'!$2:$6265, 1, FALSE)</f>
        <v>MSS0220</v>
      </c>
      <c r="N72" s="25" t="str">
        <f>VLOOKUP(C72, [2]updated_sage_dc980d8a_part1!$2:$621, 1, FALSE)</f>
        <v>MSS0220</v>
      </c>
    </row>
    <row r="73" spans="1:14" s="25" customFormat="1">
      <c r="A73" s="25" t="s">
        <v>979</v>
      </c>
      <c r="B73" s="25" t="str">
        <f t="shared" si="2"/>
        <v>MSS0250</v>
      </c>
      <c r="C73" s="21" t="s">
        <v>979</v>
      </c>
      <c r="D73" s="17" t="s">
        <v>105</v>
      </c>
      <c r="E73" s="21" t="s">
        <v>983</v>
      </c>
      <c r="F73" s="21"/>
      <c r="G73" s="170">
        <v>8000</v>
      </c>
      <c r="H73" s="2">
        <v>0.25</v>
      </c>
      <c r="I73" s="2">
        <v>0.3</v>
      </c>
      <c r="J73" s="213">
        <f t="shared" si="3"/>
        <v>6000</v>
      </c>
      <c r="K73" s="213">
        <v>6000</v>
      </c>
      <c r="L73" s="213"/>
      <c r="M73" s="25" t="str">
        <f>VLOOKUP(C73, '[1]Extracted Sage TEST'!$2:$6265, 1, FALSE)</f>
        <v>MSS0250</v>
      </c>
      <c r="N73" s="25" t="str">
        <f>VLOOKUP(C73, [2]updated_sage_dc980d8a_part1!$2:$621, 1, FALSE)</f>
        <v>MSS0250</v>
      </c>
    </row>
    <row r="74" spans="1:14" s="25" customFormat="1">
      <c r="A74" s="25" t="s">
        <v>980</v>
      </c>
      <c r="B74" s="25" t="str">
        <f t="shared" si="2"/>
        <v>MSS0300</v>
      </c>
      <c r="C74" s="21" t="s">
        <v>980</v>
      </c>
      <c r="D74" s="17" t="s">
        <v>105</v>
      </c>
      <c r="E74" s="21" t="s">
        <v>111</v>
      </c>
      <c r="F74" s="21"/>
      <c r="G74" s="170">
        <v>11000</v>
      </c>
      <c r="H74" s="2">
        <v>0.25</v>
      </c>
      <c r="I74" s="2">
        <v>0.3</v>
      </c>
      <c r="J74" s="213">
        <f t="shared" si="3"/>
        <v>8250</v>
      </c>
      <c r="K74" s="213">
        <v>8250</v>
      </c>
      <c r="L74" s="213"/>
      <c r="M74" s="25" t="str">
        <f>VLOOKUP(C74, '[1]Extracted Sage TEST'!$2:$6265, 1, FALSE)</f>
        <v>MSS0300</v>
      </c>
      <c r="N74" s="25" t="str">
        <f>VLOOKUP(C74, [2]updated_sage_dc980d8a_part1!$2:$621, 1, FALSE)</f>
        <v>MSS0300</v>
      </c>
    </row>
    <row r="75" spans="1:14" s="25" customFormat="1" ht="13.5" customHeight="1">
      <c r="A75" s="25" t="s">
        <v>117</v>
      </c>
      <c r="B75" s="25" t="str">
        <f t="shared" si="2"/>
        <v>ORDER CODE</v>
      </c>
      <c r="C75" s="82" t="s">
        <v>117</v>
      </c>
      <c r="D75" s="82" t="s">
        <v>118</v>
      </c>
      <c r="E75" s="82"/>
      <c r="F75" s="82"/>
      <c r="G75" s="167" t="s">
        <v>114</v>
      </c>
      <c r="H75" s="219" t="s">
        <v>113</v>
      </c>
      <c r="I75" s="220"/>
      <c r="J75" s="213" t="e">
        <f t="shared" si="3"/>
        <v>#VALUE!</v>
      </c>
      <c r="K75" s="213" t="e">
        <v>#VALUE!</v>
      </c>
      <c r="L75" s="213"/>
      <c r="M75" s="25" t="e">
        <f>VLOOKUP(C75, '[1]Extracted Sage TEST'!$2:$6265, 1, FALSE)</f>
        <v>#N/A</v>
      </c>
      <c r="N75" s="25" t="e">
        <f>VLOOKUP(C75, [2]updated_sage_dc980d8a_part1!$2:$621, 1, FALSE)</f>
        <v>#N/A</v>
      </c>
    </row>
    <row r="76" spans="1:14" s="25" customFormat="1" ht="13.5" customHeight="1">
      <c r="A76" s="25" t="s">
        <v>858</v>
      </c>
      <c r="B76" s="25" t="str">
        <f t="shared" si="2"/>
        <v>PAGE 12</v>
      </c>
      <c r="C76" s="31" t="s">
        <v>858</v>
      </c>
      <c r="D76" s="31"/>
      <c r="E76" s="31"/>
      <c r="F76" s="31"/>
      <c r="G76" s="168" t="s">
        <v>660</v>
      </c>
      <c r="H76" s="84" t="s">
        <v>115</v>
      </c>
      <c r="I76" s="85" t="s">
        <v>116</v>
      </c>
      <c r="J76" s="213" t="e">
        <f t="shared" si="3"/>
        <v>#VALUE!</v>
      </c>
      <c r="K76" s="213" t="e">
        <v>#VALUE!</v>
      </c>
      <c r="L76" s="213"/>
      <c r="M76" s="25" t="e">
        <f>VLOOKUP(C76, '[1]Extracted Sage TEST'!$2:$6265, 1, FALSE)</f>
        <v>#N/A</v>
      </c>
      <c r="N76" s="25" t="e">
        <f>VLOOKUP(C76, [2]updated_sage_dc980d8a_part1!$2:$621, 1, FALSE)</f>
        <v>#N/A</v>
      </c>
    </row>
    <row r="77" spans="1:14" s="25" customFormat="1" ht="13.5" customHeight="1">
      <c r="A77" s="25" t="s">
        <v>1147</v>
      </c>
      <c r="B77" s="25" t="str">
        <f t="shared" si="2"/>
        <v>HPS0100</v>
      </c>
      <c r="C77" s="17" t="s">
        <v>1147</v>
      </c>
      <c r="D77" s="21" t="s">
        <v>105</v>
      </c>
      <c r="E77" s="21" t="s">
        <v>1149</v>
      </c>
      <c r="F77" s="21"/>
      <c r="G77" s="170">
        <v>2600</v>
      </c>
      <c r="H77" s="18">
        <v>0.25</v>
      </c>
      <c r="I77" s="2">
        <v>0.3</v>
      </c>
      <c r="J77" s="213">
        <f t="shared" si="3"/>
        <v>1950</v>
      </c>
      <c r="K77" s="213">
        <v>1950</v>
      </c>
      <c r="L77" s="213"/>
      <c r="M77" s="25" t="str">
        <f>VLOOKUP(C77, '[1]Extracted Sage TEST'!$2:$6265, 1, FALSE)</f>
        <v>HPS0100</v>
      </c>
      <c r="N77" s="25" t="str">
        <f>VLOOKUP(C77, [2]updated_sage_dc980d8a_part1!$2:$621, 1, FALSE)</f>
        <v>HPS0100</v>
      </c>
    </row>
    <row r="78" spans="1:14" s="25" customFormat="1" ht="13.5" customHeight="1">
      <c r="A78" s="25" t="s">
        <v>1148</v>
      </c>
      <c r="B78" s="25" t="str">
        <f t="shared" si="2"/>
        <v>HPS0130</v>
      </c>
      <c r="C78" s="17" t="s">
        <v>1148</v>
      </c>
      <c r="D78" s="21" t="s">
        <v>105</v>
      </c>
      <c r="E78" s="21" t="s">
        <v>1150</v>
      </c>
      <c r="F78" s="21"/>
      <c r="G78" s="170">
        <v>2800</v>
      </c>
      <c r="H78" s="18">
        <v>0.25</v>
      </c>
      <c r="I78" s="2">
        <v>0.3</v>
      </c>
      <c r="J78" s="213">
        <f t="shared" si="3"/>
        <v>2100</v>
      </c>
      <c r="K78" s="213">
        <v>2100</v>
      </c>
      <c r="L78" s="213"/>
      <c r="M78" s="25" t="str">
        <f>VLOOKUP(C78, '[1]Extracted Sage TEST'!$2:$6265, 1, FALSE)</f>
        <v>HPS0130</v>
      </c>
      <c r="N78" s="25" t="str">
        <f>VLOOKUP(C78, [2]updated_sage_dc980d8a_part1!$2:$621, 1, FALSE)</f>
        <v>HPS0130</v>
      </c>
    </row>
    <row r="79" spans="1:14" s="25" customFormat="1" ht="13.5" customHeight="1">
      <c r="A79" s="25" t="s">
        <v>117</v>
      </c>
      <c r="B79" s="25" t="str">
        <f t="shared" si="2"/>
        <v>ORDER CODE</v>
      </c>
      <c r="C79" s="82" t="s">
        <v>117</v>
      </c>
      <c r="D79" s="82" t="s">
        <v>118</v>
      </c>
      <c r="E79" s="82"/>
      <c r="F79" s="82"/>
      <c r="G79" s="167" t="s">
        <v>114</v>
      </c>
      <c r="H79" s="219" t="s">
        <v>113</v>
      </c>
      <c r="I79" s="220"/>
      <c r="J79" s="213" t="e">
        <f t="shared" si="3"/>
        <v>#VALUE!</v>
      </c>
      <c r="K79" s="213" t="e">
        <v>#VALUE!</v>
      </c>
      <c r="L79" s="213"/>
      <c r="M79" s="25" t="e">
        <f>VLOOKUP(C79, '[1]Extracted Sage TEST'!$2:$6265, 1, FALSE)</f>
        <v>#N/A</v>
      </c>
      <c r="N79" s="25" t="e">
        <f>VLOOKUP(C79, [2]updated_sage_dc980d8a_part1!$2:$621, 1, FALSE)</f>
        <v>#N/A</v>
      </c>
    </row>
    <row r="80" spans="1:14" s="25" customFormat="1" ht="13.5" customHeight="1">
      <c r="A80" s="25" t="s">
        <v>859</v>
      </c>
      <c r="B80" s="25" t="str">
        <f t="shared" si="2"/>
        <v>PAGE 14</v>
      </c>
      <c r="C80" s="31" t="s">
        <v>859</v>
      </c>
      <c r="D80" s="31"/>
      <c r="E80" s="31"/>
      <c r="F80" s="31"/>
      <c r="G80" s="168" t="s">
        <v>660</v>
      </c>
      <c r="H80" s="84" t="s">
        <v>115</v>
      </c>
      <c r="I80" s="85" t="s">
        <v>116</v>
      </c>
      <c r="J80" s="213" t="e">
        <f t="shared" si="3"/>
        <v>#VALUE!</v>
      </c>
      <c r="K80" s="213" t="e">
        <v>#VALUE!</v>
      </c>
      <c r="L80" s="213"/>
      <c r="M80" s="25" t="e">
        <f>VLOOKUP(C80, '[1]Extracted Sage TEST'!$2:$6265, 1, FALSE)</f>
        <v>#N/A</v>
      </c>
      <c r="N80" s="25" t="e">
        <f>VLOOKUP(C80, [2]updated_sage_dc980d8a_part1!$2:$621, 1, FALSE)</f>
        <v>#N/A</v>
      </c>
    </row>
    <row r="81" spans="1:14" s="83" customFormat="1" ht="13.5" customHeight="1">
      <c r="A81" s="25" t="s">
        <v>85</v>
      </c>
      <c r="B81" s="25" t="str">
        <f t="shared" si="2"/>
        <v>AKM6230B</v>
      </c>
      <c r="C81" s="119" t="s">
        <v>85</v>
      </c>
      <c r="D81" s="1" t="s">
        <v>80</v>
      </c>
      <c r="E81" s="119" t="s">
        <v>1174</v>
      </c>
      <c r="F81" s="33" t="s">
        <v>543</v>
      </c>
      <c r="G81" s="169">
        <v>15000</v>
      </c>
      <c r="H81" s="2">
        <v>0.25</v>
      </c>
      <c r="I81" s="2">
        <v>0.3</v>
      </c>
      <c r="J81" s="213">
        <f t="shared" si="3"/>
        <v>11250</v>
      </c>
      <c r="K81" s="213">
        <v>11250</v>
      </c>
      <c r="L81" s="213"/>
      <c r="M81" s="25" t="str">
        <f>VLOOKUP(C81, '[1]Extracted Sage TEST'!$2:$6265, 1, FALSE)</f>
        <v>AKM6230B</v>
      </c>
      <c r="N81" s="25" t="str">
        <f>VLOOKUP(C81, [2]updated_sage_dc980d8a_part1!$2:$621, 1, FALSE)</f>
        <v>AKM6230B</v>
      </c>
    </row>
    <row r="82" spans="1:14" s="83" customFormat="1" ht="13.5" customHeight="1">
      <c r="A82" s="25" t="s">
        <v>79</v>
      </c>
      <c r="B82" s="25" t="str">
        <f t="shared" si="2"/>
        <v>AKM6230BD</v>
      </c>
      <c r="C82" s="119" t="s">
        <v>79</v>
      </c>
      <c r="D82" s="1" t="s">
        <v>80</v>
      </c>
      <c r="E82" s="119" t="s">
        <v>1176</v>
      </c>
      <c r="F82" s="33" t="s">
        <v>543</v>
      </c>
      <c r="G82" s="169">
        <v>15000</v>
      </c>
      <c r="H82" s="2">
        <v>0.25</v>
      </c>
      <c r="I82" s="2">
        <v>0.3</v>
      </c>
      <c r="J82" s="213">
        <f t="shared" si="3"/>
        <v>11250</v>
      </c>
      <c r="K82" s="213">
        <v>11250</v>
      </c>
      <c r="L82" s="213"/>
      <c r="M82" s="25" t="str">
        <f>VLOOKUP(C82, '[1]Extracted Sage TEST'!$2:$6265, 1, FALSE)</f>
        <v>AKM6230BD</v>
      </c>
      <c r="N82" s="25" t="str">
        <f>VLOOKUP(C82, [2]updated_sage_dc980d8a_part1!$2:$621, 1, FALSE)</f>
        <v>AKM6230BD</v>
      </c>
    </row>
    <row r="83" spans="1:14" s="25" customFormat="1">
      <c r="A83" s="25" t="s">
        <v>1170</v>
      </c>
      <c r="B83" s="25" t="str">
        <f t="shared" si="2"/>
        <v>AKM6230BC</v>
      </c>
      <c r="C83" s="119" t="s">
        <v>1170</v>
      </c>
      <c r="D83" s="1" t="s">
        <v>80</v>
      </c>
      <c r="E83" s="119" t="s">
        <v>1175</v>
      </c>
      <c r="F83" s="33" t="s">
        <v>543</v>
      </c>
      <c r="G83" s="169">
        <v>15000</v>
      </c>
      <c r="H83" s="2">
        <v>0.25</v>
      </c>
      <c r="I83" s="2">
        <v>0.3</v>
      </c>
      <c r="J83" s="213">
        <f t="shared" si="3"/>
        <v>11250</v>
      </c>
      <c r="K83" s="213">
        <v>11250</v>
      </c>
      <c r="L83" s="213"/>
      <c r="M83" s="25" t="str">
        <f>VLOOKUP(C83, '[1]Extracted Sage TEST'!$2:$6265, 1, FALSE)</f>
        <v>AKM6230BC</v>
      </c>
      <c r="N83" s="25" t="str">
        <f>VLOOKUP(C83, [2]updated_sage_dc980d8a_part1!$2:$621, 1, FALSE)</f>
        <v>AKM6230BC</v>
      </c>
    </row>
    <row r="84" spans="1:14" s="83" customFormat="1" ht="13.5" customHeight="1">
      <c r="A84" s="25" t="s">
        <v>82</v>
      </c>
      <c r="B84" s="25" t="str">
        <f t="shared" si="2"/>
        <v>AKM6230JS</v>
      </c>
      <c r="C84" s="119" t="s">
        <v>82</v>
      </c>
      <c r="D84" s="1" t="s">
        <v>80</v>
      </c>
      <c r="E84" s="119" t="s">
        <v>1184</v>
      </c>
      <c r="F84" s="33" t="s">
        <v>543</v>
      </c>
      <c r="G84" s="169">
        <v>15000</v>
      </c>
      <c r="H84" s="2">
        <v>0.25</v>
      </c>
      <c r="I84" s="2">
        <v>0.3</v>
      </c>
      <c r="J84" s="213">
        <f t="shared" si="3"/>
        <v>11250</v>
      </c>
      <c r="K84" s="213">
        <v>11250</v>
      </c>
      <c r="L84" s="213"/>
      <c r="M84" s="25" t="str">
        <f>VLOOKUP(C84, '[1]Extracted Sage TEST'!$2:$6265, 1, FALSE)</f>
        <v>AKM6230JS</v>
      </c>
      <c r="N84" s="25" t="str">
        <f>VLOOKUP(C84, [2]updated_sage_dc980d8a_part1!$2:$621, 1, FALSE)</f>
        <v>AKM6230JS</v>
      </c>
    </row>
    <row r="85" spans="1:14" s="83" customFormat="1" ht="13.5" customHeight="1">
      <c r="A85" s="25" t="s">
        <v>84</v>
      </c>
      <c r="B85" s="25" t="str">
        <f t="shared" si="2"/>
        <v>AKM6230MW</v>
      </c>
      <c r="C85" s="119" t="s">
        <v>84</v>
      </c>
      <c r="D85" s="1" t="s">
        <v>80</v>
      </c>
      <c r="E85" s="119" t="s">
        <v>1179</v>
      </c>
      <c r="F85" s="33" t="s">
        <v>543</v>
      </c>
      <c r="G85" s="169">
        <v>15000</v>
      </c>
      <c r="H85" s="2">
        <v>0.25</v>
      </c>
      <c r="I85" s="2">
        <v>0.3</v>
      </c>
      <c r="J85" s="213">
        <f t="shared" si="3"/>
        <v>11250</v>
      </c>
      <c r="K85" s="213">
        <v>11250</v>
      </c>
      <c r="L85" s="213"/>
      <c r="M85" s="25" t="str">
        <f>VLOOKUP(C85, '[1]Extracted Sage TEST'!$2:$6265, 1, FALSE)</f>
        <v>AKM6230MW</v>
      </c>
      <c r="N85" s="25" t="str">
        <f>VLOOKUP(C85, [2]updated_sage_dc980d8a_part1!$2:$621, 1, FALSE)</f>
        <v>AKM6230MW</v>
      </c>
    </row>
    <row r="86" spans="1:14" s="83" customFormat="1" ht="13.5" customHeight="1">
      <c r="A86" s="25" t="s">
        <v>1172</v>
      </c>
      <c r="B86" s="25" t="str">
        <f t="shared" si="2"/>
        <v>AKM6230HB</v>
      </c>
      <c r="C86" s="119" t="s">
        <v>1172</v>
      </c>
      <c r="D86" s="1" t="s">
        <v>80</v>
      </c>
      <c r="E86" s="119" t="s">
        <v>1183</v>
      </c>
      <c r="F86" s="33" t="s">
        <v>543</v>
      </c>
      <c r="G86" s="169">
        <v>15000</v>
      </c>
      <c r="H86" s="2">
        <v>0.25</v>
      </c>
      <c r="I86" s="2">
        <v>0.3</v>
      </c>
      <c r="J86" s="213">
        <f t="shared" si="3"/>
        <v>11250</v>
      </c>
      <c r="K86" s="213">
        <v>11250</v>
      </c>
      <c r="L86" s="213"/>
      <c r="M86" s="25" t="str">
        <f>VLOOKUP(C86, '[1]Extracted Sage TEST'!$2:$6265, 1, FALSE)</f>
        <v>AKM6230HB</v>
      </c>
      <c r="N86" s="25" t="str">
        <f>VLOOKUP(C86, [2]updated_sage_dc980d8a_part1!$2:$621, 1, FALSE)</f>
        <v>AKM6230HB</v>
      </c>
    </row>
    <row r="87" spans="1:14" s="83" customFormat="1" ht="13.5" customHeight="1">
      <c r="A87" s="25" t="s">
        <v>81</v>
      </c>
      <c r="B87" s="25" t="str">
        <f t="shared" si="2"/>
        <v>AKM6230C</v>
      </c>
      <c r="C87" s="119" t="s">
        <v>81</v>
      </c>
      <c r="D87" s="1" t="s">
        <v>80</v>
      </c>
      <c r="E87" s="119" t="s">
        <v>1177</v>
      </c>
      <c r="F87" s="33" t="s">
        <v>543</v>
      </c>
      <c r="G87" s="169">
        <v>15000</v>
      </c>
      <c r="H87" s="2">
        <v>0.25</v>
      </c>
      <c r="I87" s="2">
        <v>0.3</v>
      </c>
      <c r="J87" s="213">
        <f t="shared" si="3"/>
        <v>11250</v>
      </c>
      <c r="K87" s="213">
        <v>11250</v>
      </c>
      <c r="L87" s="213"/>
      <c r="M87" s="25" t="str">
        <f>VLOOKUP(C87, '[1]Extracted Sage TEST'!$2:$6265, 1, FALSE)</f>
        <v>AKM6230C</v>
      </c>
      <c r="N87" s="25" t="str">
        <f>VLOOKUP(C87, [2]updated_sage_dc980d8a_part1!$2:$621, 1, FALSE)</f>
        <v>AKM6230C</v>
      </c>
    </row>
    <row r="88" spans="1:14" s="83" customFormat="1" ht="13.5" customHeight="1">
      <c r="A88" s="25" t="s">
        <v>688</v>
      </c>
      <c r="B88" s="25" t="str">
        <f t="shared" si="2"/>
        <v>AKM6230OB</v>
      </c>
      <c r="C88" s="119" t="s">
        <v>688</v>
      </c>
      <c r="D88" s="1" t="s">
        <v>80</v>
      </c>
      <c r="E88" s="119" t="s">
        <v>1180</v>
      </c>
      <c r="F88" s="33" t="s">
        <v>543</v>
      </c>
      <c r="G88" s="169">
        <v>15000</v>
      </c>
      <c r="H88" s="2">
        <v>0.25</v>
      </c>
      <c r="I88" s="2">
        <v>0.3</v>
      </c>
      <c r="J88" s="213">
        <f t="shared" si="3"/>
        <v>11250</v>
      </c>
      <c r="K88" s="213">
        <v>11250</v>
      </c>
      <c r="L88" s="213"/>
      <c r="M88" s="25" t="str">
        <f>VLOOKUP(C88, '[1]Extracted Sage TEST'!$2:$6265, 1, FALSE)</f>
        <v>AKM6230OB</v>
      </c>
      <c r="N88" s="25" t="str">
        <f>VLOOKUP(C88, [2]updated_sage_dc980d8a_part1!$2:$621, 1, FALSE)</f>
        <v>AKM6230OB</v>
      </c>
    </row>
    <row r="89" spans="1:14" s="83" customFormat="1" ht="13.5" customHeight="1">
      <c r="A89" s="25" t="s">
        <v>1173</v>
      </c>
      <c r="B89" s="25" t="str">
        <f t="shared" si="2"/>
        <v>AKM6230OG</v>
      </c>
      <c r="C89" s="119" t="s">
        <v>1173</v>
      </c>
      <c r="D89" s="1" t="s">
        <v>80</v>
      </c>
      <c r="E89" s="119" t="s">
        <v>1181</v>
      </c>
      <c r="F89" s="33" t="s">
        <v>543</v>
      </c>
      <c r="G89" s="169">
        <v>15000</v>
      </c>
      <c r="H89" s="2">
        <v>0.25</v>
      </c>
      <c r="I89" s="2">
        <v>0.3</v>
      </c>
      <c r="J89" s="213">
        <f t="shared" si="3"/>
        <v>11250</v>
      </c>
      <c r="K89" s="213">
        <v>11250</v>
      </c>
      <c r="L89" s="213"/>
      <c r="M89" s="25" t="str">
        <f>VLOOKUP(C89, '[1]Extracted Sage TEST'!$2:$6265, 1, FALSE)</f>
        <v>AKM6230OG</v>
      </c>
      <c r="N89" s="25" t="str">
        <f>VLOOKUP(C89, [2]updated_sage_dc980d8a_part1!$2:$621, 1, FALSE)</f>
        <v>AKM6230OG</v>
      </c>
    </row>
    <row r="90" spans="1:14">
      <c r="A90" s="25" t="s">
        <v>857</v>
      </c>
      <c r="B90" s="25" t="str">
        <f t="shared" si="2"/>
        <v>AKM6230SY</v>
      </c>
      <c r="C90" s="119" t="s">
        <v>857</v>
      </c>
      <c r="D90" s="1" t="s">
        <v>80</v>
      </c>
      <c r="E90" s="119" t="s">
        <v>1185</v>
      </c>
      <c r="F90" s="33" t="s">
        <v>543</v>
      </c>
      <c r="G90" s="169">
        <v>15000</v>
      </c>
      <c r="H90" s="2">
        <v>0.25</v>
      </c>
      <c r="I90" s="2">
        <v>0.3</v>
      </c>
      <c r="J90" s="213">
        <f t="shared" si="3"/>
        <v>11250</v>
      </c>
      <c r="K90" s="213">
        <v>11250</v>
      </c>
      <c r="L90" s="213"/>
      <c r="M90" s="25" t="str">
        <f>VLOOKUP(C90, '[1]Extracted Sage TEST'!$2:$6265, 1, FALSE)</f>
        <v>AKM6230SY</v>
      </c>
      <c r="N90" s="25" t="str">
        <f>VLOOKUP(C90, [2]updated_sage_dc980d8a_part1!$2:$621, 1, FALSE)</f>
        <v>AKM6230SY</v>
      </c>
    </row>
    <row r="91" spans="1:14" s="83" customFormat="1">
      <c r="A91" s="25" t="s">
        <v>1171</v>
      </c>
      <c r="B91" s="25" t="str">
        <f t="shared" si="2"/>
        <v>AKM6230CC</v>
      </c>
      <c r="C91" s="119" t="s">
        <v>1171</v>
      </c>
      <c r="D91" s="1" t="s">
        <v>80</v>
      </c>
      <c r="E91" s="119" t="s">
        <v>1178</v>
      </c>
      <c r="F91" s="33" t="s">
        <v>543</v>
      </c>
      <c r="G91" s="169">
        <v>15000</v>
      </c>
      <c r="H91" s="2">
        <v>0.25</v>
      </c>
      <c r="I91" s="2">
        <v>0.3</v>
      </c>
      <c r="J91" s="213">
        <f t="shared" si="3"/>
        <v>11250</v>
      </c>
      <c r="K91" s="213">
        <v>11250</v>
      </c>
      <c r="L91" s="213"/>
      <c r="M91" s="25" t="str">
        <f>VLOOKUP(C91, '[1]Extracted Sage TEST'!$2:$6265, 1, FALSE)</f>
        <v>AKM6230CC</v>
      </c>
      <c r="N91" s="25" t="str">
        <f>VLOOKUP(C91, [2]updated_sage_dc980d8a_part1!$2:$621, 1, FALSE)</f>
        <v>AKM6230CC</v>
      </c>
    </row>
    <row r="92" spans="1:14" s="25" customFormat="1" ht="13.5" customHeight="1">
      <c r="A92" s="25" t="s">
        <v>83</v>
      </c>
      <c r="B92" s="25" t="str">
        <f t="shared" si="2"/>
        <v>AKM6230R</v>
      </c>
      <c r="C92" s="119" t="s">
        <v>83</v>
      </c>
      <c r="D92" s="1" t="s">
        <v>80</v>
      </c>
      <c r="E92" s="119" t="s">
        <v>1182</v>
      </c>
      <c r="F92" s="33" t="s">
        <v>543</v>
      </c>
      <c r="G92" s="169">
        <v>15000</v>
      </c>
      <c r="H92" s="2">
        <v>0.25</v>
      </c>
      <c r="I92" s="2">
        <v>0.3</v>
      </c>
      <c r="J92" s="213">
        <f t="shared" si="3"/>
        <v>11250</v>
      </c>
      <c r="K92" s="213">
        <v>11250</v>
      </c>
      <c r="L92" s="213"/>
      <c r="M92" s="25" t="str">
        <f>VLOOKUP(C92, '[1]Extracted Sage TEST'!$2:$6265, 1, FALSE)</f>
        <v>AKM6230R</v>
      </c>
      <c r="N92" s="25" t="str">
        <f>VLOOKUP(C92, [2]updated_sage_dc980d8a_part1!$2:$621, 1, FALSE)</f>
        <v>AKM6230R</v>
      </c>
    </row>
    <row r="93" spans="1:14" s="83" customFormat="1" ht="13.5" customHeight="1">
      <c r="A93" s="25" t="s">
        <v>117</v>
      </c>
      <c r="B93" s="25" t="str">
        <f t="shared" si="2"/>
        <v>ORDER CODE</v>
      </c>
      <c r="C93" s="82" t="s">
        <v>117</v>
      </c>
      <c r="D93" s="82" t="s">
        <v>118</v>
      </c>
      <c r="E93" s="82"/>
      <c r="F93" s="82"/>
      <c r="G93" s="167" t="s">
        <v>114</v>
      </c>
      <c r="H93" s="219" t="s">
        <v>113</v>
      </c>
      <c r="I93" s="220"/>
      <c r="J93" s="213" t="e">
        <f t="shared" si="3"/>
        <v>#VALUE!</v>
      </c>
      <c r="K93" s="213" t="e">
        <v>#VALUE!</v>
      </c>
      <c r="L93" s="213"/>
      <c r="M93" s="25" t="e">
        <f>VLOOKUP(C93, '[1]Extracted Sage TEST'!$2:$6265, 1, FALSE)</f>
        <v>#N/A</v>
      </c>
      <c r="N93" s="25" t="e">
        <f>VLOOKUP(C93, [2]updated_sage_dc980d8a_part1!$2:$621, 1, FALSE)</f>
        <v>#N/A</v>
      </c>
    </row>
    <row r="94" spans="1:14" s="83" customFormat="1" ht="13.5" customHeight="1">
      <c r="A94" s="25" t="s">
        <v>860</v>
      </c>
      <c r="B94" s="25" t="str">
        <f t="shared" si="2"/>
        <v>PAGE 15</v>
      </c>
      <c r="C94" s="31" t="s">
        <v>860</v>
      </c>
      <c r="D94" s="31"/>
      <c r="E94" s="31"/>
      <c r="F94" s="31"/>
      <c r="G94" s="168" t="s">
        <v>660</v>
      </c>
      <c r="H94" s="84" t="s">
        <v>115</v>
      </c>
      <c r="I94" s="85" t="s">
        <v>116</v>
      </c>
      <c r="J94" s="213" t="e">
        <f t="shared" si="3"/>
        <v>#VALUE!</v>
      </c>
      <c r="K94" s="213" t="e">
        <v>#VALUE!</v>
      </c>
      <c r="L94" s="213"/>
      <c r="M94" s="25" t="e">
        <f>VLOOKUP(C94, '[1]Extracted Sage TEST'!$2:$6265, 1, FALSE)</f>
        <v>#N/A</v>
      </c>
      <c r="N94" s="25" t="e">
        <f>VLOOKUP(C94, [2]updated_sage_dc980d8a_part1!$2:$621, 1, FALSE)</f>
        <v>#N/A</v>
      </c>
    </row>
    <row r="95" spans="1:14" s="83" customFormat="1" ht="13.5" customHeight="1">
      <c r="A95" s="25" t="s">
        <v>154</v>
      </c>
      <c r="B95" s="25" t="str">
        <f t="shared" si="2"/>
        <v>AKM920900067</v>
      </c>
      <c r="C95" s="1" t="s">
        <v>154</v>
      </c>
      <c r="D95" s="1" t="s">
        <v>80</v>
      </c>
      <c r="E95" s="1" t="s">
        <v>86</v>
      </c>
      <c r="F95" s="1"/>
      <c r="G95" s="169">
        <v>8600</v>
      </c>
      <c r="H95" s="2">
        <v>0.25</v>
      </c>
      <c r="I95" s="2">
        <v>0.3</v>
      </c>
      <c r="J95" s="213">
        <f t="shared" si="3"/>
        <v>6450</v>
      </c>
      <c r="K95" s="213">
        <v>6450</v>
      </c>
      <c r="L95" s="213"/>
      <c r="M95" s="25" t="str">
        <f>VLOOKUP(C95, '[1]Extracted Sage TEST'!$2:$6265, 1, FALSE)</f>
        <v>AKM920900067</v>
      </c>
      <c r="N95" s="25" t="str">
        <f>VLOOKUP(C95, [2]updated_sage_dc980d8a_part1!$2:$621, 1, FALSE)</f>
        <v>AKM920900067</v>
      </c>
    </row>
    <row r="96" spans="1:14" s="88" customFormat="1" ht="13.5" customHeight="1">
      <c r="A96" s="25" t="s">
        <v>155</v>
      </c>
      <c r="B96" s="25" t="str">
        <f t="shared" si="2"/>
        <v>AKM920900057</v>
      </c>
      <c r="C96" s="35" t="s">
        <v>155</v>
      </c>
      <c r="D96" s="1" t="s">
        <v>80</v>
      </c>
      <c r="E96" s="35" t="s">
        <v>156</v>
      </c>
      <c r="F96" s="35"/>
      <c r="G96" s="169">
        <v>3600</v>
      </c>
      <c r="H96" s="2">
        <v>0.25</v>
      </c>
      <c r="I96" s="2">
        <v>0.3</v>
      </c>
      <c r="J96" s="213">
        <f t="shared" si="3"/>
        <v>2700</v>
      </c>
      <c r="K96" s="213">
        <v>2700</v>
      </c>
      <c r="L96" s="213"/>
      <c r="M96" s="25" t="str">
        <f>VLOOKUP(C96, '[1]Extracted Sage TEST'!$2:$6265, 1, FALSE)</f>
        <v>AKM920900057</v>
      </c>
      <c r="N96" s="25" t="str">
        <f>VLOOKUP(C96, [2]updated_sage_dc980d8a_part1!$2:$621, 1, FALSE)</f>
        <v>AKM920900057</v>
      </c>
    </row>
    <row r="97" spans="1:14" s="88" customFormat="1" ht="13.5" customHeight="1">
      <c r="A97" s="25" t="s">
        <v>157</v>
      </c>
      <c r="B97" s="25" t="str">
        <f t="shared" si="2"/>
        <v>AKM920900052/3/4/5</v>
      </c>
      <c r="C97" s="35" t="s">
        <v>157</v>
      </c>
      <c r="D97" s="1" t="s">
        <v>80</v>
      </c>
      <c r="E97" s="35" t="s">
        <v>158</v>
      </c>
      <c r="F97" s="35"/>
      <c r="G97" s="169">
        <v>400</v>
      </c>
      <c r="H97" s="2">
        <v>0.25</v>
      </c>
      <c r="I97" s="2">
        <v>0.3</v>
      </c>
      <c r="J97" s="213">
        <f t="shared" si="3"/>
        <v>300</v>
      </c>
      <c r="K97" s="213">
        <v>300</v>
      </c>
      <c r="L97" s="213"/>
      <c r="M97" s="25" t="str">
        <f>VLOOKUP(C97, '[1]Extracted Sage TEST'!$2:$6265, 1, FALSE)</f>
        <v>AKM920900052/3/4/5</v>
      </c>
      <c r="N97" s="25" t="str">
        <f>VLOOKUP(C97, [2]updated_sage_dc980d8a_part1!$2:$621, 1, FALSE)</f>
        <v>AKM920900052/3/4/5</v>
      </c>
    </row>
    <row r="98" spans="1:14" s="88" customFormat="1" ht="13.5" customHeight="1">
      <c r="A98" s="25" t="s">
        <v>161</v>
      </c>
      <c r="B98" s="25" t="str">
        <f t="shared" si="2"/>
        <v>AKM920900034</v>
      </c>
      <c r="C98" s="35" t="s">
        <v>161</v>
      </c>
      <c r="D98" s="1" t="s">
        <v>80</v>
      </c>
      <c r="E98" s="35" t="s">
        <v>159</v>
      </c>
      <c r="F98" s="35"/>
      <c r="G98" s="169">
        <v>1200</v>
      </c>
      <c r="H98" s="2">
        <v>0.25</v>
      </c>
      <c r="I98" s="2">
        <v>0.3</v>
      </c>
      <c r="J98" s="213">
        <f t="shared" si="3"/>
        <v>900</v>
      </c>
      <c r="K98" s="213">
        <v>900</v>
      </c>
      <c r="L98" s="213"/>
      <c r="M98" s="25" t="str">
        <f>VLOOKUP(C98, '[1]Extracted Sage TEST'!$2:$6265, 1, FALSE)</f>
        <v>AKM920900034</v>
      </c>
      <c r="N98" s="25" t="str">
        <f>VLOOKUP(C98, [2]updated_sage_dc980d8a_part1!$2:$621, 1, FALSE)</f>
        <v>AKM920900034</v>
      </c>
    </row>
    <row r="99" spans="1:14" s="88" customFormat="1" ht="13.5" customHeight="1">
      <c r="A99" s="25" t="s">
        <v>160</v>
      </c>
      <c r="B99" s="25" t="str">
        <f t="shared" si="2"/>
        <v>AKM920900033</v>
      </c>
      <c r="C99" s="35" t="s">
        <v>160</v>
      </c>
      <c r="D99" s="1" t="s">
        <v>80</v>
      </c>
      <c r="E99" s="35" t="s">
        <v>486</v>
      </c>
      <c r="F99" s="35"/>
      <c r="G99" s="169">
        <v>1800</v>
      </c>
      <c r="H99" s="2">
        <v>0.25</v>
      </c>
      <c r="I99" s="2">
        <v>0.3</v>
      </c>
      <c r="J99" s="213">
        <f t="shared" si="3"/>
        <v>1350</v>
      </c>
      <c r="K99" s="213">
        <v>1350</v>
      </c>
      <c r="L99" s="213"/>
      <c r="M99" s="25" t="str">
        <f>VLOOKUP(C99, '[1]Extracted Sage TEST'!$2:$6265, 1, FALSE)</f>
        <v>AKM920900033</v>
      </c>
      <c r="N99" s="25" t="str">
        <f>VLOOKUP(C99, [2]updated_sage_dc980d8a_part1!$2:$621, 1, FALSE)</f>
        <v>AKM920900033</v>
      </c>
    </row>
    <row r="100" spans="1:14" s="88" customFormat="1" ht="13.5" customHeight="1">
      <c r="A100" s="25" t="s">
        <v>162</v>
      </c>
      <c r="B100" s="25" t="str">
        <f t="shared" si="2"/>
        <v>AKM920900035</v>
      </c>
      <c r="C100" s="35" t="s">
        <v>162</v>
      </c>
      <c r="D100" s="1" t="s">
        <v>80</v>
      </c>
      <c r="E100" s="35" t="s">
        <v>163</v>
      </c>
      <c r="F100" s="35"/>
      <c r="G100" s="169">
        <v>600</v>
      </c>
      <c r="H100" s="2">
        <v>0.25</v>
      </c>
      <c r="I100" s="2">
        <v>0.3</v>
      </c>
      <c r="J100" s="213">
        <f t="shared" si="3"/>
        <v>450</v>
      </c>
      <c r="K100" s="213">
        <v>450</v>
      </c>
      <c r="L100" s="213"/>
      <c r="M100" s="25" t="str">
        <f>VLOOKUP(C100, '[1]Extracted Sage TEST'!$2:$6265, 1, FALSE)</f>
        <v>AKM920900035</v>
      </c>
      <c r="N100" s="25" t="str">
        <f>VLOOKUP(C100, [2]updated_sage_dc980d8a_part1!$2:$621, 1, FALSE)</f>
        <v>AKM920900035</v>
      </c>
    </row>
    <row r="101" spans="1:14" s="88" customFormat="1" ht="13.5" customHeight="1">
      <c r="A101" s="25" t="s">
        <v>164</v>
      </c>
      <c r="B101" s="25" t="str">
        <f t="shared" si="2"/>
        <v>AKM920900036</v>
      </c>
      <c r="C101" s="35" t="s">
        <v>164</v>
      </c>
      <c r="D101" s="1" t="s">
        <v>80</v>
      </c>
      <c r="E101" s="35" t="s">
        <v>165</v>
      </c>
      <c r="F101" s="35"/>
      <c r="G101" s="169">
        <v>400</v>
      </c>
      <c r="H101" s="2">
        <v>0.25</v>
      </c>
      <c r="I101" s="2">
        <v>0.3</v>
      </c>
      <c r="J101" s="213">
        <f t="shared" si="3"/>
        <v>300</v>
      </c>
      <c r="K101" s="213">
        <v>300</v>
      </c>
      <c r="L101" s="213"/>
      <c r="M101" s="25" t="str">
        <f>VLOOKUP(C101, '[1]Extracted Sage TEST'!$2:$6265, 1, FALSE)</f>
        <v>AKM920900036</v>
      </c>
      <c r="N101" s="25" t="str">
        <f>VLOOKUP(C101, [2]updated_sage_dc980d8a_part1!$2:$621, 1, FALSE)</f>
        <v>AKM920900036</v>
      </c>
    </row>
    <row r="102" spans="1:14" s="83" customFormat="1" ht="13.5" customHeight="1">
      <c r="A102" s="25" t="s">
        <v>166</v>
      </c>
      <c r="B102" s="25" t="str">
        <f t="shared" si="2"/>
        <v>AKM920900066</v>
      </c>
      <c r="C102" s="35" t="s">
        <v>166</v>
      </c>
      <c r="D102" s="1" t="s">
        <v>80</v>
      </c>
      <c r="E102" s="35" t="s">
        <v>489</v>
      </c>
      <c r="F102" s="35"/>
      <c r="G102" s="169">
        <v>2400</v>
      </c>
      <c r="H102" s="2">
        <v>0.25</v>
      </c>
      <c r="I102" s="2">
        <v>0.3</v>
      </c>
      <c r="J102" s="213">
        <f t="shared" si="3"/>
        <v>1800</v>
      </c>
      <c r="K102" s="213">
        <v>1800</v>
      </c>
      <c r="L102" s="213"/>
      <c r="M102" s="25" t="str">
        <f>VLOOKUP(C102, '[1]Extracted Sage TEST'!$2:$6265, 1, FALSE)</f>
        <v>AKM920900066</v>
      </c>
      <c r="N102" s="25" t="str">
        <f>VLOOKUP(C102, [2]updated_sage_dc980d8a_part1!$2:$621, 1, FALSE)</f>
        <v>AKM920900066</v>
      </c>
    </row>
    <row r="103" spans="1:14" s="88" customFormat="1" ht="13.5" customHeight="1">
      <c r="A103" s="25" t="s">
        <v>167</v>
      </c>
      <c r="B103" s="25" t="str">
        <f t="shared" si="2"/>
        <v>AKM920900026</v>
      </c>
      <c r="C103" s="35" t="s">
        <v>167</v>
      </c>
      <c r="D103" s="1" t="s">
        <v>80</v>
      </c>
      <c r="E103" s="35" t="s">
        <v>490</v>
      </c>
      <c r="F103" s="35"/>
      <c r="G103" s="169">
        <v>800</v>
      </c>
      <c r="H103" s="2">
        <v>0.25</v>
      </c>
      <c r="I103" s="2">
        <v>0.3</v>
      </c>
      <c r="J103" s="213">
        <f t="shared" si="3"/>
        <v>600</v>
      </c>
      <c r="K103" s="213">
        <v>600</v>
      </c>
      <c r="L103" s="213"/>
      <c r="M103" s="25" t="str">
        <f>VLOOKUP(C103, '[1]Extracted Sage TEST'!$2:$6265, 1, FALSE)</f>
        <v>AKM920900026</v>
      </c>
      <c r="N103" s="25" t="str">
        <f>VLOOKUP(C103, [2]updated_sage_dc980d8a_part1!$2:$621, 1, FALSE)</f>
        <v>AKM920900026</v>
      </c>
    </row>
    <row r="104" spans="1:14" s="88" customFormat="1" ht="13.5" customHeight="1">
      <c r="A104" s="25" t="s">
        <v>168</v>
      </c>
      <c r="B104" s="25" t="str">
        <f t="shared" si="2"/>
        <v>AKM920900043</v>
      </c>
      <c r="C104" s="35" t="s">
        <v>168</v>
      </c>
      <c r="D104" s="1" t="s">
        <v>80</v>
      </c>
      <c r="E104" s="35" t="s">
        <v>169</v>
      </c>
      <c r="F104" s="35"/>
      <c r="G104" s="169">
        <v>3000</v>
      </c>
      <c r="H104" s="2">
        <v>0.25</v>
      </c>
      <c r="I104" s="2">
        <v>0.3</v>
      </c>
      <c r="J104" s="213">
        <f t="shared" si="3"/>
        <v>2250</v>
      </c>
      <c r="K104" s="213">
        <v>2250</v>
      </c>
      <c r="L104" s="213"/>
      <c r="M104" s="25" t="str">
        <f>VLOOKUP(C104, '[1]Extracted Sage TEST'!$2:$6265, 1, FALSE)</f>
        <v>AKM920900043</v>
      </c>
      <c r="N104" s="25" t="str">
        <f>VLOOKUP(C104, [2]updated_sage_dc980d8a_part1!$2:$621, 1, FALSE)</f>
        <v>AKM920900043</v>
      </c>
    </row>
    <row r="105" spans="1:14" s="88" customFormat="1" ht="13.5" customHeight="1">
      <c r="A105" s="25" t="s">
        <v>170</v>
      </c>
      <c r="B105" s="25" t="str">
        <f t="shared" si="2"/>
        <v>AKM920900044</v>
      </c>
      <c r="C105" s="35" t="s">
        <v>170</v>
      </c>
      <c r="D105" s="1" t="s">
        <v>80</v>
      </c>
      <c r="E105" s="35" t="s">
        <v>171</v>
      </c>
      <c r="F105" s="35"/>
      <c r="G105" s="169">
        <v>2400</v>
      </c>
      <c r="H105" s="2">
        <v>0.25</v>
      </c>
      <c r="I105" s="2">
        <v>0.3</v>
      </c>
      <c r="J105" s="213">
        <f t="shared" si="3"/>
        <v>1800</v>
      </c>
      <c r="K105" s="213">
        <v>1800</v>
      </c>
      <c r="L105" s="213"/>
      <c r="M105" s="25" t="str">
        <f>VLOOKUP(C105, '[1]Extracted Sage TEST'!$2:$6265, 1, FALSE)</f>
        <v>AKM920900044</v>
      </c>
      <c r="N105" s="25" t="str">
        <f>VLOOKUP(C105, [2]updated_sage_dc980d8a_part1!$2:$621, 1, FALSE)</f>
        <v>AKM920900044</v>
      </c>
    </row>
    <row r="106" spans="1:14" s="88" customFormat="1">
      <c r="A106" s="25" t="s">
        <v>1542</v>
      </c>
      <c r="B106" s="25" t="str">
        <f t="shared" si="2"/>
        <v>AKM920900008</v>
      </c>
      <c r="C106" s="4" t="s">
        <v>1542</v>
      </c>
      <c r="D106" s="1" t="s">
        <v>80</v>
      </c>
      <c r="E106" s="1" t="s">
        <v>487</v>
      </c>
      <c r="F106" s="1"/>
      <c r="G106" s="169">
        <v>2400</v>
      </c>
      <c r="H106" s="2">
        <v>0.25</v>
      </c>
      <c r="I106" s="2">
        <v>0.3</v>
      </c>
      <c r="J106" s="213">
        <f t="shared" si="3"/>
        <v>1800</v>
      </c>
      <c r="K106" s="213">
        <v>1800</v>
      </c>
      <c r="L106" s="213"/>
      <c r="M106" s="25" t="e">
        <f>VLOOKUP(C106, '[1]Extracted Sage TEST'!$2:$6265, 1, FALSE)</f>
        <v>#N/A</v>
      </c>
      <c r="N106" s="25" t="e">
        <f>VLOOKUP(C106, [2]updated_sage_dc980d8a_part1!$2:$621, 1, FALSE)</f>
        <v>#N/A</v>
      </c>
    </row>
    <row r="107" spans="1:14" s="83" customFormat="1" ht="13.5" customHeight="1">
      <c r="A107" s="25" t="s">
        <v>1543</v>
      </c>
      <c r="B107" s="25" t="str">
        <f t="shared" si="2"/>
        <v>AKM920900010</v>
      </c>
      <c r="C107" s="1" t="s">
        <v>1543</v>
      </c>
      <c r="D107" s="1" t="s">
        <v>80</v>
      </c>
      <c r="E107" s="1" t="s">
        <v>488</v>
      </c>
      <c r="F107" s="1"/>
      <c r="G107" s="169">
        <v>2200</v>
      </c>
      <c r="H107" s="2">
        <v>0.25</v>
      </c>
      <c r="I107" s="2">
        <v>0.3</v>
      </c>
      <c r="J107" s="213">
        <f t="shared" si="3"/>
        <v>1650</v>
      </c>
      <c r="K107" s="213">
        <v>1650</v>
      </c>
      <c r="L107" s="213"/>
      <c r="M107" s="25" t="e">
        <f>VLOOKUP(C107, '[1]Extracted Sage TEST'!$2:$6265, 1, FALSE)</f>
        <v>#N/A</v>
      </c>
      <c r="N107" s="25" t="e">
        <f>VLOOKUP(C107, [2]updated_sage_dc980d8a_part1!$2:$621, 1, FALSE)</f>
        <v>#N/A</v>
      </c>
    </row>
    <row r="108" spans="1:14" s="88" customFormat="1" ht="13.5" customHeight="1">
      <c r="A108" s="25" t="s">
        <v>172</v>
      </c>
      <c r="B108" s="25" t="str">
        <f t="shared" si="2"/>
        <v>AKM920900065</v>
      </c>
      <c r="C108" s="35" t="s">
        <v>172</v>
      </c>
      <c r="D108" s="1" t="s">
        <v>80</v>
      </c>
      <c r="E108" s="35" t="s">
        <v>485</v>
      </c>
      <c r="F108" s="35"/>
      <c r="G108" s="169">
        <v>2200</v>
      </c>
      <c r="H108" s="2">
        <v>0.25</v>
      </c>
      <c r="I108" s="2">
        <v>0.3</v>
      </c>
      <c r="J108" s="213">
        <f t="shared" si="3"/>
        <v>1650</v>
      </c>
      <c r="K108" s="213">
        <v>1650</v>
      </c>
      <c r="L108" s="213"/>
      <c r="M108" s="25" t="str">
        <f>VLOOKUP(C108, '[1]Extracted Sage TEST'!$2:$6265, 1, FALSE)</f>
        <v>AKM920900065</v>
      </c>
      <c r="N108" s="25" t="str">
        <f>VLOOKUP(C108, [2]updated_sage_dc980d8a_part1!$2:$621, 1, FALSE)</f>
        <v>AKM920900065</v>
      </c>
    </row>
    <row r="109" spans="1:14" s="88" customFormat="1" ht="13.5" customHeight="1">
      <c r="A109" s="25" t="s">
        <v>173</v>
      </c>
      <c r="B109" s="25" t="str">
        <f t="shared" si="2"/>
        <v>AKM920900045</v>
      </c>
      <c r="C109" s="35" t="s">
        <v>173</v>
      </c>
      <c r="D109" s="1" t="s">
        <v>80</v>
      </c>
      <c r="E109" s="35" t="s">
        <v>174</v>
      </c>
      <c r="F109" s="35"/>
      <c r="G109" s="169">
        <v>3400</v>
      </c>
      <c r="H109" s="2">
        <v>0.25</v>
      </c>
      <c r="I109" s="2">
        <v>0.3</v>
      </c>
      <c r="J109" s="213">
        <f t="shared" si="3"/>
        <v>2550</v>
      </c>
      <c r="K109" s="213">
        <v>2550</v>
      </c>
      <c r="L109" s="213"/>
      <c r="M109" s="25" t="str">
        <f>VLOOKUP(C109, '[1]Extracted Sage TEST'!$2:$6265, 1, FALSE)</f>
        <v>AKM920900045</v>
      </c>
      <c r="N109" s="25" t="str">
        <f>VLOOKUP(C109, [2]updated_sage_dc980d8a_part1!$2:$621, 1, FALSE)</f>
        <v>AKM920900045</v>
      </c>
    </row>
    <row r="110" spans="1:14" s="88" customFormat="1" ht="13.5" customHeight="1">
      <c r="A110" s="25" t="s">
        <v>175</v>
      </c>
      <c r="B110" s="25" t="str">
        <f t="shared" si="2"/>
        <v>AKM920900046</v>
      </c>
      <c r="C110" s="35" t="s">
        <v>175</v>
      </c>
      <c r="D110" s="35" t="s">
        <v>80</v>
      </c>
      <c r="E110" s="35" t="s">
        <v>176</v>
      </c>
      <c r="F110" s="35"/>
      <c r="G110" s="169">
        <v>3400</v>
      </c>
      <c r="H110" s="2">
        <v>0.25</v>
      </c>
      <c r="I110" s="2">
        <v>0.3</v>
      </c>
      <c r="J110" s="213">
        <f t="shared" si="3"/>
        <v>2550</v>
      </c>
      <c r="K110" s="213">
        <v>2550</v>
      </c>
      <c r="L110" s="213"/>
      <c r="M110" s="25" t="str">
        <f>VLOOKUP(C110, '[1]Extracted Sage TEST'!$2:$6265, 1, FALSE)</f>
        <v>AKM920900046</v>
      </c>
      <c r="N110" s="25" t="str">
        <f>VLOOKUP(C110, [2]updated_sage_dc980d8a_part1!$2:$621, 1, FALSE)</f>
        <v>AKM920900046</v>
      </c>
    </row>
    <row r="111" spans="1:14" s="88" customFormat="1">
      <c r="A111" s="25" t="s">
        <v>1137</v>
      </c>
      <c r="B111" s="25" t="str">
        <f t="shared" si="2"/>
        <v>AKM92000196-50</v>
      </c>
      <c r="C111" s="5" t="s">
        <v>1137</v>
      </c>
      <c r="D111" s="35" t="s">
        <v>80</v>
      </c>
      <c r="E111" s="35" t="s">
        <v>966</v>
      </c>
      <c r="F111" s="35"/>
      <c r="G111" s="170">
        <v>600</v>
      </c>
      <c r="H111" s="2">
        <v>0.25</v>
      </c>
      <c r="I111" s="2">
        <v>0.3</v>
      </c>
      <c r="J111" s="213">
        <f t="shared" si="3"/>
        <v>450</v>
      </c>
      <c r="K111" s="213">
        <v>450</v>
      </c>
      <c r="L111" s="213"/>
      <c r="M111" s="25" t="str">
        <f>VLOOKUP(C111, '[1]Extracted Sage TEST'!$2:$6265, 1, FALSE)</f>
        <v>AKM92000196-50</v>
      </c>
      <c r="N111" s="25" t="str">
        <f>VLOOKUP(C111, [2]updated_sage_dc980d8a_part1!$2:$621, 1, FALSE)</f>
        <v>AKM92000196-50</v>
      </c>
    </row>
    <row r="112" spans="1:14" s="88" customFormat="1">
      <c r="A112" s="25" t="s">
        <v>1138</v>
      </c>
      <c r="B112" s="25" t="str">
        <f t="shared" si="2"/>
        <v>AKM920900072</v>
      </c>
      <c r="C112" s="5" t="s">
        <v>1138</v>
      </c>
      <c r="D112" s="35" t="s">
        <v>80</v>
      </c>
      <c r="E112" s="35" t="s">
        <v>965</v>
      </c>
      <c r="F112" s="35"/>
      <c r="G112" s="170">
        <v>2800</v>
      </c>
      <c r="H112" s="2">
        <v>0.25</v>
      </c>
      <c r="I112" s="2">
        <v>0.3</v>
      </c>
      <c r="J112" s="213">
        <f t="shared" si="3"/>
        <v>2100</v>
      </c>
      <c r="K112" s="213">
        <v>2100</v>
      </c>
      <c r="L112" s="213"/>
      <c r="M112" s="25" t="str">
        <f>VLOOKUP(C112, '[1]Extracted Sage TEST'!$2:$6265, 1, FALSE)</f>
        <v>AKM920900072</v>
      </c>
      <c r="N112" s="25" t="str">
        <f>VLOOKUP(C112, [2]updated_sage_dc980d8a_part1!$2:$621, 1, FALSE)</f>
        <v>AKM920900072</v>
      </c>
    </row>
    <row r="113" spans="1:14" s="88" customFormat="1" ht="13.5" customHeight="1">
      <c r="A113" s="25" t="s">
        <v>117</v>
      </c>
      <c r="B113" s="25" t="str">
        <f t="shared" si="2"/>
        <v>ORDER CODE</v>
      </c>
      <c r="C113" s="82" t="s">
        <v>117</v>
      </c>
      <c r="D113" s="82" t="s">
        <v>118</v>
      </c>
      <c r="E113" s="82"/>
      <c r="F113" s="82"/>
      <c r="G113" s="167" t="s">
        <v>114</v>
      </c>
      <c r="H113" s="219" t="s">
        <v>113</v>
      </c>
      <c r="I113" s="220"/>
      <c r="J113" s="213" t="e">
        <f t="shared" si="3"/>
        <v>#VALUE!</v>
      </c>
      <c r="K113" s="213" t="e">
        <v>#VALUE!</v>
      </c>
      <c r="L113" s="213"/>
      <c r="M113" s="25" t="e">
        <f>VLOOKUP(C113, '[1]Extracted Sage TEST'!$2:$6265, 1, FALSE)</f>
        <v>#N/A</v>
      </c>
      <c r="N113" s="25" t="e">
        <f>VLOOKUP(C113, [2]updated_sage_dc980d8a_part1!$2:$621, 1, FALSE)</f>
        <v>#N/A</v>
      </c>
    </row>
    <row r="114" spans="1:14" s="88" customFormat="1" ht="13.5" customHeight="1">
      <c r="A114" s="25" t="s">
        <v>861</v>
      </c>
      <c r="B114" s="25" t="str">
        <f t="shared" si="2"/>
        <v>PAGE 16</v>
      </c>
      <c r="C114" s="31" t="s">
        <v>861</v>
      </c>
      <c r="D114" s="31"/>
      <c r="E114" s="31"/>
      <c r="F114" s="31"/>
      <c r="G114" s="168" t="s">
        <v>660</v>
      </c>
      <c r="H114" s="84" t="s">
        <v>115</v>
      </c>
      <c r="I114" s="85" t="s">
        <v>116</v>
      </c>
      <c r="J114" s="213" t="e">
        <f t="shared" si="3"/>
        <v>#VALUE!</v>
      </c>
      <c r="K114" s="213" t="e">
        <v>#VALUE!</v>
      </c>
      <c r="L114" s="213"/>
      <c r="M114" s="25" t="e">
        <f>VLOOKUP(C114, '[1]Extracted Sage TEST'!$2:$6265, 1, FALSE)</f>
        <v>#N/A</v>
      </c>
      <c r="N114" s="25" t="e">
        <f>VLOOKUP(C114, [2]updated_sage_dc980d8a_part1!$2:$621, 1, FALSE)</f>
        <v>#N/A</v>
      </c>
    </row>
    <row r="115" spans="1:14" s="88" customFormat="1" ht="13.5" customHeight="1">
      <c r="A115" s="25" t="s">
        <v>512</v>
      </c>
      <c r="B115" s="25" t="str">
        <f t="shared" si="2"/>
        <v>PMB0010</v>
      </c>
      <c r="C115" s="1" t="s">
        <v>512</v>
      </c>
      <c r="D115" s="4" t="s">
        <v>177</v>
      </c>
      <c r="E115" s="4" t="s">
        <v>534</v>
      </c>
      <c r="F115" s="33" t="s">
        <v>543</v>
      </c>
      <c r="G115" s="169">
        <v>14800</v>
      </c>
      <c r="H115" s="2">
        <v>0.25</v>
      </c>
      <c r="I115" s="2">
        <v>0.3</v>
      </c>
      <c r="J115" s="213">
        <f t="shared" si="3"/>
        <v>11100</v>
      </c>
      <c r="K115" s="213">
        <v>11100</v>
      </c>
      <c r="L115" s="213"/>
      <c r="M115" s="25" t="str">
        <f>VLOOKUP(C115, '[1]Extracted Sage TEST'!$2:$6265, 1, FALSE)</f>
        <v>PMB0010</v>
      </c>
      <c r="N115" s="25" t="str">
        <f>VLOOKUP(C115, [2]updated_sage_dc980d8a_part1!$2:$621, 1, FALSE)</f>
        <v>PMB0010</v>
      </c>
    </row>
    <row r="116" spans="1:14" s="88" customFormat="1" ht="13.5" customHeight="1">
      <c r="A116" s="25" t="s">
        <v>528</v>
      </c>
      <c r="B116" s="25" t="str">
        <f t="shared" si="2"/>
        <v>PMB0020</v>
      </c>
      <c r="C116" s="1" t="s">
        <v>528</v>
      </c>
      <c r="D116" s="4" t="s">
        <v>177</v>
      </c>
      <c r="E116" s="4" t="s">
        <v>300</v>
      </c>
      <c r="F116" s="33" t="s">
        <v>543</v>
      </c>
      <c r="G116" s="169">
        <v>17200</v>
      </c>
      <c r="H116" s="2">
        <v>0.25</v>
      </c>
      <c r="I116" s="2">
        <v>0.3</v>
      </c>
      <c r="J116" s="213">
        <f t="shared" si="3"/>
        <v>12900</v>
      </c>
      <c r="K116" s="213">
        <v>12900</v>
      </c>
      <c r="L116" s="213"/>
      <c r="M116" s="25" t="str">
        <f>VLOOKUP(C116, '[1]Extracted Sage TEST'!$2:$6265, 1, FALSE)</f>
        <v>PMB0020</v>
      </c>
      <c r="N116" s="25" t="str">
        <f>VLOOKUP(C116, [2]updated_sage_dc980d8a_part1!$2:$621, 1, FALSE)</f>
        <v>PMB0020</v>
      </c>
    </row>
    <row r="117" spans="1:14" s="88" customFormat="1" ht="13.5" customHeight="1">
      <c r="A117" s="25" t="s">
        <v>612</v>
      </c>
      <c r="B117" s="25" t="str">
        <f t="shared" si="2"/>
        <v>PMB0030</v>
      </c>
      <c r="C117" s="1" t="s">
        <v>612</v>
      </c>
      <c r="D117" s="4" t="s">
        <v>177</v>
      </c>
      <c r="E117" s="4" t="s">
        <v>611</v>
      </c>
      <c r="F117" s="33" t="s">
        <v>543</v>
      </c>
      <c r="G117" s="169">
        <v>22800</v>
      </c>
      <c r="H117" s="2">
        <v>0.25</v>
      </c>
      <c r="I117" s="2">
        <v>0.3</v>
      </c>
      <c r="J117" s="213">
        <f t="shared" si="3"/>
        <v>17100</v>
      </c>
      <c r="K117" s="213">
        <v>17100</v>
      </c>
      <c r="L117" s="213"/>
      <c r="M117" s="25" t="str">
        <f>VLOOKUP(C117, '[1]Extracted Sage TEST'!$2:$6265, 1, FALSE)</f>
        <v>PMB0030</v>
      </c>
      <c r="N117" s="25" t="str">
        <f>VLOOKUP(C117, [2]updated_sage_dc980d8a_part1!$2:$621, 1, FALSE)</f>
        <v>PMB0030</v>
      </c>
    </row>
    <row r="118" spans="1:14" s="88" customFormat="1" ht="13.5" customHeight="1">
      <c r="A118" s="25" t="s">
        <v>513</v>
      </c>
      <c r="B118" s="25" t="str">
        <f t="shared" si="2"/>
        <v>PMB0040</v>
      </c>
      <c r="C118" s="1" t="s">
        <v>513</v>
      </c>
      <c r="D118" s="4" t="s">
        <v>177</v>
      </c>
      <c r="E118" s="4" t="s">
        <v>301</v>
      </c>
      <c r="F118" s="33" t="s">
        <v>543</v>
      </c>
      <c r="G118" s="169">
        <v>42000</v>
      </c>
      <c r="H118" s="2">
        <v>0.25</v>
      </c>
      <c r="I118" s="2">
        <v>0.3</v>
      </c>
      <c r="J118" s="213">
        <f t="shared" si="3"/>
        <v>31500</v>
      </c>
      <c r="K118" s="213">
        <v>31500</v>
      </c>
      <c r="L118" s="213"/>
      <c r="M118" s="25" t="str">
        <f>VLOOKUP(C118, '[1]Extracted Sage TEST'!$2:$6265, 1, FALSE)</f>
        <v>PMB0040</v>
      </c>
      <c r="N118" s="25" t="str">
        <f>VLOOKUP(C118, [2]updated_sage_dc980d8a_part1!$2:$621, 1, FALSE)</f>
        <v>PMB0040</v>
      </c>
    </row>
    <row r="119" spans="1:14" s="150" customFormat="1">
      <c r="A119" s="25" t="s">
        <v>117</v>
      </c>
      <c r="B119" s="25" t="str">
        <f t="shared" si="2"/>
        <v>ORDER CODE</v>
      </c>
      <c r="C119" s="148" t="s">
        <v>117</v>
      </c>
      <c r="D119" s="148" t="s">
        <v>118</v>
      </c>
      <c r="E119" s="148"/>
      <c r="F119" s="149"/>
      <c r="G119" s="171" t="s">
        <v>114</v>
      </c>
      <c r="H119" s="219" t="s">
        <v>113</v>
      </c>
      <c r="I119" s="220"/>
      <c r="J119" s="213" t="e">
        <f t="shared" si="3"/>
        <v>#VALUE!</v>
      </c>
      <c r="K119" s="213" t="e">
        <v>#VALUE!</v>
      </c>
      <c r="L119" s="213"/>
      <c r="M119" s="25" t="e">
        <f>VLOOKUP(C119, '[1]Extracted Sage TEST'!$2:$6265, 1, FALSE)</f>
        <v>#N/A</v>
      </c>
      <c r="N119" s="25" t="e">
        <f>VLOOKUP(C119, [2]updated_sage_dc980d8a_part1!$2:$621, 1, FALSE)</f>
        <v>#N/A</v>
      </c>
    </row>
    <row r="120" spans="1:14" s="150" customFormat="1">
      <c r="A120" s="25" t="s">
        <v>1696</v>
      </c>
      <c r="B120" s="25" t="str">
        <f t="shared" si="2"/>
        <v/>
      </c>
      <c r="C120" s="148"/>
      <c r="D120" s="148"/>
      <c r="E120" s="148"/>
      <c r="F120" s="149"/>
      <c r="G120" s="171" t="s">
        <v>660</v>
      </c>
      <c r="H120" s="84" t="s">
        <v>115</v>
      </c>
      <c r="I120" s="85" t="s">
        <v>116</v>
      </c>
      <c r="J120" s="213" t="e">
        <f t="shared" si="3"/>
        <v>#VALUE!</v>
      </c>
      <c r="K120" s="213" t="e">
        <v>#VALUE!</v>
      </c>
      <c r="L120" s="213"/>
      <c r="M120" s="25" t="e">
        <f>VLOOKUP(C120, '[1]Extracted Sage TEST'!$2:$6265, 1, FALSE)</f>
        <v>#N/A</v>
      </c>
      <c r="N120" s="25" t="e">
        <f>VLOOKUP(C120, [2]updated_sage_dc980d8a_part1!$2:$621, 1, FALSE)</f>
        <v>#N/A</v>
      </c>
    </row>
    <row r="121" spans="1:14" s="150" customFormat="1">
      <c r="A121" s="25" t="s">
        <v>1565</v>
      </c>
      <c r="B121" s="25" t="str">
        <f t="shared" si="2"/>
        <v>PMB1010</v>
      </c>
      <c r="C121" s="151" t="s">
        <v>1565</v>
      </c>
      <c r="D121" s="151" t="s">
        <v>177</v>
      </c>
      <c r="E121" s="151" t="s">
        <v>534</v>
      </c>
      <c r="F121" s="152" t="s">
        <v>543</v>
      </c>
      <c r="G121" s="172">
        <v>14800</v>
      </c>
      <c r="H121" s="2">
        <v>0.25</v>
      </c>
      <c r="I121" s="2">
        <v>0.3</v>
      </c>
      <c r="J121" s="213">
        <f t="shared" si="3"/>
        <v>11100</v>
      </c>
      <c r="K121" s="213">
        <v>11100</v>
      </c>
      <c r="L121" s="213"/>
      <c r="M121" s="25" t="e">
        <f>VLOOKUP(C121, '[1]Extracted Sage TEST'!$2:$6265, 1, FALSE)</f>
        <v>#N/A</v>
      </c>
      <c r="N121" s="25" t="e">
        <f>VLOOKUP(C121, [2]updated_sage_dc980d8a_part1!$2:$621, 1, FALSE)</f>
        <v>#N/A</v>
      </c>
    </row>
    <row r="122" spans="1:14" s="150" customFormat="1">
      <c r="A122" s="25" t="s">
        <v>1566</v>
      </c>
      <c r="B122" s="25" t="str">
        <f t="shared" si="2"/>
        <v>PMB1020</v>
      </c>
      <c r="C122" s="151" t="s">
        <v>1566</v>
      </c>
      <c r="D122" s="151" t="s">
        <v>177</v>
      </c>
      <c r="E122" s="151" t="s">
        <v>300</v>
      </c>
      <c r="F122" s="152" t="s">
        <v>543</v>
      </c>
      <c r="G122" s="172">
        <v>19800</v>
      </c>
      <c r="H122" s="2">
        <v>0.25</v>
      </c>
      <c r="I122" s="2">
        <v>0.3</v>
      </c>
      <c r="J122" s="213">
        <f t="shared" si="3"/>
        <v>14850</v>
      </c>
      <c r="K122" s="213">
        <v>14850</v>
      </c>
      <c r="L122" s="213"/>
      <c r="M122" s="25" t="e">
        <f>VLOOKUP(C122, '[1]Extracted Sage TEST'!$2:$6265, 1, FALSE)</f>
        <v>#N/A</v>
      </c>
      <c r="N122" s="25" t="e">
        <f>VLOOKUP(C122, [2]updated_sage_dc980d8a_part1!$2:$621, 1, FALSE)</f>
        <v>#N/A</v>
      </c>
    </row>
    <row r="123" spans="1:14" s="150" customFormat="1">
      <c r="A123" s="25" t="s">
        <v>1567</v>
      </c>
      <c r="B123" s="25" t="str">
        <f t="shared" si="2"/>
        <v>PMB1040</v>
      </c>
      <c r="C123" s="151" t="s">
        <v>1567</v>
      </c>
      <c r="D123" s="151" t="s">
        <v>177</v>
      </c>
      <c r="E123" s="151" t="s">
        <v>301</v>
      </c>
      <c r="F123" s="152" t="s">
        <v>543</v>
      </c>
      <c r="G123" s="172">
        <v>38600</v>
      </c>
      <c r="H123" s="2">
        <v>0.25</v>
      </c>
      <c r="I123" s="2">
        <v>0.3</v>
      </c>
      <c r="J123" s="213">
        <f t="shared" si="3"/>
        <v>28950</v>
      </c>
      <c r="K123" s="213">
        <v>28950</v>
      </c>
      <c r="L123" s="213"/>
      <c r="M123" s="25" t="e">
        <f>VLOOKUP(C123, '[1]Extracted Sage TEST'!$2:$6265, 1, FALSE)</f>
        <v>#N/A</v>
      </c>
      <c r="N123" s="25" t="e">
        <f>VLOOKUP(C123, [2]updated_sage_dc980d8a_part1!$2:$621, 1, FALSE)</f>
        <v>#N/A</v>
      </c>
    </row>
    <row r="124" spans="1:14" s="150" customFormat="1">
      <c r="A124" s="25" t="s">
        <v>117</v>
      </c>
      <c r="B124" s="25" t="str">
        <f t="shared" si="2"/>
        <v>ORDER CODE</v>
      </c>
      <c r="C124" s="148" t="s">
        <v>117</v>
      </c>
      <c r="D124" s="148" t="s">
        <v>118</v>
      </c>
      <c r="E124" s="148"/>
      <c r="F124" s="149"/>
      <c r="G124" s="171" t="s">
        <v>114</v>
      </c>
      <c r="H124" s="219" t="s">
        <v>113</v>
      </c>
      <c r="I124" s="220"/>
      <c r="J124" s="213" t="e">
        <f t="shared" si="3"/>
        <v>#VALUE!</v>
      </c>
      <c r="K124" s="213" t="e">
        <v>#VALUE!</v>
      </c>
      <c r="L124" s="213"/>
      <c r="M124" s="25" t="e">
        <f>VLOOKUP(C124, '[1]Extracted Sage TEST'!$2:$6265, 1, FALSE)</f>
        <v>#N/A</v>
      </c>
      <c r="N124" s="25" t="e">
        <f>VLOOKUP(C124, [2]updated_sage_dc980d8a_part1!$2:$621, 1, FALSE)</f>
        <v>#N/A</v>
      </c>
    </row>
    <row r="125" spans="1:14" s="150" customFormat="1">
      <c r="A125" s="25" t="s">
        <v>1696</v>
      </c>
      <c r="B125" s="25" t="str">
        <f t="shared" si="2"/>
        <v/>
      </c>
      <c r="C125" s="148"/>
      <c r="D125" s="148"/>
      <c r="E125" s="148"/>
      <c r="F125" s="149"/>
      <c r="G125" s="171" t="s">
        <v>660</v>
      </c>
      <c r="H125" s="84" t="s">
        <v>115</v>
      </c>
      <c r="I125" s="85" t="s">
        <v>116</v>
      </c>
      <c r="J125" s="213" t="e">
        <f t="shared" si="3"/>
        <v>#VALUE!</v>
      </c>
      <c r="K125" s="213" t="e">
        <v>#VALUE!</v>
      </c>
      <c r="L125" s="213"/>
      <c r="M125" s="25" t="e">
        <f>VLOOKUP(C125, '[1]Extracted Sage TEST'!$2:$6265, 1, FALSE)</f>
        <v>#N/A</v>
      </c>
      <c r="N125" s="25" t="e">
        <f>VLOOKUP(C125, [2]updated_sage_dc980d8a_part1!$2:$621, 1, FALSE)</f>
        <v>#N/A</v>
      </c>
    </row>
    <row r="126" spans="1:14" s="150" customFormat="1">
      <c r="A126" s="25" t="s">
        <v>1568</v>
      </c>
      <c r="B126" s="25" t="str">
        <f t="shared" si="2"/>
        <v>DMB1010</v>
      </c>
      <c r="C126" s="151" t="s">
        <v>1568</v>
      </c>
      <c r="D126" s="151" t="s">
        <v>177</v>
      </c>
      <c r="E126" s="153" t="s">
        <v>608</v>
      </c>
      <c r="F126" s="152" t="s">
        <v>543</v>
      </c>
      <c r="G126" s="172">
        <v>13600</v>
      </c>
      <c r="H126" s="2">
        <v>0.25</v>
      </c>
      <c r="I126" s="2">
        <v>0.3</v>
      </c>
      <c r="J126" s="213">
        <f t="shared" si="3"/>
        <v>10200</v>
      </c>
      <c r="K126" s="213">
        <v>10200</v>
      </c>
      <c r="L126" s="213"/>
      <c r="M126" s="25" t="e">
        <f>VLOOKUP(C126, '[1]Extracted Sage TEST'!$2:$6265, 1, FALSE)</f>
        <v>#N/A</v>
      </c>
      <c r="N126" s="25" t="e">
        <f>VLOOKUP(C126, [2]updated_sage_dc980d8a_part1!$2:$621, 1, FALSE)</f>
        <v>#N/A</v>
      </c>
    </row>
    <row r="127" spans="1:14" s="150" customFormat="1">
      <c r="A127" s="25" t="s">
        <v>1569</v>
      </c>
      <c r="B127" s="25" t="str">
        <f t="shared" si="2"/>
        <v>DMB1020</v>
      </c>
      <c r="C127" s="151" t="s">
        <v>1569</v>
      </c>
      <c r="D127" s="151" t="s">
        <v>177</v>
      </c>
      <c r="E127" s="153" t="s">
        <v>302</v>
      </c>
      <c r="F127" s="152" t="s">
        <v>543</v>
      </c>
      <c r="G127" s="172">
        <v>17600</v>
      </c>
      <c r="H127" s="2">
        <v>0.25</v>
      </c>
      <c r="I127" s="2">
        <v>0.3</v>
      </c>
      <c r="J127" s="213">
        <f t="shared" si="3"/>
        <v>13200</v>
      </c>
      <c r="K127" s="213">
        <v>13200</v>
      </c>
      <c r="L127" s="213"/>
      <c r="M127" s="25" t="e">
        <f>VLOOKUP(C127, '[1]Extracted Sage TEST'!$2:$6265, 1, FALSE)</f>
        <v>#N/A</v>
      </c>
      <c r="N127" s="25" t="e">
        <f>VLOOKUP(C127, [2]updated_sage_dc980d8a_part1!$2:$621, 1, FALSE)</f>
        <v>#N/A</v>
      </c>
    </row>
    <row r="128" spans="1:14" s="150" customFormat="1">
      <c r="A128" s="25" t="s">
        <v>1570</v>
      </c>
      <c r="B128" s="25" t="str">
        <f t="shared" si="2"/>
        <v>DMB1030</v>
      </c>
      <c r="C128" s="151" t="s">
        <v>1570</v>
      </c>
      <c r="D128" s="151" t="s">
        <v>177</v>
      </c>
      <c r="E128" s="153" t="s">
        <v>601</v>
      </c>
      <c r="F128" s="152" t="s">
        <v>543</v>
      </c>
      <c r="G128" s="172">
        <v>22000</v>
      </c>
      <c r="H128" s="2">
        <v>0.25</v>
      </c>
      <c r="I128" s="2">
        <v>0.3</v>
      </c>
      <c r="J128" s="213">
        <f t="shared" si="3"/>
        <v>16500</v>
      </c>
      <c r="K128" s="213">
        <v>16500</v>
      </c>
      <c r="L128" s="213"/>
      <c r="M128" s="25" t="e">
        <f>VLOOKUP(C128, '[1]Extracted Sage TEST'!$2:$6265, 1, FALSE)</f>
        <v>#N/A</v>
      </c>
      <c r="N128" s="25" t="e">
        <f>VLOOKUP(C128, [2]updated_sage_dc980d8a_part1!$2:$621, 1, FALSE)</f>
        <v>#N/A</v>
      </c>
    </row>
    <row r="129" spans="1:14" s="150" customFormat="1">
      <c r="A129" s="25" t="s">
        <v>1571</v>
      </c>
      <c r="B129" s="25" t="str">
        <f t="shared" si="2"/>
        <v>DMB3050</v>
      </c>
      <c r="C129" s="151" t="s">
        <v>1571</v>
      </c>
      <c r="D129" s="151" t="s">
        <v>177</v>
      </c>
      <c r="E129" s="153" t="s">
        <v>610</v>
      </c>
      <c r="F129" s="152"/>
      <c r="G129" s="172">
        <v>32800</v>
      </c>
      <c r="H129" s="2">
        <v>0.25</v>
      </c>
      <c r="I129" s="2">
        <v>0.3</v>
      </c>
      <c r="J129" s="213">
        <f t="shared" si="3"/>
        <v>24600</v>
      </c>
      <c r="K129" s="213">
        <v>24600</v>
      </c>
      <c r="L129" s="213"/>
      <c r="M129" s="25" t="e">
        <f>VLOOKUP(C129, '[1]Extracted Sage TEST'!$2:$6265, 1, FALSE)</f>
        <v>#N/A</v>
      </c>
      <c r="N129" s="25" t="e">
        <f>VLOOKUP(C129, [2]updated_sage_dc980d8a_part1!$2:$621, 1, FALSE)</f>
        <v>#N/A</v>
      </c>
    </row>
    <row r="130" spans="1:14" s="150" customFormat="1">
      <c r="A130" s="25" t="s">
        <v>1572</v>
      </c>
      <c r="B130" s="25" t="str">
        <f t="shared" si="2"/>
        <v>DMB1110</v>
      </c>
      <c r="C130" s="151" t="s">
        <v>1572</v>
      </c>
      <c r="D130" s="151" t="s">
        <v>177</v>
      </c>
      <c r="E130" s="153" t="s">
        <v>1573</v>
      </c>
      <c r="F130" s="152" t="s">
        <v>543</v>
      </c>
      <c r="G130" s="172">
        <v>17600</v>
      </c>
      <c r="H130" s="2">
        <v>0.25</v>
      </c>
      <c r="I130" s="2">
        <v>0.3</v>
      </c>
      <c r="J130" s="213">
        <f t="shared" si="3"/>
        <v>13200</v>
      </c>
      <c r="K130" s="213">
        <v>13200</v>
      </c>
      <c r="L130" s="213"/>
      <c r="M130" s="25" t="e">
        <f>VLOOKUP(C130, '[1]Extracted Sage TEST'!$2:$6265, 1, FALSE)</f>
        <v>#N/A</v>
      </c>
      <c r="N130" s="25" t="e">
        <f>VLOOKUP(C130, [2]updated_sage_dc980d8a_part1!$2:$621, 1, FALSE)</f>
        <v>#N/A</v>
      </c>
    </row>
    <row r="131" spans="1:14" s="150" customFormat="1">
      <c r="A131" s="25" t="s">
        <v>1574</v>
      </c>
      <c r="B131" s="25" t="str">
        <f t="shared" si="2"/>
        <v>DMB1120</v>
      </c>
      <c r="C131" s="151" t="s">
        <v>1574</v>
      </c>
      <c r="D131" s="151" t="s">
        <v>177</v>
      </c>
      <c r="E131" s="153" t="s">
        <v>1575</v>
      </c>
      <c r="F131" s="152" t="s">
        <v>543</v>
      </c>
      <c r="G131" s="172">
        <v>24000</v>
      </c>
      <c r="H131" s="2">
        <v>0.25</v>
      </c>
      <c r="I131" s="2">
        <v>0.3</v>
      </c>
      <c r="J131" s="213">
        <f t="shared" si="3"/>
        <v>18000</v>
      </c>
      <c r="K131" s="213">
        <v>18000</v>
      </c>
      <c r="L131" s="213"/>
      <c r="M131" s="25" t="e">
        <f>VLOOKUP(C131, '[1]Extracted Sage TEST'!$2:$6265, 1, FALSE)</f>
        <v>#N/A</v>
      </c>
      <c r="N131" s="25" t="e">
        <f>VLOOKUP(C131, [2]updated_sage_dc980d8a_part1!$2:$621, 1, FALSE)</f>
        <v>#N/A</v>
      </c>
    </row>
    <row r="132" spans="1:14" s="150" customFormat="1">
      <c r="A132" s="25" t="s">
        <v>1576</v>
      </c>
      <c r="B132" s="25" t="str">
        <f t="shared" ref="B132:B195" si="4">TRIM(CLEAN(C132))</f>
        <v>DMB1130</v>
      </c>
      <c r="C132" s="151" t="s">
        <v>1576</v>
      </c>
      <c r="D132" s="151" t="s">
        <v>177</v>
      </c>
      <c r="E132" s="153" t="s">
        <v>1577</v>
      </c>
      <c r="F132" s="152" t="s">
        <v>543</v>
      </c>
      <c r="G132" s="172">
        <v>25400</v>
      </c>
      <c r="H132" s="2">
        <v>0.25</v>
      </c>
      <c r="I132" s="2">
        <v>0.3</v>
      </c>
      <c r="J132" s="213">
        <f t="shared" ref="J132:J195" si="5">G132-(G132*H132)</f>
        <v>19050</v>
      </c>
      <c r="K132" s="213">
        <v>19050</v>
      </c>
      <c r="L132" s="213"/>
      <c r="M132" s="25" t="e">
        <f>VLOOKUP(C132, '[1]Extracted Sage TEST'!$2:$6265, 1, FALSE)</f>
        <v>#N/A</v>
      </c>
      <c r="N132" s="25" t="e">
        <f>VLOOKUP(C132, [2]updated_sage_dc980d8a_part1!$2:$621, 1, FALSE)</f>
        <v>#N/A</v>
      </c>
    </row>
    <row r="133" spans="1:14" s="88" customFormat="1" ht="13.5" customHeight="1">
      <c r="A133" s="25" t="s">
        <v>117</v>
      </c>
      <c r="B133" s="25" t="str">
        <f t="shared" si="4"/>
        <v>ORDER CODE</v>
      </c>
      <c r="C133" s="82" t="s">
        <v>117</v>
      </c>
      <c r="D133" s="82" t="s">
        <v>118</v>
      </c>
      <c r="E133" s="82"/>
      <c r="F133" s="82"/>
      <c r="G133" s="167" t="s">
        <v>114</v>
      </c>
      <c r="H133" s="219" t="s">
        <v>113</v>
      </c>
      <c r="I133" s="220"/>
      <c r="J133" s="213" t="e">
        <f t="shared" si="5"/>
        <v>#VALUE!</v>
      </c>
      <c r="K133" s="213" t="e">
        <v>#VALUE!</v>
      </c>
      <c r="L133" s="213"/>
      <c r="M133" s="25" t="e">
        <f>VLOOKUP(C133, '[1]Extracted Sage TEST'!$2:$6265, 1, FALSE)</f>
        <v>#N/A</v>
      </c>
      <c r="N133" s="25" t="e">
        <f>VLOOKUP(C133, [2]updated_sage_dc980d8a_part1!$2:$621, 1, FALSE)</f>
        <v>#N/A</v>
      </c>
    </row>
    <row r="134" spans="1:14" s="88" customFormat="1" ht="13.5" customHeight="1">
      <c r="A134" s="25" t="s">
        <v>862</v>
      </c>
      <c r="B134" s="25" t="str">
        <f t="shared" si="4"/>
        <v>PAGE 17</v>
      </c>
      <c r="C134" s="31" t="s">
        <v>862</v>
      </c>
      <c r="D134" s="31"/>
      <c r="E134" s="31"/>
      <c r="F134" s="31"/>
      <c r="G134" s="168" t="s">
        <v>660</v>
      </c>
      <c r="H134" s="84" t="s">
        <v>115</v>
      </c>
      <c r="I134" s="85" t="s">
        <v>116</v>
      </c>
      <c r="J134" s="213" t="e">
        <f t="shared" si="5"/>
        <v>#VALUE!</v>
      </c>
      <c r="K134" s="213" t="e">
        <v>#VALUE!</v>
      </c>
      <c r="L134" s="213"/>
      <c r="M134" s="25" t="e">
        <f>VLOOKUP(C134, '[1]Extracted Sage TEST'!$2:$6265, 1, FALSE)</f>
        <v>#N/A</v>
      </c>
      <c r="N134" s="25" t="e">
        <f>VLOOKUP(C134, [2]updated_sage_dc980d8a_part1!$2:$621, 1, FALSE)</f>
        <v>#N/A</v>
      </c>
    </row>
    <row r="135" spans="1:14" s="88" customFormat="1" ht="13.5" customHeight="1">
      <c r="A135" s="25" t="s">
        <v>609</v>
      </c>
      <c r="B135" s="25" t="str">
        <f t="shared" si="4"/>
        <v>DMB0010</v>
      </c>
      <c r="C135" s="1" t="s">
        <v>609</v>
      </c>
      <c r="D135" s="4" t="s">
        <v>177</v>
      </c>
      <c r="E135" s="26" t="s">
        <v>608</v>
      </c>
      <c r="F135" s="33" t="s">
        <v>543</v>
      </c>
      <c r="G135" s="170">
        <v>13600</v>
      </c>
      <c r="H135" s="2">
        <v>0.25</v>
      </c>
      <c r="I135" s="2">
        <v>0.3</v>
      </c>
      <c r="J135" s="213">
        <f t="shared" si="5"/>
        <v>10200</v>
      </c>
      <c r="K135" s="213">
        <v>10200</v>
      </c>
      <c r="L135" s="213"/>
      <c r="M135" s="25" t="str">
        <f>VLOOKUP(C135, '[1]Extracted Sage TEST'!$2:$6265, 1, FALSE)</f>
        <v>DMB0010</v>
      </c>
      <c r="N135" s="25" t="str">
        <f>VLOOKUP(C135, [2]updated_sage_dc980d8a_part1!$2:$621, 1, FALSE)</f>
        <v>DMB0010</v>
      </c>
    </row>
    <row r="136" spans="1:14" s="88" customFormat="1" ht="13.5" customHeight="1">
      <c r="A136" s="25" t="s">
        <v>511</v>
      </c>
      <c r="B136" s="25" t="str">
        <f t="shared" si="4"/>
        <v>DMB0020</v>
      </c>
      <c r="C136" s="1" t="s">
        <v>511</v>
      </c>
      <c r="D136" s="4" t="s">
        <v>177</v>
      </c>
      <c r="E136" s="26" t="s">
        <v>302</v>
      </c>
      <c r="F136" s="33" t="s">
        <v>543</v>
      </c>
      <c r="G136" s="170">
        <v>19200</v>
      </c>
      <c r="H136" s="2">
        <v>0.25</v>
      </c>
      <c r="I136" s="2">
        <v>0.3</v>
      </c>
      <c r="J136" s="213">
        <f t="shared" si="5"/>
        <v>14400</v>
      </c>
      <c r="K136" s="213">
        <v>14400</v>
      </c>
      <c r="L136" s="213"/>
      <c r="M136" s="25" t="str">
        <f>VLOOKUP(C136, '[1]Extracted Sage TEST'!$2:$6265, 1, FALSE)</f>
        <v>DMB0020</v>
      </c>
      <c r="N136" s="25" t="str">
        <f>VLOOKUP(C136, [2]updated_sage_dc980d8a_part1!$2:$621, 1, FALSE)</f>
        <v>DMB0020</v>
      </c>
    </row>
    <row r="137" spans="1:14" s="88" customFormat="1" ht="13.5" customHeight="1">
      <c r="A137" s="25" t="s">
        <v>602</v>
      </c>
      <c r="B137" s="25" t="str">
        <f t="shared" si="4"/>
        <v>DMB0030</v>
      </c>
      <c r="C137" s="1" t="s">
        <v>602</v>
      </c>
      <c r="D137" s="4" t="s">
        <v>177</v>
      </c>
      <c r="E137" s="26" t="s">
        <v>601</v>
      </c>
      <c r="F137" s="33" t="s">
        <v>543</v>
      </c>
      <c r="G137" s="170">
        <v>22000</v>
      </c>
      <c r="H137" s="2">
        <v>0.25</v>
      </c>
      <c r="I137" s="2">
        <v>0.3</v>
      </c>
      <c r="J137" s="213">
        <f t="shared" si="5"/>
        <v>16500</v>
      </c>
      <c r="K137" s="213">
        <v>16500</v>
      </c>
      <c r="L137" s="213"/>
      <c r="M137" s="25" t="str">
        <f>VLOOKUP(C137, '[1]Extracted Sage TEST'!$2:$6265, 1, FALSE)</f>
        <v>DMB0030</v>
      </c>
      <c r="N137" s="25" t="str">
        <f>VLOOKUP(C137, [2]updated_sage_dc980d8a_part1!$2:$621, 1, FALSE)</f>
        <v>DMB0030</v>
      </c>
    </row>
    <row r="138" spans="1:14" s="88" customFormat="1" ht="13.5" customHeight="1">
      <c r="A138" s="25" t="s">
        <v>603</v>
      </c>
      <c r="B138" s="25" t="str">
        <f t="shared" si="4"/>
        <v>DMB0050</v>
      </c>
      <c r="C138" s="1" t="s">
        <v>603</v>
      </c>
      <c r="D138" s="4" t="s">
        <v>177</v>
      </c>
      <c r="E138" s="26" t="s">
        <v>610</v>
      </c>
      <c r="F138" s="33"/>
      <c r="G138" s="170">
        <v>32800</v>
      </c>
      <c r="H138" s="2">
        <v>0.25</v>
      </c>
      <c r="I138" s="2">
        <v>0.3</v>
      </c>
      <c r="J138" s="213">
        <f t="shared" si="5"/>
        <v>24600</v>
      </c>
      <c r="K138" s="213">
        <v>24600</v>
      </c>
      <c r="L138" s="213"/>
      <c r="M138" s="25" t="str">
        <f>VLOOKUP(C138, '[1]Extracted Sage TEST'!$2:$6265, 1, FALSE)</f>
        <v>DMB0050</v>
      </c>
      <c r="N138" s="25" t="str">
        <f>VLOOKUP(C138, [2]updated_sage_dc980d8a_part1!$2:$621, 1, FALSE)</f>
        <v>DMB0050</v>
      </c>
    </row>
    <row r="139" spans="1:14" s="88" customFormat="1" ht="13.5" customHeight="1">
      <c r="A139" s="25" t="s">
        <v>117</v>
      </c>
      <c r="B139" s="25" t="str">
        <f t="shared" si="4"/>
        <v>ORDER CODE</v>
      </c>
      <c r="C139" s="82" t="s">
        <v>117</v>
      </c>
      <c r="D139" s="82" t="s">
        <v>118</v>
      </c>
      <c r="E139" s="82"/>
      <c r="F139" s="82"/>
      <c r="G139" s="167" t="s">
        <v>114</v>
      </c>
      <c r="H139" s="219" t="s">
        <v>113</v>
      </c>
      <c r="I139" s="220"/>
      <c r="J139" s="213" t="e">
        <f t="shared" si="5"/>
        <v>#VALUE!</v>
      </c>
      <c r="K139" s="213" t="e">
        <v>#VALUE!</v>
      </c>
      <c r="L139" s="213"/>
      <c r="M139" s="25" t="e">
        <f>VLOOKUP(C139, '[1]Extracted Sage TEST'!$2:$6265, 1, FALSE)</f>
        <v>#N/A</v>
      </c>
      <c r="N139" s="25" t="e">
        <f>VLOOKUP(C139, [2]updated_sage_dc980d8a_part1!$2:$621, 1, FALSE)</f>
        <v>#N/A</v>
      </c>
    </row>
    <row r="140" spans="1:14" s="88" customFormat="1" ht="13.5" customHeight="1">
      <c r="A140" s="25" t="s">
        <v>863</v>
      </c>
      <c r="B140" s="25" t="str">
        <f t="shared" si="4"/>
        <v>PAGE 18</v>
      </c>
      <c r="C140" s="31" t="s">
        <v>863</v>
      </c>
      <c r="D140" s="31"/>
      <c r="E140" s="31"/>
      <c r="F140" s="31"/>
      <c r="G140" s="168" t="s">
        <v>660</v>
      </c>
      <c r="H140" s="84" t="s">
        <v>115</v>
      </c>
      <c r="I140" s="85" t="s">
        <v>116</v>
      </c>
      <c r="J140" s="213" t="e">
        <f t="shared" si="5"/>
        <v>#VALUE!</v>
      </c>
      <c r="K140" s="213" t="e">
        <v>#VALUE!</v>
      </c>
      <c r="L140" s="213"/>
      <c r="M140" s="25" t="e">
        <f>VLOOKUP(C140, '[1]Extracted Sage TEST'!$2:$6265, 1, FALSE)</f>
        <v>#N/A</v>
      </c>
      <c r="N140" s="25" t="e">
        <f>VLOOKUP(C140, [2]updated_sage_dc980d8a_part1!$2:$621, 1, FALSE)</f>
        <v>#N/A</v>
      </c>
    </row>
    <row r="141" spans="1:14" s="89" customFormat="1" ht="13.5" customHeight="1">
      <c r="A141" s="25" t="s">
        <v>36</v>
      </c>
      <c r="B141" s="25" t="str">
        <f t="shared" si="4"/>
        <v>DMP1020</v>
      </c>
      <c r="C141" s="23" t="s">
        <v>36</v>
      </c>
      <c r="D141" s="23" t="s">
        <v>5</v>
      </c>
      <c r="E141" s="26" t="s">
        <v>302</v>
      </c>
      <c r="F141" s="26"/>
      <c r="G141" s="169">
        <v>26200</v>
      </c>
      <c r="H141" s="2">
        <v>0.25</v>
      </c>
      <c r="I141" s="2">
        <v>0.3</v>
      </c>
      <c r="J141" s="213">
        <f t="shared" si="5"/>
        <v>19650</v>
      </c>
      <c r="K141" s="213">
        <v>19650</v>
      </c>
      <c r="L141" s="213"/>
      <c r="M141" s="25" t="str">
        <f>VLOOKUP(C141, '[1]Extracted Sage TEST'!$2:$6265, 1, FALSE)</f>
        <v>DMP1020</v>
      </c>
      <c r="N141" s="25" t="str">
        <f>VLOOKUP(C141, [2]updated_sage_dc980d8a_part1!$2:$621, 1, FALSE)</f>
        <v>DMP1020</v>
      </c>
    </row>
    <row r="142" spans="1:14" s="89" customFormat="1" ht="13.5" customHeight="1">
      <c r="A142" s="25" t="s">
        <v>6</v>
      </c>
      <c r="B142" s="25" t="str">
        <f t="shared" si="4"/>
        <v>DMP1030</v>
      </c>
      <c r="C142" s="23" t="s">
        <v>6</v>
      </c>
      <c r="D142" s="23" t="s">
        <v>5</v>
      </c>
      <c r="E142" s="26" t="s">
        <v>303</v>
      </c>
      <c r="F142" s="26"/>
      <c r="G142" s="169">
        <v>32000</v>
      </c>
      <c r="H142" s="2">
        <v>0.25</v>
      </c>
      <c r="I142" s="2">
        <v>0.3</v>
      </c>
      <c r="J142" s="213">
        <f t="shared" si="5"/>
        <v>24000</v>
      </c>
      <c r="K142" s="213">
        <v>24000</v>
      </c>
      <c r="L142" s="213"/>
      <c r="M142" s="25" t="str">
        <f>VLOOKUP(C142, '[1]Extracted Sage TEST'!$2:$6265, 1, FALSE)</f>
        <v>DMP1030</v>
      </c>
      <c r="N142" s="25" t="str">
        <f>VLOOKUP(C142, [2]updated_sage_dc980d8a_part1!$2:$621, 1, FALSE)</f>
        <v>DMP1030</v>
      </c>
    </row>
    <row r="143" spans="1:14" s="89" customFormat="1" ht="13.5" customHeight="1">
      <c r="A143" s="25" t="s">
        <v>7</v>
      </c>
      <c r="B143" s="25" t="str">
        <f t="shared" si="4"/>
        <v>DMP3030</v>
      </c>
      <c r="C143" s="23" t="s">
        <v>7</v>
      </c>
      <c r="D143" s="23" t="s">
        <v>5</v>
      </c>
      <c r="E143" s="26" t="s">
        <v>304</v>
      </c>
      <c r="F143" s="26"/>
      <c r="G143" s="169">
        <v>32000</v>
      </c>
      <c r="H143" s="2">
        <v>0.25</v>
      </c>
      <c r="I143" s="2">
        <v>0.3</v>
      </c>
      <c r="J143" s="213">
        <f t="shared" si="5"/>
        <v>24000</v>
      </c>
      <c r="K143" s="213">
        <v>24000</v>
      </c>
      <c r="L143" s="213"/>
      <c r="M143" s="25" t="str">
        <f>VLOOKUP(C143, '[1]Extracted Sage TEST'!$2:$6265, 1, FALSE)</f>
        <v>DMP3030</v>
      </c>
      <c r="N143" s="25" t="str">
        <f>VLOOKUP(C143, [2]updated_sage_dc980d8a_part1!$2:$621, 1, FALSE)</f>
        <v>DMP3030</v>
      </c>
    </row>
    <row r="144" spans="1:14" s="89" customFormat="1" ht="13.5" customHeight="1">
      <c r="A144" s="25" t="s">
        <v>37</v>
      </c>
      <c r="B144" s="25" t="str">
        <f t="shared" si="4"/>
        <v>DMP3050</v>
      </c>
      <c r="C144" s="23" t="s">
        <v>37</v>
      </c>
      <c r="D144" s="23" t="s">
        <v>5</v>
      </c>
      <c r="E144" s="26" t="s">
        <v>305</v>
      </c>
      <c r="F144" s="26"/>
      <c r="G144" s="169">
        <v>38000</v>
      </c>
      <c r="H144" s="2">
        <v>0.25</v>
      </c>
      <c r="I144" s="2">
        <v>0.3</v>
      </c>
      <c r="J144" s="213">
        <f t="shared" si="5"/>
        <v>28500</v>
      </c>
      <c r="K144" s="213">
        <v>28500</v>
      </c>
      <c r="L144" s="213"/>
      <c r="M144" s="25" t="str">
        <f>VLOOKUP(C144, '[1]Extracted Sage TEST'!$2:$6265, 1, FALSE)</f>
        <v>DMP3050</v>
      </c>
      <c r="N144" s="25" t="str">
        <f>VLOOKUP(C144, [2]updated_sage_dc980d8a_part1!$2:$621, 1, FALSE)</f>
        <v>DMP3050</v>
      </c>
    </row>
    <row r="145" spans="1:14">
      <c r="A145" s="25" t="s">
        <v>117</v>
      </c>
      <c r="B145" s="25" t="str">
        <f t="shared" si="4"/>
        <v>ORDER CODE</v>
      </c>
      <c r="C145" s="82" t="s">
        <v>117</v>
      </c>
      <c r="D145" s="82" t="s">
        <v>118</v>
      </c>
      <c r="E145" s="82"/>
      <c r="F145" s="82"/>
      <c r="G145" s="167" t="s">
        <v>114</v>
      </c>
      <c r="H145" s="219" t="s">
        <v>113</v>
      </c>
      <c r="I145" s="242"/>
      <c r="J145" s="213" t="e">
        <f t="shared" si="5"/>
        <v>#VALUE!</v>
      </c>
      <c r="K145" s="213" t="e">
        <v>#VALUE!</v>
      </c>
      <c r="L145" s="213"/>
      <c r="M145" s="25" t="e">
        <f>VLOOKUP(C145, '[1]Extracted Sage TEST'!$2:$6265, 1, FALSE)</f>
        <v>#N/A</v>
      </c>
      <c r="N145" s="25" t="e">
        <f>VLOOKUP(C145, [2]updated_sage_dc980d8a_part1!$2:$621, 1, FALSE)</f>
        <v>#N/A</v>
      </c>
    </row>
    <row r="146" spans="1:14">
      <c r="A146" s="25" t="s">
        <v>1193</v>
      </c>
      <c r="B146" s="25" t="str">
        <f t="shared" si="4"/>
        <v>PAGW 19</v>
      </c>
      <c r="C146" s="31" t="s">
        <v>1193</v>
      </c>
      <c r="D146" s="31"/>
      <c r="E146" s="31"/>
      <c r="F146" s="31"/>
      <c r="G146" s="168" t="s">
        <v>660</v>
      </c>
      <c r="H146" s="84" t="s">
        <v>115</v>
      </c>
      <c r="I146" s="87" t="s">
        <v>116</v>
      </c>
      <c r="J146" s="213" t="e">
        <f t="shared" si="5"/>
        <v>#VALUE!</v>
      </c>
      <c r="K146" s="213" t="e">
        <v>#VALUE!</v>
      </c>
      <c r="L146" s="213"/>
      <c r="M146" s="25" t="e">
        <f>VLOOKUP(C146, '[1]Extracted Sage TEST'!$2:$6265, 1, FALSE)</f>
        <v>#N/A</v>
      </c>
      <c r="N146" s="25" t="e">
        <f>VLOOKUP(C146, [2]updated_sage_dc980d8a_part1!$2:$621, 1, FALSE)</f>
        <v>#N/A</v>
      </c>
    </row>
    <row r="147" spans="1:14">
      <c r="A147" s="25" t="s">
        <v>1544</v>
      </c>
      <c r="B147" s="25" t="str">
        <f t="shared" si="4"/>
        <v>DDR-HLM-30S</v>
      </c>
      <c r="C147" s="5" t="s">
        <v>1544</v>
      </c>
      <c r="D147" s="17" t="s">
        <v>177</v>
      </c>
      <c r="E147" s="21" t="s">
        <v>673</v>
      </c>
      <c r="F147" s="33"/>
      <c r="G147" s="170">
        <v>92000</v>
      </c>
      <c r="H147" s="2">
        <v>0.25</v>
      </c>
      <c r="I147" s="2">
        <v>0.3</v>
      </c>
      <c r="J147" s="213">
        <f t="shared" si="5"/>
        <v>69000</v>
      </c>
      <c r="K147" s="213">
        <v>69000</v>
      </c>
      <c r="L147" s="213"/>
      <c r="M147" s="25" t="e">
        <f>VLOOKUP(C147, '[1]Extracted Sage TEST'!$2:$6265, 1, FALSE)</f>
        <v>#N/A</v>
      </c>
      <c r="N147" s="25" t="e">
        <f>VLOOKUP(C147, [2]updated_sage_dc980d8a_part1!$2:$621, 1, FALSE)</f>
        <v>#N/A</v>
      </c>
    </row>
    <row r="148" spans="1:14" s="89" customFormat="1" ht="13.5" customHeight="1">
      <c r="A148" s="25" t="s">
        <v>117</v>
      </c>
      <c r="B148" s="25" t="str">
        <f t="shared" si="4"/>
        <v>ORDER CODE</v>
      </c>
      <c r="C148" s="82" t="s">
        <v>117</v>
      </c>
      <c r="D148" s="82" t="s">
        <v>118</v>
      </c>
      <c r="E148" s="82"/>
      <c r="F148" s="82"/>
      <c r="G148" s="167" t="s">
        <v>114</v>
      </c>
      <c r="H148" s="219" t="s">
        <v>113</v>
      </c>
      <c r="I148" s="242"/>
      <c r="J148" s="213" t="e">
        <f t="shared" si="5"/>
        <v>#VALUE!</v>
      </c>
      <c r="K148" s="213" t="e">
        <v>#VALUE!</v>
      </c>
      <c r="L148" s="213"/>
      <c r="M148" s="25" t="e">
        <f>VLOOKUP(C148, '[1]Extracted Sage TEST'!$2:$6265, 1, FALSE)</f>
        <v>#N/A</v>
      </c>
      <c r="N148" s="25" t="e">
        <f>VLOOKUP(C148, [2]updated_sage_dc980d8a_part1!$2:$621, 1, FALSE)</f>
        <v>#N/A</v>
      </c>
    </row>
    <row r="149" spans="1:14" s="89" customFormat="1" ht="13.5" customHeight="1">
      <c r="A149" s="25" t="s">
        <v>1128</v>
      </c>
      <c r="B149" s="25" t="str">
        <f t="shared" si="4"/>
        <v>PAGE 20</v>
      </c>
      <c r="C149" s="31" t="s">
        <v>1128</v>
      </c>
      <c r="D149" s="31"/>
      <c r="E149" s="31"/>
      <c r="F149" s="31"/>
      <c r="G149" s="168" t="s">
        <v>660</v>
      </c>
      <c r="H149" s="84" t="s">
        <v>115</v>
      </c>
      <c r="I149" s="87" t="s">
        <v>116</v>
      </c>
      <c r="J149" s="213" t="e">
        <f t="shared" si="5"/>
        <v>#VALUE!</v>
      </c>
      <c r="K149" s="213" t="e">
        <v>#VALUE!</v>
      </c>
      <c r="L149" s="213"/>
      <c r="M149" s="25" t="e">
        <f>VLOOKUP(C149, '[1]Extracted Sage TEST'!$2:$6265, 1, FALSE)</f>
        <v>#N/A</v>
      </c>
      <c r="N149" s="25" t="e">
        <f>VLOOKUP(C149, [2]updated_sage_dc980d8a_part1!$2:$621, 1, FALSE)</f>
        <v>#N/A</v>
      </c>
    </row>
    <row r="150" spans="1:14" s="89" customFormat="1" ht="13.5" customHeight="1">
      <c r="A150" s="25" t="s">
        <v>4</v>
      </c>
      <c r="B150" s="25" t="str">
        <f t="shared" si="4"/>
        <v>PRP0040</v>
      </c>
      <c r="C150" s="17" t="s">
        <v>4</v>
      </c>
      <c r="D150" s="17" t="s">
        <v>5</v>
      </c>
      <c r="E150" s="5" t="s">
        <v>825</v>
      </c>
      <c r="F150" s="33" t="s">
        <v>543</v>
      </c>
      <c r="G150" s="170">
        <v>23000</v>
      </c>
      <c r="H150" s="2">
        <v>0.25</v>
      </c>
      <c r="I150" s="2">
        <v>0.3</v>
      </c>
      <c r="J150" s="213">
        <f t="shared" si="5"/>
        <v>17250</v>
      </c>
      <c r="K150" s="213">
        <v>17250</v>
      </c>
      <c r="L150" s="213"/>
      <c r="M150" s="25" t="str">
        <f>VLOOKUP(C150, '[1]Extracted Sage TEST'!$2:$6265, 1, FALSE)</f>
        <v>PRP0040</v>
      </c>
      <c r="N150" s="25" t="str">
        <f>VLOOKUP(C150, [2]updated_sage_dc980d8a_part1!$2:$621, 1, FALSE)</f>
        <v>PRP0040</v>
      </c>
    </row>
    <row r="151" spans="1:14" s="89" customFormat="1" ht="13.5" customHeight="1">
      <c r="A151" s="25" t="s">
        <v>659</v>
      </c>
      <c r="B151" s="25" t="str">
        <f t="shared" si="4"/>
        <v>PRP0041</v>
      </c>
      <c r="C151" s="17" t="s">
        <v>659</v>
      </c>
      <c r="D151" s="17" t="s">
        <v>5</v>
      </c>
      <c r="E151" s="5" t="s">
        <v>826</v>
      </c>
      <c r="F151" s="33" t="s">
        <v>543</v>
      </c>
      <c r="G151" s="170">
        <v>25200</v>
      </c>
      <c r="H151" s="2">
        <v>0.25</v>
      </c>
      <c r="I151" s="2">
        <v>0.3</v>
      </c>
      <c r="J151" s="213">
        <f t="shared" si="5"/>
        <v>18900</v>
      </c>
      <c r="K151" s="213">
        <v>18900</v>
      </c>
      <c r="L151" s="213"/>
      <c r="M151" s="25" t="str">
        <f>VLOOKUP(C151, '[1]Extracted Sage TEST'!$2:$6265, 1, FALSE)</f>
        <v>PRP0041</v>
      </c>
      <c r="N151" s="25" t="str">
        <f>VLOOKUP(C151, [2]updated_sage_dc980d8a_part1!$2:$621, 1, FALSE)</f>
        <v>PRP0041</v>
      </c>
    </row>
    <row r="152" spans="1:14" s="89" customFormat="1" ht="13.5" customHeight="1">
      <c r="A152" s="25" t="s">
        <v>689</v>
      </c>
      <c r="B152" s="25" t="str">
        <f t="shared" si="4"/>
        <v>PRP0050</v>
      </c>
      <c r="C152" s="23" t="s">
        <v>689</v>
      </c>
      <c r="D152" s="23" t="s">
        <v>5</v>
      </c>
      <c r="E152" s="4" t="s">
        <v>827</v>
      </c>
      <c r="F152" s="33" t="s">
        <v>543</v>
      </c>
      <c r="G152" s="169">
        <v>18200</v>
      </c>
      <c r="H152" s="2">
        <v>0.25</v>
      </c>
      <c r="I152" s="2">
        <v>0.3</v>
      </c>
      <c r="J152" s="213">
        <f t="shared" si="5"/>
        <v>13650</v>
      </c>
      <c r="K152" s="213">
        <v>13650</v>
      </c>
      <c r="L152" s="213"/>
      <c r="M152" s="25" t="str">
        <f>VLOOKUP(C152, '[1]Extracted Sage TEST'!$2:$6265, 1, FALSE)</f>
        <v>PRP0050</v>
      </c>
      <c r="N152" s="25" t="str">
        <f>VLOOKUP(C152, [2]updated_sage_dc980d8a_part1!$2:$621, 1, FALSE)</f>
        <v>PRP0050</v>
      </c>
    </row>
    <row r="153" spans="1:14" s="89" customFormat="1" ht="13.5" customHeight="1">
      <c r="A153" s="25" t="s">
        <v>117</v>
      </c>
      <c r="B153" s="25" t="str">
        <f t="shared" si="4"/>
        <v>ORDER CODE</v>
      </c>
      <c r="C153" s="82" t="s">
        <v>117</v>
      </c>
      <c r="D153" s="82" t="s">
        <v>118</v>
      </c>
      <c r="E153" s="82"/>
      <c r="F153" s="82"/>
      <c r="G153" s="167" t="s">
        <v>114</v>
      </c>
      <c r="H153" s="219" t="s">
        <v>113</v>
      </c>
      <c r="I153" s="242"/>
      <c r="J153" s="213" t="e">
        <f t="shared" si="5"/>
        <v>#VALUE!</v>
      </c>
      <c r="K153" s="213" t="e">
        <v>#VALUE!</v>
      </c>
      <c r="L153" s="213"/>
      <c r="M153" s="25" t="e">
        <f>VLOOKUP(C153, '[1]Extracted Sage TEST'!$2:$6265, 1, FALSE)</f>
        <v>#N/A</v>
      </c>
      <c r="N153" s="25" t="e">
        <f>VLOOKUP(C153, [2]updated_sage_dc980d8a_part1!$2:$621, 1, FALSE)</f>
        <v>#N/A</v>
      </c>
    </row>
    <row r="154" spans="1:14" s="89" customFormat="1" ht="13.5" customHeight="1">
      <c r="A154" s="25" t="s">
        <v>1696</v>
      </c>
      <c r="B154" s="25" t="str">
        <f t="shared" si="4"/>
        <v/>
      </c>
      <c r="C154" s="31"/>
      <c r="D154" s="31"/>
      <c r="E154" s="31"/>
      <c r="F154" s="31"/>
      <c r="G154" s="168" t="s">
        <v>660</v>
      </c>
      <c r="H154" s="84" t="s">
        <v>115</v>
      </c>
      <c r="I154" s="87" t="s">
        <v>116</v>
      </c>
      <c r="J154" s="213" t="e">
        <f t="shared" si="5"/>
        <v>#VALUE!</v>
      </c>
      <c r="K154" s="213" t="e">
        <v>#VALUE!</v>
      </c>
      <c r="L154" s="213"/>
      <c r="M154" s="25" t="e">
        <f>VLOOKUP(C154, '[1]Extracted Sage TEST'!$2:$6265, 1, FALSE)</f>
        <v>#N/A</v>
      </c>
      <c r="N154" s="25" t="e">
        <f>VLOOKUP(C154, [2]updated_sage_dc980d8a_part1!$2:$621, 1, FALSE)</f>
        <v>#N/A</v>
      </c>
    </row>
    <row r="155" spans="1:14" s="89" customFormat="1" ht="24">
      <c r="A155" s="25" t="s">
        <v>1194</v>
      </c>
      <c r="B155" s="25" t="str">
        <f t="shared" si="4"/>
        <v>PRS0040</v>
      </c>
      <c r="C155" s="5" t="s">
        <v>1646</v>
      </c>
      <c r="D155" s="35" t="s">
        <v>105</v>
      </c>
      <c r="E155" s="5" t="s">
        <v>1169</v>
      </c>
      <c r="F155" s="33" t="s">
        <v>543</v>
      </c>
      <c r="G155" s="170">
        <v>19800</v>
      </c>
      <c r="H155" s="2">
        <v>0.25</v>
      </c>
      <c r="I155" s="2">
        <v>0.3</v>
      </c>
      <c r="J155" s="213">
        <f t="shared" si="5"/>
        <v>14850</v>
      </c>
      <c r="K155" s="213">
        <v>14850</v>
      </c>
      <c r="L155" s="213"/>
      <c r="M155" s="25" t="e">
        <f>VLOOKUP(C155, '[1]Extracted Sage TEST'!$2:$6265, 1, FALSE)</f>
        <v>#N/A</v>
      </c>
      <c r="N155" s="25" t="e">
        <f>VLOOKUP(C155, [2]updated_sage_dc980d8a_part1!$2:$621, 1, FALSE)</f>
        <v>#N/A</v>
      </c>
    </row>
    <row r="156" spans="1:14" s="89" customFormat="1" ht="13.5" customHeight="1">
      <c r="A156" s="25" t="s">
        <v>117</v>
      </c>
      <c r="B156" s="25" t="str">
        <f t="shared" si="4"/>
        <v>ORDER CODE</v>
      </c>
      <c r="C156" s="82" t="s">
        <v>117</v>
      </c>
      <c r="D156" s="82" t="s">
        <v>118</v>
      </c>
      <c r="E156" s="82"/>
      <c r="F156" s="82"/>
      <c r="G156" s="167" t="s">
        <v>114</v>
      </c>
      <c r="H156" s="219" t="s">
        <v>113</v>
      </c>
      <c r="I156" s="220"/>
      <c r="J156" s="213" t="e">
        <f t="shared" si="5"/>
        <v>#VALUE!</v>
      </c>
      <c r="K156" s="213" t="e">
        <v>#VALUE!</v>
      </c>
      <c r="L156" s="213"/>
      <c r="M156" s="25" t="e">
        <f>VLOOKUP(C156, '[1]Extracted Sage TEST'!$2:$6265, 1, FALSE)</f>
        <v>#N/A</v>
      </c>
      <c r="N156" s="25" t="e">
        <f>VLOOKUP(C156, [2]updated_sage_dc980d8a_part1!$2:$621, 1, FALSE)</f>
        <v>#N/A</v>
      </c>
    </row>
    <row r="157" spans="1:14" s="89" customFormat="1" ht="13.5" customHeight="1">
      <c r="A157" s="25" t="s">
        <v>1129</v>
      </c>
      <c r="B157" s="25" t="str">
        <f t="shared" si="4"/>
        <v>PAGE 21</v>
      </c>
      <c r="C157" s="31" t="s">
        <v>1129</v>
      </c>
      <c r="D157" s="31"/>
      <c r="E157" s="31"/>
      <c r="F157" s="31"/>
      <c r="G157" s="168" t="s">
        <v>660</v>
      </c>
      <c r="H157" s="84" t="s">
        <v>115</v>
      </c>
      <c r="I157" s="85" t="s">
        <v>116</v>
      </c>
      <c r="J157" s="213" t="e">
        <f t="shared" si="5"/>
        <v>#VALUE!</v>
      </c>
      <c r="K157" s="213" t="e">
        <v>#VALUE!</v>
      </c>
      <c r="L157" s="213"/>
      <c r="M157" s="25" t="e">
        <f>VLOOKUP(C157, '[1]Extracted Sage TEST'!$2:$6265, 1, FALSE)</f>
        <v>#N/A</v>
      </c>
      <c r="N157" s="25" t="e">
        <f>VLOOKUP(C157, [2]updated_sage_dc980d8a_part1!$2:$621, 1, FALSE)</f>
        <v>#N/A</v>
      </c>
    </row>
    <row r="158" spans="1:14" s="89" customFormat="1" ht="13.5" customHeight="1">
      <c r="A158" s="25" t="s">
        <v>179</v>
      </c>
      <c r="B158" s="25" t="str">
        <f t="shared" si="4"/>
        <v>PSB-QS-630B</v>
      </c>
      <c r="C158" s="23" t="s">
        <v>179</v>
      </c>
      <c r="D158" s="23" t="s">
        <v>177</v>
      </c>
      <c r="E158" s="26" t="s">
        <v>307</v>
      </c>
      <c r="F158" s="26"/>
      <c r="G158" s="169">
        <v>94400</v>
      </c>
      <c r="H158" s="2">
        <v>0.25</v>
      </c>
      <c r="I158" s="2">
        <v>0.3</v>
      </c>
      <c r="J158" s="213">
        <f t="shared" si="5"/>
        <v>70800</v>
      </c>
      <c r="K158" s="213">
        <v>70800</v>
      </c>
      <c r="L158" s="213"/>
      <c r="M158" s="25" t="str">
        <f>VLOOKUP(C158, '[1]Extracted Sage TEST'!$2:$6265, 1, FALSE)</f>
        <v>PSB-QS-630B</v>
      </c>
      <c r="N158" s="25" t="str">
        <f>VLOOKUP(C158, [2]updated_sage_dc980d8a_part1!$2:$621, 1, FALSE)</f>
        <v>PSB-QS-630B</v>
      </c>
    </row>
    <row r="159" spans="1:14" s="89" customFormat="1" ht="13.5" customHeight="1">
      <c r="A159" s="25" t="s">
        <v>178</v>
      </c>
      <c r="B159" s="25" t="str">
        <f t="shared" si="4"/>
        <v>PSB-QS-400B</v>
      </c>
      <c r="C159" s="17" t="s">
        <v>178</v>
      </c>
      <c r="D159" s="17" t="s">
        <v>177</v>
      </c>
      <c r="E159" s="21" t="s">
        <v>306</v>
      </c>
      <c r="F159" s="21"/>
      <c r="G159" s="170">
        <v>72400</v>
      </c>
      <c r="H159" s="2">
        <v>0.25</v>
      </c>
      <c r="I159" s="2">
        <v>0.3</v>
      </c>
      <c r="J159" s="213">
        <f t="shared" si="5"/>
        <v>54300</v>
      </c>
      <c r="K159" s="213">
        <v>54300</v>
      </c>
      <c r="L159" s="213"/>
      <c r="M159" s="25" t="str">
        <f>VLOOKUP(C159, '[1]Extracted Sage TEST'!$2:$6265, 1, FALSE)</f>
        <v>PSB-QS-400B</v>
      </c>
      <c r="N159" s="25" t="str">
        <f>VLOOKUP(C159, [2]updated_sage_dc980d8a_part1!$2:$621, 1, FALSE)</f>
        <v>PSB-QS-400B</v>
      </c>
    </row>
    <row r="160" spans="1:14" s="89" customFormat="1" ht="13.5" customHeight="1">
      <c r="A160" s="25" t="s">
        <v>117</v>
      </c>
      <c r="B160" s="25" t="str">
        <f t="shared" si="4"/>
        <v>ORDER CODE</v>
      </c>
      <c r="C160" s="90" t="s">
        <v>117</v>
      </c>
      <c r="D160" s="90" t="s">
        <v>118</v>
      </c>
      <c r="E160" s="90"/>
      <c r="F160" s="90"/>
      <c r="G160" s="173" t="s">
        <v>114</v>
      </c>
      <c r="H160" s="240" t="s">
        <v>113</v>
      </c>
      <c r="I160" s="241"/>
      <c r="J160" s="213" t="e">
        <f t="shared" si="5"/>
        <v>#VALUE!</v>
      </c>
      <c r="K160" s="213" t="e">
        <v>#VALUE!</v>
      </c>
      <c r="L160" s="213"/>
      <c r="M160" s="25" t="e">
        <f>VLOOKUP(C160, '[1]Extracted Sage TEST'!$2:$6265, 1, FALSE)</f>
        <v>#N/A</v>
      </c>
      <c r="N160" s="25" t="e">
        <f>VLOOKUP(C160, [2]updated_sage_dc980d8a_part1!$2:$621, 1, FALSE)</f>
        <v>#N/A</v>
      </c>
    </row>
    <row r="161" spans="1:14" s="89" customFormat="1" ht="13.5" customHeight="1">
      <c r="A161" s="25" t="s">
        <v>864</v>
      </c>
      <c r="B161" s="25" t="str">
        <f t="shared" si="4"/>
        <v>PAGE 24</v>
      </c>
      <c r="C161" s="72" t="s">
        <v>864</v>
      </c>
      <c r="D161" s="72"/>
      <c r="E161" s="72"/>
      <c r="F161" s="72"/>
      <c r="G161" s="174" t="s">
        <v>660</v>
      </c>
      <c r="H161" s="91" t="s">
        <v>115</v>
      </c>
      <c r="I161" s="92" t="s">
        <v>116</v>
      </c>
      <c r="J161" s="213" t="e">
        <f t="shared" si="5"/>
        <v>#VALUE!</v>
      </c>
      <c r="K161" s="213" t="e">
        <v>#VALUE!</v>
      </c>
      <c r="L161" s="213"/>
      <c r="M161" s="25" t="e">
        <f>VLOOKUP(C161, '[1]Extracted Sage TEST'!$2:$6265, 1, FALSE)</f>
        <v>#N/A</v>
      </c>
      <c r="N161" s="25" t="e">
        <f>VLOOKUP(C161, [2]updated_sage_dc980d8a_part1!$2:$621, 1, FALSE)</f>
        <v>#N/A</v>
      </c>
    </row>
    <row r="162" spans="1:14" s="89" customFormat="1">
      <c r="A162" s="25" t="s">
        <v>1697</v>
      </c>
      <c r="B162" s="25" t="str">
        <f t="shared" si="4"/>
        <v>VPS0500FS-GF</v>
      </c>
      <c r="C162" s="4" t="s">
        <v>1153</v>
      </c>
      <c r="D162" s="17" t="s">
        <v>180</v>
      </c>
      <c r="E162" s="1" t="s">
        <v>1154</v>
      </c>
      <c r="F162" s="33" t="s">
        <v>543</v>
      </c>
      <c r="G162" s="175">
        <v>76600</v>
      </c>
      <c r="H162" s="2">
        <v>0.25</v>
      </c>
      <c r="I162" s="2">
        <v>0.3</v>
      </c>
      <c r="J162" s="213">
        <f t="shared" si="5"/>
        <v>57450</v>
      </c>
      <c r="K162" s="213">
        <v>57450</v>
      </c>
      <c r="L162" s="213"/>
      <c r="M162" s="25" t="e">
        <f>VLOOKUP(C162, '[1]Extracted Sage TEST'!$2:$6265, 1, FALSE)</f>
        <v>#N/A</v>
      </c>
      <c r="N162" s="25" t="e">
        <f>VLOOKUP(C162, [2]updated_sage_dc980d8a_part1!$2:$621, 1, FALSE)</f>
        <v>#N/A</v>
      </c>
    </row>
    <row r="163" spans="1:14" s="89" customFormat="1">
      <c r="A163" s="25" t="s">
        <v>1071</v>
      </c>
      <c r="B163" s="25" t="str">
        <f t="shared" si="4"/>
        <v>VPS0600FS-GF</v>
      </c>
      <c r="C163" s="4" t="s">
        <v>1071</v>
      </c>
      <c r="D163" s="17" t="s">
        <v>180</v>
      </c>
      <c r="E163" s="1" t="s">
        <v>1068</v>
      </c>
      <c r="F163" s="33" t="s">
        <v>543</v>
      </c>
      <c r="G163" s="175">
        <v>57600</v>
      </c>
      <c r="H163" s="2">
        <v>0.25</v>
      </c>
      <c r="I163" s="2">
        <v>0.3</v>
      </c>
      <c r="J163" s="213">
        <f t="shared" si="5"/>
        <v>43200</v>
      </c>
      <c r="K163" s="213">
        <v>43200</v>
      </c>
      <c r="L163" s="213"/>
      <c r="M163" s="25" t="str">
        <f>VLOOKUP(C163, '[1]Extracted Sage TEST'!$2:$6265, 1, FALSE)</f>
        <v>VPS0600FS-GF</v>
      </c>
      <c r="N163" s="25" t="str">
        <f>VLOOKUP(C163, [2]updated_sage_dc980d8a_part1!$2:$621, 1, FALSE)</f>
        <v>VPS0600FS-GF</v>
      </c>
    </row>
    <row r="164" spans="1:14" s="89" customFormat="1">
      <c r="A164" s="25" t="s">
        <v>1162</v>
      </c>
      <c r="B164" s="25" t="str">
        <f t="shared" si="4"/>
        <v>VPS0400FS</v>
      </c>
      <c r="C164" s="5" t="s">
        <v>1162</v>
      </c>
      <c r="D164" s="17" t="s">
        <v>180</v>
      </c>
      <c r="E164" s="21" t="s">
        <v>597</v>
      </c>
      <c r="F164" s="33" t="s">
        <v>543</v>
      </c>
      <c r="G164" s="170">
        <v>21000</v>
      </c>
      <c r="H164" s="2">
        <v>0.25</v>
      </c>
      <c r="I164" s="2">
        <v>0.3</v>
      </c>
      <c r="J164" s="213">
        <f t="shared" si="5"/>
        <v>15750</v>
      </c>
      <c r="K164" s="213">
        <v>15750</v>
      </c>
      <c r="L164" s="213"/>
      <c r="M164" s="25" t="str">
        <f>VLOOKUP(C164, '[1]Extracted Sage TEST'!$2:$6265, 1, FALSE)</f>
        <v>VPS0400FS</v>
      </c>
      <c r="N164" s="25" t="str">
        <f>VLOOKUP(C164, [2]updated_sage_dc980d8a_part1!$2:$621, 1, FALSE)</f>
        <v>VPS0400FS</v>
      </c>
    </row>
    <row r="165" spans="1:14" s="89" customFormat="1">
      <c r="A165" s="25" t="s">
        <v>1156</v>
      </c>
      <c r="B165" s="25" t="str">
        <f t="shared" si="4"/>
        <v>VPS0400FS-GF</v>
      </c>
      <c r="C165" s="5" t="s">
        <v>1156</v>
      </c>
      <c r="D165" s="17" t="s">
        <v>180</v>
      </c>
      <c r="E165" s="21" t="s">
        <v>598</v>
      </c>
      <c r="F165" s="33" t="s">
        <v>543</v>
      </c>
      <c r="G165" s="170">
        <v>22000</v>
      </c>
      <c r="H165" s="2">
        <v>0.25</v>
      </c>
      <c r="I165" s="2">
        <v>0.3</v>
      </c>
      <c r="J165" s="213">
        <f t="shared" si="5"/>
        <v>16500</v>
      </c>
      <c r="K165" s="213">
        <v>16500</v>
      </c>
      <c r="L165" s="213"/>
      <c r="M165" s="25" t="str">
        <f>VLOOKUP(C165, '[1]Extracted Sage TEST'!$2:$6265, 1, FALSE)</f>
        <v>VPS0400FS-GF</v>
      </c>
      <c r="N165" s="25" t="str">
        <f>VLOOKUP(C165, [2]updated_sage_dc980d8a_part1!$2:$621, 1, FALSE)</f>
        <v>VPS0400FS-GF</v>
      </c>
    </row>
    <row r="166" spans="1:14" s="89" customFormat="1">
      <c r="A166" s="25" t="s">
        <v>117</v>
      </c>
      <c r="B166" s="25" t="str">
        <f t="shared" si="4"/>
        <v>ORDER CODE</v>
      </c>
      <c r="C166" s="90" t="s">
        <v>117</v>
      </c>
      <c r="D166" s="90" t="s">
        <v>118</v>
      </c>
      <c r="E166" s="90"/>
      <c r="F166" s="90"/>
      <c r="G166" s="173" t="s">
        <v>114</v>
      </c>
      <c r="H166" s="240" t="s">
        <v>113</v>
      </c>
      <c r="I166" s="241"/>
      <c r="J166" s="213" t="e">
        <f t="shared" si="5"/>
        <v>#VALUE!</v>
      </c>
      <c r="K166" s="213" t="e">
        <v>#VALUE!</v>
      </c>
      <c r="L166" s="213"/>
      <c r="M166" s="25" t="e">
        <f>VLOOKUP(C166, '[1]Extracted Sage TEST'!$2:$6265, 1, FALSE)</f>
        <v>#N/A</v>
      </c>
      <c r="N166" s="25" t="e">
        <f>VLOOKUP(C166, [2]updated_sage_dc980d8a_part1!$2:$621, 1, FALSE)</f>
        <v>#N/A</v>
      </c>
    </row>
    <row r="167" spans="1:14" s="89" customFormat="1">
      <c r="A167" s="25" t="s">
        <v>865</v>
      </c>
      <c r="B167" s="25" t="str">
        <f t="shared" si="4"/>
        <v>PAGE 25</v>
      </c>
      <c r="C167" s="72" t="s">
        <v>865</v>
      </c>
      <c r="D167" s="72"/>
      <c r="E167" s="72"/>
      <c r="F167" s="72"/>
      <c r="G167" s="174" t="s">
        <v>660</v>
      </c>
      <c r="H167" s="91" t="s">
        <v>115</v>
      </c>
      <c r="I167" s="92" t="s">
        <v>116</v>
      </c>
      <c r="J167" s="213" t="e">
        <f t="shared" si="5"/>
        <v>#VALUE!</v>
      </c>
      <c r="K167" s="213" t="e">
        <v>#VALUE!</v>
      </c>
      <c r="L167" s="213"/>
      <c r="M167" s="25" t="e">
        <f>VLOOKUP(C167, '[1]Extracted Sage TEST'!$2:$6265, 1, FALSE)</f>
        <v>#N/A</v>
      </c>
      <c r="N167" s="25" t="e">
        <f>VLOOKUP(C167, [2]updated_sage_dc980d8a_part1!$2:$621, 1, FALSE)</f>
        <v>#N/A</v>
      </c>
    </row>
    <row r="168" spans="1:14" s="89" customFormat="1">
      <c r="A168" s="25" t="s">
        <v>1197</v>
      </c>
      <c r="B168" s="25" t="str">
        <f t="shared" si="4"/>
        <v>VPS0450T-GF</v>
      </c>
      <c r="C168" s="4" t="s">
        <v>1197</v>
      </c>
      <c r="D168" s="17" t="s">
        <v>180</v>
      </c>
      <c r="E168" s="1" t="s">
        <v>1155</v>
      </c>
      <c r="F168" s="33" t="s">
        <v>543</v>
      </c>
      <c r="G168" s="175">
        <v>26600</v>
      </c>
      <c r="H168" s="2">
        <v>0.25</v>
      </c>
      <c r="I168" s="2">
        <v>0.3</v>
      </c>
      <c r="J168" s="213">
        <f t="shared" si="5"/>
        <v>19950</v>
      </c>
      <c r="K168" s="213">
        <v>19950</v>
      </c>
      <c r="L168" s="213"/>
      <c r="M168" s="25" t="str">
        <f>VLOOKUP(C168, '[1]Extracted Sage TEST'!$2:$6265, 1, FALSE)</f>
        <v>VPS0450T-GF</v>
      </c>
      <c r="N168" s="25" t="str">
        <f>VLOOKUP(C168, [2]updated_sage_dc980d8a_part1!$2:$621, 1, FALSE)</f>
        <v>VPS0450T-GF</v>
      </c>
    </row>
    <row r="169" spans="1:14" s="89" customFormat="1">
      <c r="A169" s="25" t="s">
        <v>953</v>
      </c>
      <c r="B169" s="25" t="str">
        <f t="shared" si="4"/>
        <v>VPS0400T</v>
      </c>
      <c r="C169" s="21" t="s">
        <v>953</v>
      </c>
      <c r="D169" s="17" t="s">
        <v>180</v>
      </c>
      <c r="E169" s="21" t="s">
        <v>964</v>
      </c>
      <c r="F169" s="33" t="s">
        <v>543</v>
      </c>
      <c r="G169" s="170">
        <v>19800</v>
      </c>
      <c r="H169" s="2">
        <v>0.25</v>
      </c>
      <c r="I169" s="2">
        <v>0.3</v>
      </c>
      <c r="J169" s="213">
        <f t="shared" si="5"/>
        <v>14850</v>
      </c>
      <c r="K169" s="213">
        <v>14850</v>
      </c>
      <c r="L169" s="213"/>
      <c r="M169" s="25" t="str">
        <f>VLOOKUP(C169, '[1]Extracted Sage TEST'!$2:$6265, 1, FALSE)</f>
        <v>VPS0400T</v>
      </c>
      <c r="N169" s="25" t="str">
        <f>VLOOKUP(C169, [2]updated_sage_dc980d8a_part1!$2:$621, 1, FALSE)</f>
        <v>VPS0400T</v>
      </c>
    </row>
    <row r="170" spans="1:14" s="89" customFormat="1">
      <c r="A170" s="25" t="s">
        <v>181</v>
      </c>
      <c r="B170" s="25" t="str">
        <f t="shared" si="4"/>
        <v>VPS0300</v>
      </c>
      <c r="C170" s="17" t="s">
        <v>181</v>
      </c>
      <c r="D170" s="17" t="s">
        <v>180</v>
      </c>
      <c r="E170" s="21" t="s">
        <v>112</v>
      </c>
      <c r="F170" s="33" t="s">
        <v>543</v>
      </c>
      <c r="G170" s="170">
        <v>13800</v>
      </c>
      <c r="H170" s="2">
        <v>0.25</v>
      </c>
      <c r="I170" s="2">
        <v>0.3</v>
      </c>
      <c r="J170" s="213">
        <f t="shared" si="5"/>
        <v>10350</v>
      </c>
      <c r="K170" s="213">
        <v>10350</v>
      </c>
      <c r="L170" s="213"/>
      <c r="M170" s="25" t="str">
        <f>VLOOKUP(C170, '[1]Extracted Sage TEST'!$2:$6265, 1, FALSE)</f>
        <v>VPS0300</v>
      </c>
      <c r="N170" s="25" t="str">
        <f>VLOOKUP(C170, [2]updated_sage_dc980d8a_part1!$2:$621, 1, FALSE)</f>
        <v>VPS0300</v>
      </c>
    </row>
    <row r="171" spans="1:14" s="89" customFormat="1">
      <c r="A171" s="25" t="s">
        <v>600</v>
      </c>
      <c r="B171" s="25" t="str">
        <f t="shared" si="4"/>
        <v>VPS0300-GF</v>
      </c>
      <c r="C171" s="5" t="s">
        <v>600</v>
      </c>
      <c r="D171" s="17" t="s">
        <v>180</v>
      </c>
      <c r="E171" s="21" t="s">
        <v>599</v>
      </c>
      <c r="F171" s="33" t="s">
        <v>543</v>
      </c>
      <c r="G171" s="170">
        <v>16800</v>
      </c>
      <c r="H171" s="2">
        <v>0.25</v>
      </c>
      <c r="I171" s="2">
        <v>0.3</v>
      </c>
      <c r="J171" s="213">
        <f t="shared" si="5"/>
        <v>12600</v>
      </c>
      <c r="K171" s="213">
        <v>12600</v>
      </c>
      <c r="L171" s="213"/>
      <c r="M171" s="25" t="str">
        <f>VLOOKUP(C171, '[1]Extracted Sage TEST'!$2:$6265, 1, FALSE)</f>
        <v>VPS0300-GF</v>
      </c>
      <c r="N171" s="25" t="str">
        <f>VLOOKUP(C171, [2]updated_sage_dc980d8a_part1!$2:$621, 1, FALSE)</f>
        <v>VPS0300-GF</v>
      </c>
    </row>
    <row r="172" spans="1:14" s="89" customFormat="1">
      <c r="A172" s="25" t="s">
        <v>592</v>
      </c>
      <c r="B172" s="25" t="str">
        <f t="shared" si="4"/>
        <v>VPS0260</v>
      </c>
      <c r="C172" s="17" t="s">
        <v>592</v>
      </c>
      <c r="D172" s="17" t="s">
        <v>180</v>
      </c>
      <c r="E172" s="21" t="s">
        <v>569</v>
      </c>
      <c r="F172" s="33" t="s">
        <v>543</v>
      </c>
      <c r="G172" s="170">
        <v>10400</v>
      </c>
      <c r="H172" s="2">
        <v>0.25</v>
      </c>
      <c r="I172" s="2">
        <v>0.3</v>
      </c>
      <c r="J172" s="213">
        <f t="shared" si="5"/>
        <v>7800</v>
      </c>
      <c r="K172" s="213">
        <v>7800</v>
      </c>
      <c r="L172" s="213"/>
      <c r="M172" s="25" t="str">
        <f>VLOOKUP(C172, '[1]Extracted Sage TEST'!$2:$6265, 1, FALSE)</f>
        <v>VPS0260</v>
      </c>
      <c r="N172" s="25" t="str">
        <f>VLOOKUP(C172, [2]updated_sage_dc980d8a_part1!$2:$621, 1, FALSE)</f>
        <v>VPS0260</v>
      </c>
    </row>
    <row r="173" spans="1:14" s="89" customFormat="1">
      <c r="A173" s="25" t="s">
        <v>954</v>
      </c>
      <c r="B173" s="25" t="str">
        <f t="shared" si="4"/>
        <v>VPS0240</v>
      </c>
      <c r="C173" s="21" t="s">
        <v>954</v>
      </c>
      <c r="D173" s="17" t="s">
        <v>180</v>
      </c>
      <c r="E173" s="21" t="s">
        <v>955</v>
      </c>
      <c r="F173" s="33" t="s">
        <v>543</v>
      </c>
      <c r="G173" s="170">
        <v>12800</v>
      </c>
      <c r="H173" s="2">
        <v>0.25</v>
      </c>
      <c r="I173" s="2">
        <v>0.3</v>
      </c>
      <c r="J173" s="213">
        <f t="shared" si="5"/>
        <v>9600</v>
      </c>
      <c r="K173" s="213">
        <v>9600</v>
      </c>
      <c r="L173" s="213"/>
      <c r="M173" s="25" t="str">
        <f>VLOOKUP(C173, '[1]Extracted Sage TEST'!$2:$6265, 1, FALSE)</f>
        <v>VPS0240</v>
      </c>
      <c r="N173" s="25" t="str">
        <f>VLOOKUP(C173, [2]updated_sage_dc980d8a_part1!$2:$621, 1, FALSE)</f>
        <v>VPS0240</v>
      </c>
    </row>
    <row r="174" spans="1:14" s="89" customFormat="1" ht="12" customHeight="1">
      <c r="A174" s="25" t="s">
        <v>117</v>
      </c>
      <c r="B174" s="25" t="str">
        <f t="shared" si="4"/>
        <v>ORDER CODE</v>
      </c>
      <c r="C174" s="90" t="s">
        <v>117</v>
      </c>
      <c r="D174" s="90" t="s">
        <v>118</v>
      </c>
      <c r="E174" s="90"/>
      <c r="F174" s="90"/>
      <c r="G174" s="173" t="s">
        <v>114</v>
      </c>
      <c r="H174" s="240" t="s">
        <v>113</v>
      </c>
      <c r="I174" s="241"/>
      <c r="J174" s="213" t="e">
        <f t="shared" si="5"/>
        <v>#VALUE!</v>
      </c>
      <c r="K174" s="213" t="e">
        <v>#VALUE!</v>
      </c>
      <c r="L174" s="213"/>
      <c r="M174" s="25" t="e">
        <f>VLOOKUP(C174, '[1]Extracted Sage TEST'!$2:$6265, 1, FALSE)</f>
        <v>#N/A</v>
      </c>
      <c r="N174" s="25" t="e">
        <f>VLOOKUP(C174, [2]updated_sage_dc980d8a_part1!$2:$621, 1, FALSE)</f>
        <v>#N/A</v>
      </c>
    </row>
    <row r="175" spans="1:14" s="89" customFormat="1">
      <c r="A175" s="25" t="s">
        <v>1130</v>
      </c>
      <c r="B175" s="25" t="str">
        <f t="shared" si="4"/>
        <v>PAGE 26</v>
      </c>
      <c r="C175" s="72" t="s">
        <v>1130</v>
      </c>
      <c r="D175" s="72"/>
      <c r="E175" s="72"/>
      <c r="F175" s="72"/>
      <c r="G175" s="174" t="s">
        <v>660</v>
      </c>
      <c r="H175" s="91" t="s">
        <v>115</v>
      </c>
      <c r="I175" s="92" t="s">
        <v>116</v>
      </c>
      <c r="J175" s="213" t="e">
        <f t="shared" si="5"/>
        <v>#VALUE!</v>
      </c>
      <c r="K175" s="213" t="e">
        <v>#VALUE!</v>
      </c>
      <c r="L175" s="213"/>
      <c r="M175" s="25" t="e">
        <f>VLOOKUP(C175, '[1]Extracted Sage TEST'!$2:$6265, 1, FALSE)</f>
        <v>#N/A</v>
      </c>
      <c r="N175" s="25" t="e">
        <f>VLOOKUP(C175, [2]updated_sage_dc980d8a_part1!$2:$621, 1, FALSE)</f>
        <v>#N/A</v>
      </c>
    </row>
    <row r="176" spans="1:14" s="89" customFormat="1">
      <c r="A176" s="25" t="s">
        <v>644</v>
      </c>
      <c r="B176" s="25" t="str">
        <f t="shared" si="4"/>
        <v>SMS0880-LW</v>
      </c>
      <c r="C176" s="5" t="s">
        <v>644</v>
      </c>
      <c r="D176" s="17" t="s">
        <v>180</v>
      </c>
      <c r="E176" s="21" t="s">
        <v>643</v>
      </c>
      <c r="F176" s="34"/>
      <c r="G176" s="170">
        <v>7600</v>
      </c>
      <c r="H176" s="2">
        <v>0.25</v>
      </c>
      <c r="I176" s="2">
        <v>0.3</v>
      </c>
      <c r="J176" s="213">
        <f t="shared" si="5"/>
        <v>5700</v>
      </c>
      <c r="K176" s="213">
        <v>5700</v>
      </c>
      <c r="L176" s="213"/>
      <c r="M176" s="25" t="str">
        <f>VLOOKUP(C176, '[1]Extracted Sage TEST'!$2:$6265, 1, FALSE)</f>
        <v>SMS0880-LW</v>
      </c>
      <c r="N176" s="25" t="str">
        <f>VLOOKUP(C176, [2]updated_sage_dc980d8a_part1!$2:$621, 1, FALSE)</f>
        <v>SMS0880-LW</v>
      </c>
    </row>
    <row r="177" spans="1:14" s="89" customFormat="1">
      <c r="A177" s="25" t="s">
        <v>574</v>
      </c>
      <c r="B177" s="25" t="str">
        <f t="shared" si="4"/>
        <v>SMS0880</v>
      </c>
      <c r="C177" s="5" t="s">
        <v>574</v>
      </c>
      <c r="D177" s="17" t="s">
        <v>180</v>
      </c>
      <c r="E177" s="21" t="s">
        <v>573</v>
      </c>
      <c r="F177" s="34"/>
      <c r="G177" s="170">
        <v>6600</v>
      </c>
      <c r="H177" s="2">
        <v>0.25</v>
      </c>
      <c r="I177" s="2">
        <v>0.3</v>
      </c>
      <c r="J177" s="213">
        <f t="shared" si="5"/>
        <v>4950</v>
      </c>
      <c r="K177" s="213">
        <v>4950</v>
      </c>
      <c r="L177" s="213"/>
      <c r="M177" s="25" t="str">
        <f>VLOOKUP(C177, '[1]Extracted Sage TEST'!$2:$6265, 1, FALSE)</f>
        <v>SMS0880</v>
      </c>
      <c r="N177" s="25" t="str">
        <f>VLOOKUP(C177, [2]updated_sage_dc980d8a_part1!$2:$621, 1, FALSE)</f>
        <v>SMS0880</v>
      </c>
    </row>
    <row r="178" spans="1:14" s="89" customFormat="1" ht="12" customHeight="1">
      <c r="A178" s="25" t="s">
        <v>117</v>
      </c>
      <c r="B178" s="25" t="str">
        <f t="shared" si="4"/>
        <v>ORDER CODE</v>
      </c>
      <c r="C178" s="90" t="s">
        <v>117</v>
      </c>
      <c r="D178" s="90" t="s">
        <v>118</v>
      </c>
      <c r="E178" s="90"/>
      <c r="F178" s="90"/>
      <c r="G178" s="173" t="s">
        <v>114</v>
      </c>
      <c r="H178" s="240" t="s">
        <v>113</v>
      </c>
      <c r="I178" s="241"/>
      <c r="J178" s="213" t="e">
        <f t="shared" si="5"/>
        <v>#VALUE!</v>
      </c>
      <c r="K178" s="213" t="e">
        <v>#VALUE!</v>
      </c>
      <c r="L178" s="213"/>
      <c r="M178" s="25" t="e">
        <f>VLOOKUP(C178, '[1]Extracted Sage TEST'!$2:$6265, 1, FALSE)</f>
        <v>#N/A</v>
      </c>
      <c r="N178" s="25" t="e">
        <f>VLOOKUP(C178, [2]updated_sage_dc980d8a_part1!$2:$621, 1, FALSE)</f>
        <v>#N/A</v>
      </c>
    </row>
    <row r="179" spans="1:14" s="89" customFormat="1">
      <c r="A179" s="25" t="s">
        <v>1131</v>
      </c>
      <c r="B179" s="25" t="str">
        <f t="shared" si="4"/>
        <v>PAGE 27</v>
      </c>
      <c r="C179" s="72" t="s">
        <v>1131</v>
      </c>
      <c r="D179" s="72"/>
      <c r="E179" s="72"/>
      <c r="F179" s="72"/>
      <c r="G179" s="174" t="s">
        <v>660</v>
      </c>
      <c r="H179" s="91" t="s">
        <v>115</v>
      </c>
      <c r="I179" s="92" t="s">
        <v>116</v>
      </c>
      <c r="J179" s="213" t="e">
        <f t="shared" si="5"/>
        <v>#VALUE!</v>
      </c>
      <c r="K179" s="213" t="e">
        <v>#VALUE!</v>
      </c>
      <c r="L179" s="213"/>
      <c r="M179" s="25" t="e">
        <f>VLOOKUP(C179, '[1]Extracted Sage TEST'!$2:$6265, 1, FALSE)</f>
        <v>#N/A</v>
      </c>
      <c r="N179" s="25" t="e">
        <f>VLOOKUP(C179, [2]updated_sage_dc980d8a_part1!$2:$621, 1, FALSE)</f>
        <v>#N/A</v>
      </c>
    </row>
    <row r="180" spans="1:14" s="89" customFormat="1">
      <c r="A180" s="25" t="s">
        <v>577</v>
      </c>
      <c r="B180" s="25" t="str">
        <f t="shared" si="4"/>
        <v>HSM1400</v>
      </c>
      <c r="C180" s="5" t="s">
        <v>577</v>
      </c>
      <c r="D180" s="17" t="s">
        <v>180</v>
      </c>
      <c r="E180" s="21" t="s">
        <v>572</v>
      </c>
      <c r="F180" s="34"/>
      <c r="G180" s="170">
        <v>1000</v>
      </c>
      <c r="H180" s="2">
        <v>0.25</v>
      </c>
      <c r="I180" s="2">
        <v>0.3</v>
      </c>
      <c r="J180" s="213">
        <f t="shared" si="5"/>
        <v>750</v>
      </c>
      <c r="K180" s="213">
        <v>750</v>
      </c>
      <c r="L180" s="213"/>
      <c r="M180" s="25" t="str">
        <f>VLOOKUP(C180, '[1]Extracted Sage TEST'!$2:$6265, 1, FALSE)</f>
        <v>HSM1400</v>
      </c>
      <c r="N180" s="25" t="str">
        <f>VLOOKUP(C180, [2]updated_sage_dc980d8a_part1!$2:$621, 1, FALSE)</f>
        <v>HSM1400</v>
      </c>
    </row>
    <row r="181" spans="1:14" s="89" customFormat="1">
      <c r="A181" s="25" t="s">
        <v>576</v>
      </c>
      <c r="B181" s="25" t="str">
        <f t="shared" si="4"/>
        <v>HSM1300</v>
      </c>
      <c r="C181" s="5" t="s">
        <v>576</v>
      </c>
      <c r="D181" s="17" t="s">
        <v>180</v>
      </c>
      <c r="E181" s="21" t="s">
        <v>571</v>
      </c>
      <c r="F181" s="34"/>
      <c r="G181" s="170">
        <v>800</v>
      </c>
      <c r="H181" s="2">
        <v>0.25</v>
      </c>
      <c r="I181" s="2">
        <v>0.3</v>
      </c>
      <c r="J181" s="213">
        <f t="shared" si="5"/>
        <v>600</v>
      </c>
      <c r="K181" s="213">
        <v>600</v>
      </c>
      <c r="L181" s="213"/>
      <c r="M181" s="25" t="str">
        <f>VLOOKUP(C181, '[1]Extracted Sage TEST'!$2:$6265, 1, FALSE)</f>
        <v>HSM1300</v>
      </c>
      <c r="N181" s="25" t="str">
        <f>VLOOKUP(C181, [2]updated_sage_dc980d8a_part1!$2:$621, 1, FALSE)</f>
        <v>HSM1300</v>
      </c>
    </row>
    <row r="182" spans="1:14" s="89" customFormat="1">
      <c r="A182" s="25" t="s">
        <v>575</v>
      </c>
      <c r="B182" s="25" t="str">
        <f t="shared" si="4"/>
        <v>HSM1200</v>
      </c>
      <c r="C182" s="5" t="s">
        <v>575</v>
      </c>
      <c r="D182" s="17" t="s">
        <v>180</v>
      </c>
      <c r="E182" s="21" t="s">
        <v>570</v>
      </c>
      <c r="F182" s="34"/>
      <c r="G182" s="170">
        <v>500</v>
      </c>
      <c r="H182" s="2">
        <v>0.25</v>
      </c>
      <c r="I182" s="2">
        <v>0.3</v>
      </c>
      <c r="J182" s="213">
        <f t="shared" si="5"/>
        <v>375</v>
      </c>
      <c r="K182" s="213">
        <v>375</v>
      </c>
      <c r="L182" s="213"/>
      <c r="M182" s="25" t="str">
        <f>VLOOKUP(C182, '[1]Extracted Sage TEST'!$2:$6265, 1, FALSE)</f>
        <v>HSM1200</v>
      </c>
      <c r="N182" s="25" t="str">
        <f>VLOOKUP(C182, [2]updated_sage_dc980d8a_part1!$2:$621, 1, FALSE)</f>
        <v>HSM1200</v>
      </c>
    </row>
    <row r="183" spans="1:14" s="89" customFormat="1">
      <c r="A183" s="25" t="s">
        <v>622</v>
      </c>
      <c r="B183" s="25" t="str">
        <f t="shared" si="4"/>
        <v>WMS0430</v>
      </c>
      <c r="C183" s="5" t="s">
        <v>622</v>
      </c>
      <c r="D183" s="17" t="s">
        <v>180</v>
      </c>
      <c r="E183" s="21" t="s">
        <v>669</v>
      </c>
      <c r="F183" s="34"/>
      <c r="G183" s="170">
        <v>1600</v>
      </c>
      <c r="H183" s="2">
        <v>0.25</v>
      </c>
      <c r="I183" s="2">
        <v>0.3</v>
      </c>
      <c r="J183" s="213">
        <f t="shared" si="5"/>
        <v>1200</v>
      </c>
      <c r="K183" s="213">
        <v>1200</v>
      </c>
      <c r="L183" s="213"/>
      <c r="M183" s="25" t="str">
        <f>VLOOKUP(C183, '[1]Extracted Sage TEST'!$2:$6265, 1, FALSE)</f>
        <v>WMS0430</v>
      </c>
      <c r="N183" s="25" t="str">
        <f>VLOOKUP(C183, [2]updated_sage_dc980d8a_part1!$2:$621, 1, FALSE)</f>
        <v>WMS0430</v>
      </c>
    </row>
    <row r="184" spans="1:14" s="89" customFormat="1">
      <c r="A184" s="25" t="s">
        <v>623</v>
      </c>
      <c r="B184" s="25" t="str">
        <f t="shared" si="4"/>
        <v>WMS0550</v>
      </c>
      <c r="C184" s="5" t="s">
        <v>623</v>
      </c>
      <c r="D184" s="17" t="s">
        <v>180</v>
      </c>
      <c r="E184" s="21" t="s">
        <v>670</v>
      </c>
      <c r="F184" s="34"/>
      <c r="G184" s="170">
        <v>2000</v>
      </c>
      <c r="H184" s="2">
        <v>0.25</v>
      </c>
      <c r="I184" s="2">
        <v>0.3</v>
      </c>
      <c r="J184" s="213">
        <f t="shared" si="5"/>
        <v>1500</v>
      </c>
      <c r="K184" s="213">
        <v>1500</v>
      </c>
      <c r="L184" s="213"/>
      <c r="M184" s="25" t="str">
        <f>VLOOKUP(C184, '[1]Extracted Sage TEST'!$2:$6265, 1, FALSE)</f>
        <v>WMS0550</v>
      </c>
      <c r="N184" s="25" t="str">
        <f>VLOOKUP(C184, [2]updated_sage_dc980d8a_part1!$2:$621, 1, FALSE)</f>
        <v>WMS0550</v>
      </c>
    </row>
    <row r="185" spans="1:14" s="89" customFormat="1" ht="13.5" customHeight="1">
      <c r="A185" s="25" t="s">
        <v>117</v>
      </c>
      <c r="B185" s="25" t="str">
        <f t="shared" si="4"/>
        <v>ORDER CODE</v>
      </c>
      <c r="C185" s="7" t="s">
        <v>117</v>
      </c>
      <c r="D185" s="7" t="s">
        <v>118</v>
      </c>
      <c r="E185" s="7"/>
      <c r="F185" s="7"/>
      <c r="G185" s="176" t="s">
        <v>114</v>
      </c>
      <c r="H185" s="221" t="s">
        <v>113</v>
      </c>
      <c r="I185" s="223"/>
      <c r="J185" s="213" t="e">
        <f t="shared" si="5"/>
        <v>#VALUE!</v>
      </c>
      <c r="K185" s="213" t="e">
        <v>#VALUE!</v>
      </c>
      <c r="L185" s="213"/>
      <c r="M185" s="25" t="e">
        <f>VLOOKUP(C185, '[1]Extracted Sage TEST'!$2:$6265, 1, FALSE)</f>
        <v>#N/A</v>
      </c>
      <c r="N185" s="25" t="e">
        <f>VLOOKUP(C185, [2]updated_sage_dc980d8a_part1!$2:$621, 1, FALSE)</f>
        <v>#N/A</v>
      </c>
    </row>
    <row r="186" spans="1:14" s="89" customFormat="1" ht="13.5" customHeight="1">
      <c r="A186" s="25" t="s">
        <v>1200</v>
      </c>
      <c r="B186" s="25" t="str">
        <f t="shared" si="4"/>
        <v>PAGE 30</v>
      </c>
      <c r="C186" s="6" t="s">
        <v>1200</v>
      </c>
      <c r="D186" s="6"/>
      <c r="E186" s="6"/>
      <c r="F186" s="6"/>
      <c r="G186" s="177" t="s">
        <v>660</v>
      </c>
      <c r="H186" s="8" t="s">
        <v>115</v>
      </c>
      <c r="I186" s="9" t="s">
        <v>116</v>
      </c>
      <c r="J186" s="213" t="e">
        <f t="shared" si="5"/>
        <v>#VALUE!</v>
      </c>
      <c r="K186" s="213" t="e">
        <v>#VALUE!</v>
      </c>
      <c r="L186" s="213"/>
      <c r="M186" s="25" t="e">
        <f>VLOOKUP(C186, '[1]Extracted Sage TEST'!$2:$6265, 1, FALSE)</f>
        <v>#N/A</v>
      </c>
      <c r="N186" s="25" t="e">
        <f>VLOOKUP(C186, [2]updated_sage_dc980d8a_part1!$2:$621, 1, FALSE)</f>
        <v>#N/A</v>
      </c>
    </row>
    <row r="187" spans="1:14" s="89" customFormat="1" ht="13.5" customHeight="1">
      <c r="A187" s="25" t="s">
        <v>185</v>
      </c>
      <c r="B187" s="25" t="str">
        <f t="shared" si="4"/>
        <v>CR/ATO-6B</v>
      </c>
      <c r="C187" s="23" t="s">
        <v>185</v>
      </c>
      <c r="D187" s="23" t="s">
        <v>182</v>
      </c>
      <c r="E187" s="26" t="s">
        <v>308</v>
      </c>
      <c r="F187" s="26"/>
      <c r="G187" s="169">
        <v>41600</v>
      </c>
      <c r="H187" s="2">
        <v>0.25</v>
      </c>
      <c r="I187" s="2">
        <v>0.3</v>
      </c>
      <c r="J187" s="213">
        <f t="shared" si="5"/>
        <v>31200</v>
      </c>
      <c r="K187" s="213">
        <v>31200</v>
      </c>
      <c r="L187" s="213"/>
      <c r="M187" s="25" t="str">
        <f>VLOOKUP(C187, '[1]Extracted Sage TEST'!$2:$6265, 1, FALSE)</f>
        <v>CR/ATO-6B</v>
      </c>
      <c r="N187" s="25" t="str">
        <f>VLOOKUP(C187, [2]updated_sage_dc980d8a_part1!$2:$621, 1, FALSE)</f>
        <v>CR/ATO-6B</v>
      </c>
    </row>
    <row r="188" spans="1:14" s="89" customFormat="1" ht="13.5" customHeight="1">
      <c r="A188" s="25" t="s">
        <v>183</v>
      </c>
      <c r="B188" s="25" t="str">
        <f t="shared" si="4"/>
        <v>CR/GRID-6B</v>
      </c>
      <c r="C188" s="23" t="s">
        <v>183</v>
      </c>
      <c r="D188" s="23" t="s">
        <v>182</v>
      </c>
      <c r="E188" s="26" t="s">
        <v>867</v>
      </c>
      <c r="F188" s="26"/>
      <c r="G188" s="169">
        <v>1000</v>
      </c>
      <c r="H188" s="2">
        <v>0.25</v>
      </c>
      <c r="I188" s="2">
        <v>0.3</v>
      </c>
      <c r="J188" s="213">
        <f t="shared" si="5"/>
        <v>750</v>
      </c>
      <c r="K188" s="213">
        <v>750</v>
      </c>
      <c r="L188" s="213"/>
      <c r="M188" s="25" t="str">
        <f>VLOOKUP(C188, '[1]Extracted Sage TEST'!$2:$6265, 1, FALSE)</f>
        <v>CR/GRID-6B</v>
      </c>
      <c r="N188" s="25" t="str">
        <f>VLOOKUP(C188, [2]updated_sage_dc980d8a_part1!$2:$621, 1, FALSE)</f>
        <v>CR/GRID-6B</v>
      </c>
    </row>
    <row r="189" spans="1:14" s="89" customFormat="1" ht="13.5" customHeight="1">
      <c r="A189" s="25" t="s">
        <v>186</v>
      </c>
      <c r="B189" s="25" t="str">
        <f t="shared" si="4"/>
        <v>CR/ATO-4B</v>
      </c>
      <c r="C189" s="23" t="s">
        <v>186</v>
      </c>
      <c r="D189" s="23" t="s">
        <v>182</v>
      </c>
      <c r="E189" s="26" t="s">
        <v>309</v>
      </c>
      <c r="F189" s="26"/>
      <c r="G189" s="169">
        <v>33200</v>
      </c>
      <c r="H189" s="2">
        <v>0.25</v>
      </c>
      <c r="I189" s="2">
        <v>0.3</v>
      </c>
      <c r="J189" s="213">
        <f t="shared" si="5"/>
        <v>24900</v>
      </c>
      <c r="K189" s="213">
        <v>24900</v>
      </c>
      <c r="L189" s="213"/>
      <c r="M189" s="25" t="str">
        <f>VLOOKUP(C189, '[1]Extracted Sage TEST'!$2:$6265, 1, FALSE)</f>
        <v>CR/ATO-4B</v>
      </c>
      <c r="N189" s="25" t="str">
        <f>VLOOKUP(C189, [2]updated_sage_dc980d8a_part1!$2:$621, 1, FALSE)</f>
        <v>CR/ATO-4B</v>
      </c>
    </row>
    <row r="190" spans="1:14" s="89" customFormat="1" ht="13.5" customHeight="1">
      <c r="A190" s="25" t="s">
        <v>184</v>
      </c>
      <c r="B190" s="25" t="str">
        <f t="shared" si="4"/>
        <v>CR/GRID-4B</v>
      </c>
      <c r="C190" s="23" t="s">
        <v>184</v>
      </c>
      <c r="D190" s="23" t="s">
        <v>182</v>
      </c>
      <c r="E190" s="26" t="s">
        <v>868</v>
      </c>
      <c r="F190" s="26"/>
      <c r="G190" s="169">
        <v>800</v>
      </c>
      <c r="H190" s="2">
        <v>0.25</v>
      </c>
      <c r="I190" s="2">
        <v>0.3</v>
      </c>
      <c r="J190" s="213">
        <f t="shared" si="5"/>
        <v>600</v>
      </c>
      <c r="K190" s="213">
        <v>600</v>
      </c>
      <c r="L190" s="213"/>
      <c r="M190" s="25" t="str">
        <f>VLOOKUP(C190, '[1]Extracted Sage TEST'!$2:$6265, 1, FALSE)</f>
        <v>CR/GRID-4B</v>
      </c>
      <c r="N190" s="25" t="str">
        <f>VLOOKUP(C190, [2]updated_sage_dc980d8a_part1!$2:$621, 1, FALSE)</f>
        <v>CR/GRID-4B</v>
      </c>
    </row>
    <row r="191" spans="1:14" ht="13.5" customHeight="1">
      <c r="A191" s="25" t="s">
        <v>117</v>
      </c>
      <c r="B191" s="25" t="str">
        <f t="shared" si="4"/>
        <v>ORDER CODE</v>
      </c>
      <c r="C191" s="7" t="s">
        <v>117</v>
      </c>
      <c r="D191" s="7" t="s">
        <v>118</v>
      </c>
      <c r="E191" s="7"/>
      <c r="F191" s="7"/>
      <c r="G191" s="176" t="s">
        <v>114</v>
      </c>
      <c r="H191" s="221" t="s">
        <v>113</v>
      </c>
      <c r="I191" s="223"/>
      <c r="J191" s="213" t="e">
        <f t="shared" si="5"/>
        <v>#VALUE!</v>
      </c>
      <c r="K191" s="213" t="e">
        <v>#VALUE!</v>
      </c>
      <c r="L191" s="213"/>
      <c r="M191" s="25" t="e">
        <f>VLOOKUP(C191, '[1]Extracted Sage TEST'!$2:$6265, 1, FALSE)</f>
        <v>#N/A</v>
      </c>
      <c r="N191" s="25" t="e">
        <f>VLOOKUP(C191, [2]updated_sage_dc980d8a_part1!$2:$621, 1, FALSE)</f>
        <v>#N/A</v>
      </c>
    </row>
    <row r="192" spans="1:14" ht="13.5" customHeight="1">
      <c r="A192" s="25" t="s">
        <v>1201</v>
      </c>
      <c r="B192" s="25" t="str">
        <f t="shared" si="4"/>
        <v>PAGE 31</v>
      </c>
      <c r="C192" s="6" t="s">
        <v>1201</v>
      </c>
      <c r="D192" s="6"/>
      <c r="E192" s="6"/>
      <c r="F192" s="6"/>
      <c r="G192" s="177" t="s">
        <v>660</v>
      </c>
      <c r="H192" s="8" t="s">
        <v>115</v>
      </c>
      <c r="I192" s="9" t="s">
        <v>116</v>
      </c>
      <c r="J192" s="213" t="e">
        <f t="shared" si="5"/>
        <v>#VALUE!</v>
      </c>
      <c r="K192" s="213" t="e">
        <v>#VALUE!</v>
      </c>
      <c r="L192" s="213"/>
      <c r="M192" s="25" t="e">
        <f>VLOOKUP(C192, '[1]Extracted Sage TEST'!$2:$6265, 1, FALSE)</f>
        <v>#N/A</v>
      </c>
      <c r="N192" s="25" t="e">
        <f>VLOOKUP(C192, [2]updated_sage_dc980d8a_part1!$2:$621, 1, FALSE)</f>
        <v>#N/A</v>
      </c>
    </row>
    <row r="193" spans="1:14" ht="13.5" customHeight="1">
      <c r="A193" s="25" t="s">
        <v>581</v>
      </c>
      <c r="B193" s="25" t="str">
        <f t="shared" si="4"/>
        <v>CR/ATHP-36-6</v>
      </c>
      <c r="C193" s="23" t="s">
        <v>581</v>
      </c>
      <c r="D193" s="4" t="s">
        <v>182</v>
      </c>
      <c r="E193" s="23" t="s">
        <v>225</v>
      </c>
      <c r="F193" s="23"/>
      <c r="G193" s="169">
        <v>16800</v>
      </c>
      <c r="H193" s="2">
        <v>0.25</v>
      </c>
      <c r="I193" s="2">
        <v>0.3</v>
      </c>
      <c r="J193" s="213">
        <f t="shared" si="5"/>
        <v>12600</v>
      </c>
      <c r="K193" s="213">
        <v>12600</v>
      </c>
      <c r="L193" s="213"/>
      <c r="M193" s="25" t="str">
        <f>VLOOKUP(C193, '[1]Extracted Sage TEST'!$2:$6265, 1, FALSE)</f>
        <v>CR/ATHP-36-6</v>
      </c>
      <c r="N193" s="25" t="str">
        <f>VLOOKUP(C193, [2]updated_sage_dc980d8a_part1!$2:$621, 1, FALSE)</f>
        <v>CR/ATHP-36-6</v>
      </c>
    </row>
    <row r="194" spans="1:14" ht="13.5" customHeight="1">
      <c r="A194" s="25" t="s">
        <v>219</v>
      </c>
      <c r="B194" s="25" t="str">
        <f t="shared" si="4"/>
        <v>CR/ATSE-2836</v>
      </c>
      <c r="C194" s="17" t="s">
        <v>219</v>
      </c>
      <c r="D194" s="5" t="s">
        <v>182</v>
      </c>
      <c r="E194" s="17" t="s">
        <v>311</v>
      </c>
      <c r="F194" s="17"/>
      <c r="G194" s="169">
        <v>4200</v>
      </c>
      <c r="H194" s="2">
        <v>0.25</v>
      </c>
      <c r="I194" s="2">
        <v>0.3</v>
      </c>
      <c r="J194" s="213">
        <f t="shared" si="5"/>
        <v>3150</v>
      </c>
      <c r="K194" s="213">
        <v>3150</v>
      </c>
      <c r="L194" s="213"/>
      <c r="M194" s="25" t="str">
        <f>VLOOKUP(C194, '[1]Extracted Sage TEST'!$2:$6265, 1, FALSE)</f>
        <v>CR/ATSE-2836</v>
      </c>
      <c r="N194" s="25" t="str">
        <f>VLOOKUP(C194, [2]updated_sage_dc980d8a_part1!$2:$621, 1, FALSE)</f>
        <v>CR/ATSE-2836</v>
      </c>
    </row>
    <row r="195" spans="1:14" ht="13.5" customHeight="1">
      <c r="A195" s="25" t="s">
        <v>222</v>
      </c>
      <c r="B195" s="25" t="str">
        <f t="shared" si="4"/>
        <v>CR/ATHP-24-4</v>
      </c>
      <c r="C195" s="17" t="s">
        <v>222</v>
      </c>
      <c r="D195" s="5" t="s">
        <v>182</v>
      </c>
      <c r="E195" s="17" t="s">
        <v>226</v>
      </c>
      <c r="F195" s="17"/>
      <c r="G195" s="169">
        <v>12400</v>
      </c>
      <c r="H195" s="2">
        <v>0.25</v>
      </c>
      <c r="I195" s="2">
        <v>0.3</v>
      </c>
      <c r="J195" s="213">
        <f t="shared" si="5"/>
        <v>9300</v>
      </c>
      <c r="K195" s="213">
        <v>9300</v>
      </c>
      <c r="L195" s="213"/>
      <c r="M195" s="25" t="str">
        <f>VLOOKUP(C195, '[1]Extracted Sage TEST'!$2:$6265, 1, FALSE)</f>
        <v>CR/ATHP-24-4</v>
      </c>
      <c r="N195" s="25" t="str">
        <f>VLOOKUP(C195, [2]updated_sage_dc980d8a_part1!$2:$621, 1, FALSE)</f>
        <v>CR/ATHP-24-4</v>
      </c>
    </row>
    <row r="196" spans="1:14" ht="13.5" customHeight="1">
      <c r="A196" s="25" t="s">
        <v>218</v>
      </c>
      <c r="B196" s="25" t="str">
        <f t="shared" ref="B196:B259" si="6">TRIM(CLEAN(C196))</f>
        <v>CR/ATSE-2824</v>
      </c>
      <c r="C196" s="17" t="s">
        <v>218</v>
      </c>
      <c r="D196" s="5" t="s">
        <v>182</v>
      </c>
      <c r="E196" s="17" t="s">
        <v>312</v>
      </c>
      <c r="F196" s="17"/>
      <c r="G196" s="169">
        <v>3600</v>
      </c>
      <c r="H196" s="2">
        <v>0.25</v>
      </c>
      <c r="I196" s="2">
        <v>0.3</v>
      </c>
      <c r="J196" s="213">
        <f t="shared" ref="J196:J259" si="7">G196-(G196*H196)</f>
        <v>2700</v>
      </c>
      <c r="K196" s="213">
        <v>2700</v>
      </c>
      <c r="L196" s="213"/>
      <c r="M196" s="25" t="str">
        <f>VLOOKUP(C196, '[1]Extracted Sage TEST'!$2:$6265, 1, FALSE)</f>
        <v>CR/ATSE-2824</v>
      </c>
      <c r="N196" s="25" t="str">
        <f>VLOOKUP(C196, [2]updated_sage_dc980d8a_part1!$2:$621, 1, FALSE)</f>
        <v>CR/ATSE-2824</v>
      </c>
    </row>
    <row r="197" spans="1:14" ht="13.5" customHeight="1">
      <c r="A197" s="25" t="s">
        <v>223</v>
      </c>
      <c r="B197" s="25" t="str">
        <f t="shared" si="6"/>
        <v>CR/ATHP-12-2</v>
      </c>
      <c r="C197" s="17" t="s">
        <v>223</v>
      </c>
      <c r="D197" s="5" t="s">
        <v>182</v>
      </c>
      <c r="E197" s="17" t="s">
        <v>227</v>
      </c>
      <c r="F197" s="17"/>
      <c r="G197" s="169">
        <v>7600</v>
      </c>
      <c r="H197" s="2">
        <v>0.25</v>
      </c>
      <c r="I197" s="2">
        <v>0.3</v>
      </c>
      <c r="J197" s="213">
        <f t="shared" si="7"/>
        <v>5700</v>
      </c>
      <c r="K197" s="213">
        <v>5700</v>
      </c>
      <c r="L197" s="213"/>
      <c r="M197" s="25" t="str">
        <f>VLOOKUP(C197, '[1]Extracted Sage TEST'!$2:$6265, 1, FALSE)</f>
        <v>CR/ATHP-12-2</v>
      </c>
      <c r="N197" s="25" t="str">
        <f>VLOOKUP(C197, [2]updated_sage_dc980d8a_part1!$2:$621, 1, FALSE)</f>
        <v>CR/ATHP-12-2</v>
      </c>
    </row>
    <row r="198" spans="1:14" ht="13.5" customHeight="1">
      <c r="A198" s="25" t="s">
        <v>117</v>
      </c>
      <c r="B198" s="25" t="str">
        <f t="shared" si="6"/>
        <v>ORDER CODE</v>
      </c>
      <c r="C198" s="7" t="s">
        <v>117</v>
      </c>
      <c r="D198" s="7" t="s">
        <v>118</v>
      </c>
      <c r="E198" s="7"/>
      <c r="F198" s="7"/>
      <c r="G198" s="176" t="s">
        <v>114</v>
      </c>
      <c r="H198" s="221" t="s">
        <v>113</v>
      </c>
      <c r="I198" s="223"/>
      <c r="J198" s="213" t="e">
        <f t="shared" si="7"/>
        <v>#VALUE!</v>
      </c>
      <c r="K198" s="213" t="e">
        <v>#VALUE!</v>
      </c>
      <c r="L198" s="213"/>
      <c r="M198" s="25" t="e">
        <f>VLOOKUP(C198, '[1]Extracted Sage TEST'!$2:$6265, 1, FALSE)</f>
        <v>#N/A</v>
      </c>
      <c r="N198" s="25" t="e">
        <f>VLOOKUP(C198, [2]updated_sage_dc980d8a_part1!$2:$621, 1, FALSE)</f>
        <v>#N/A</v>
      </c>
    </row>
    <row r="199" spans="1:14" ht="13.5" customHeight="1">
      <c r="A199" s="25" t="s">
        <v>1202</v>
      </c>
      <c r="B199" s="25" t="str">
        <f t="shared" si="6"/>
        <v>PAGE 32</v>
      </c>
      <c r="C199" s="6" t="s">
        <v>1202</v>
      </c>
      <c r="D199" s="6"/>
      <c r="E199" s="6"/>
      <c r="F199" s="6"/>
      <c r="G199" s="177" t="s">
        <v>660</v>
      </c>
      <c r="H199" s="8" t="s">
        <v>115</v>
      </c>
      <c r="I199" s="9" t="s">
        <v>116</v>
      </c>
      <c r="J199" s="213" t="e">
        <f t="shared" si="7"/>
        <v>#VALUE!</v>
      </c>
      <c r="K199" s="213" t="e">
        <v>#VALUE!</v>
      </c>
      <c r="L199" s="213"/>
      <c r="M199" s="25" t="e">
        <f>VLOOKUP(C199, '[1]Extracted Sage TEST'!$2:$6265, 1, FALSE)</f>
        <v>#N/A</v>
      </c>
      <c r="N199" s="25" t="e">
        <f>VLOOKUP(C199, [2]updated_sage_dc980d8a_part1!$2:$621, 1, FALSE)</f>
        <v>#N/A</v>
      </c>
    </row>
    <row r="200" spans="1:14" ht="13.5" customHeight="1">
      <c r="A200" s="25" t="s">
        <v>216</v>
      </c>
      <c r="B200" s="25" t="str">
        <f t="shared" si="6"/>
        <v>CR/ATCB-36</v>
      </c>
      <c r="C200" s="17" t="s">
        <v>216</v>
      </c>
      <c r="D200" s="5" t="s">
        <v>182</v>
      </c>
      <c r="E200" s="17" t="s">
        <v>866</v>
      </c>
      <c r="F200" s="17"/>
      <c r="G200" s="169">
        <v>19800</v>
      </c>
      <c r="H200" s="2">
        <v>0.25</v>
      </c>
      <c r="I200" s="2">
        <v>0.3</v>
      </c>
      <c r="J200" s="213">
        <f t="shared" si="7"/>
        <v>14850</v>
      </c>
      <c r="K200" s="213">
        <v>14850</v>
      </c>
      <c r="L200" s="213"/>
      <c r="M200" s="25" t="str">
        <f>VLOOKUP(C200, '[1]Extracted Sage TEST'!$2:$6265, 1, FALSE)</f>
        <v>CR/ATCB-36</v>
      </c>
      <c r="N200" s="25" t="str">
        <f>VLOOKUP(C200, [2]updated_sage_dc980d8a_part1!$2:$621, 1, FALSE)</f>
        <v>CR/ATCB-36</v>
      </c>
    </row>
    <row r="201" spans="1:14" ht="13.5" customHeight="1">
      <c r="A201" s="25" t="s">
        <v>430</v>
      </c>
      <c r="B201" s="25" t="str">
        <f t="shared" si="6"/>
        <v>CR/ATRC-36</v>
      </c>
      <c r="C201" s="17" t="s">
        <v>430</v>
      </c>
      <c r="D201" s="5" t="s">
        <v>182</v>
      </c>
      <c r="E201" s="17" t="s">
        <v>869</v>
      </c>
      <c r="F201" s="17"/>
      <c r="G201" s="169">
        <v>18800</v>
      </c>
      <c r="H201" s="2">
        <v>0.25</v>
      </c>
      <c r="I201" s="2">
        <v>0.3</v>
      </c>
      <c r="J201" s="213">
        <f t="shared" si="7"/>
        <v>14100</v>
      </c>
      <c r="K201" s="213">
        <v>14100</v>
      </c>
      <c r="L201" s="213"/>
      <c r="M201" s="25" t="str">
        <f>VLOOKUP(C201, '[1]Extracted Sage TEST'!$2:$6265, 1, FALSE)</f>
        <v>CR/ATRC-36</v>
      </c>
      <c r="N201" s="25" t="str">
        <f>VLOOKUP(C201, [2]updated_sage_dc980d8a_part1!$2:$621, 1, FALSE)</f>
        <v>CR/ATRC-36</v>
      </c>
    </row>
    <row r="202" spans="1:14" ht="13.5" customHeight="1">
      <c r="A202" s="25" t="s">
        <v>219</v>
      </c>
      <c r="B202" s="25" t="str">
        <f t="shared" si="6"/>
        <v>CR/ATSE-2836</v>
      </c>
      <c r="C202" s="17" t="s">
        <v>219</v>
      </c>
      <c r="D202" s="5" t="s">
        <v>182</v>
      </c>
      <c r="E202" s="17" t="s">
        <v>311</v>
      </c>
      <c r="F202" s="17"/>
      <c r="G202" s="169">
        <v>4200</v>
      </c>
      <c r="H202" s="2">
        <v>0.25</v>
      </c>
      <c r="I202" s="2">
        <v>0.3</v>
      </c>
      <c r="J202" s="213">
        <f t="shared" si="7"/>
        <v>3150</v>
      </c>
      <c r="K202" s="213">
        <v>3150</v>
      </c>
      <c r="L202" s="213"/>
      <c r="M202" s="25" t="str">
        <f>VLOOKUP(C202, '[1]Extracted Sage TEST'!$2:$6265, 1, FALSE)</f>
        <v>CR/ATSE-2836</v>
      </c>
      <c r="N202" s="25" t="str">
        <f>VLOOKUP(C202, [2]updated_sage_dc980d8a_part1!$2:$621, 1, FALSE)</f>
        <v>CR/ATSE-2836</v>
      </c>
    </row>
    <row r="203" spans="1:14" ht="13.5" customHeight="1">
      <c r="A203" s="25" t="s">
        <v>217</v>
      </c>
      <c r="B203" s="25" t="str">
        <f t="shared" si="6"/>
        <v>CR/ATCB-24</v>
      </c>
      <c r="C203" s="17" t="s">
        <v>217</v>
      </c>
      <c r="D203" s="5" t="s">
        <v>182</v>
      </c>
      <c r="E203" s="17" t="s">
        <v>870</v>
      </c>
      <c r="F203" s="17"/>
      <c r="G203" s="169">
        <v>13800</v>
      </c>
      <c r="H203" s="2">
        <v>0.25</v>
      </c>
      <c r="I203" s="2">
        <v>0.3</v>
      </c>
      <c r="J203" s="213">
        <f t="shared" si="7"/>
        <v>10350</v>
      </c>
      <c r="K203" s="213">
        <v>10350</v>
      </c>
      <c r="L203" s="213"/>
      <c r="M203" s="25" t="str">
        <f>VLOOKUP(C203, '[1]Extracted Sage TEST'!$2:$6265, 1, FALSE)</f>
        <v>CR/ATCB-24</v>
      </c>
      <c r="N203" s="25" t="str">
        <f>VLOOKUP(C203, [2]updated_sage_dc980d8a_part1!$2:$621, 1, FALSE)</f>
        <v>CR/ATCB-24</v>
      </c>
    </row>
    <row r="204" spans="1:14" ht="13.5" customHeight="1">
      <c r="A204" s="25" t="s">
        <v>429</v>
      </c>
      <c r="B204" s="25" t="str">
        <f t="shared" si="6"/>
        <v>CR/ATRC-24</v>
      </c>
      <c r="C204" s="17" t="s">
        <v>429</v>
      </c>
      <c r="D204" s="5" t="s">
        <v>182</v>
      </c>
      <c r="E204" s="17" t="s">
        <v>871</v>
      </c>
      <c r="F204" s="17"/>
      <c r="G204" s="169">
        <v>13000</v>
      </c>
      <c r="H204" s="2">
        <v>0.25</v>
      </c>
      <c r="I204" s="2">
        <v>0.3</v>
      </c>
      <c r="J204" s="213">
        <f t="shared" si="7"/>
        <v>9750</v>
      </c>
      <c r="K204" s="213">
        <v>9750</v>
      </c>
      <c r="L204" s="213"/>
      <c r="M204" s="25" t="str">
        <f>VLOOKUP(C204, '[1]Extracted Sage TEST'!$2:$6265, 1, FALSE)</f>
        <v>CR/ATRC-24</v>
      </c>
      <c r="N204" s="25" t="str">
        <f>VLOOKUP(C204, [2]updated_sage_dc980d8a_part1!$2:$621, 1, FALSE)</f>
        <v>CR/ATRC-24</v>
      </c>
    </row>
    <row r="205" spans="1:14" ht="13.5" customHeight="1">
      <c r="A205" s="25" t="s">
        <v>218</v>
      </c>
      <c r="B205" s="25" t="str">
        <f t="shared" si="6"/>
        <v>CR/ATSE-2824</v>
      </c>
      <c r="C205" s="23" t="s">
        <v>218</v>
      </c>
      <c r="D205" s="4" t="s">
        <v>182</v>
      </c>
      <c r="E205" s="23" t="s">
        <v>312</v>
      </c>
      <c r="F205" s="23"/>
      <c r="G205" s="169">
        <v>3600</v>
      </c>
      <c r="H205" s="2">
        <v>0.25</v>
      </c>
      <c r="I205" s="2">
        <v>0.3</v>
      </c>
      <c r="J205" s="213">
        <f t="shared" si="7"/>
        <v>2700</v>
      </c>
      <c r="K205" s="213">
        <v>2700</v>
      </c>
      <c r="L205" s="213"/>
      <c r="M205" s="25" t="str">
        <f>VLOOKUP(C205, '[1]Extracted Sage TEST'!$2:$6265, 1, FALSE)</f>
        <v>CR/ATSE-2824</v>
      </c>
      <c r="N205" s="25" t="str">
        <f>VLOOKUP(C205, [2]updated_sage_dc980d8a_part1!$2:$621, 1, FALSE)</f>
        <v>CR/ATSE-2824</v>
      </c>
    </row>
    <row r="206" spans="1:14" ht="13.5" customHeight="1">
      <c r="A206" s="25" t="s">
        <v>1203</v>
      </c>
      <c r="B206" s="25" t="str">
        <f t="shared" si="6"/>
        <v>GSB0001</v>
      </c>
      <c r="C206" s="1" t="s">
        <v>1203</v>
      </c>
      <c r="D206" s="1" t="s">
        <v>105</v>
      </c>
      <c r="E206" s="1" t="s">
        <v>1204</v>
      </c>
      <c r="F206" s="1"/>
      <c r="G206" s="169">
        <v>200</v>
      </c>
      <c r="H206" s="24">
        <v>0.1</v>
      </c>
      <c r="I206" s="24">
        <v>0.1</v>
      </c>
      <c r="J206" s="213">
        <f t="shared" si="7"/>
        <v>180</v>
      </c>
      <c r="K206" s="213">
        <v>180</v>
      </c>
      <c r="L206" s="213"/>
      <c r="M206" s="25" t="str">
        <f>VLOOKUP(C206, '[1]Extracted Sage TEST'!$2:$6265, 1, FALSE)</f>
        <v>GSB0001</v>
      </c>
      <c r="N206" s="25" t="str">
        <f>VLOOKUP(C206, [2]updated_sage_dc980d8a_part1!$2:$621, 1, FALSE)</f>
        <v>GSB0001</v>
      </c>
    </row>
    <row r="207" spans="1:14" ht="13.5" customHeight="1">
      <c r="A207" s="25" t="s">
        <v>117</v>
      </c>
      <c r="B207" s="25" t="str">
        <f t="shared" si="6"/>
        <v>ORDER CODE</v>
      </c>
      <c r="C207" s="7" t="s">
        <v>117</v>
      </c>
      <c r="D207" s="7" t="s">
        <v>118</v>
      </c>
      <c r="E207" s="7"/>
      <c r="F207" s="7"/>
      <c r="G207" s="176" t="s">
        <v>114</v>
      </c>
      <c r="H207" s="221" t="s">
        <v>113</v>
      </c>
      <c r="I207" s="223"/>
      <c r="J207" s="213" t="e">
        <f t="shared" si="7"/>
        <v>#VALUE!</v>
      </c>
      <c r="K207" s="213" t="e">
        <v>#VALUE!</v>
      </c>
      <c r="L207" s="213"/>
      <c r="M207" s="25" t="e">
        <f>VLOOKUP(C207, '[1]Extracted Sage TEST'!$2:$6265, 1, FALSE)</f>
        <v>#N/A</v>
      </c>
      <c r="N207" s="25" t="e">
        <f>VLOOKUP(C207, [2]updated_sage_dc980d8a_part1!$2:$621, 1, FALSE)</f>
        <v>#N/A</v>
      </c>
    </row>
    <row r="208" spans="1:14" ht="13.5" customHeight="1">
      <c r="A208" s="25" t="s">
        <v>1205</v>
      </c>
      <c r="B208" s="25" t="str">
        <f t="shared" si="6"/>
        <v>PAGE 33</v>
      </c>
      <c r="C208" s="6" t="s">
        <v>1205</v>
      </c>
      <c r="D208" s="6"/>
      <c r="E208" s="6"/>
      <c r="F208" s="6"/>
      <c r="G208" s="177" t="s">
        <v>660</v>
      </c>
      <c r="H208" s="8" t="s">
        <v>115</v>
      </c>
      <c r="I208" s="9" t="s">
        <v>116</v>
      </c>
      <c r="J208" s="213" t="e">
        <f t="shared" si="7"/>
        <v>#VALUE!</v>
      </c>
      <c r="K208" s="213" t="e">
        <v>#VALUE!</v>
      </c>
      <c r="L208" s="213"/>
      <c r="M208" s="25" t="e">
        <f>VLOOKUP(C208, '[1]Extracted Sage TEST'!$2:$6265, 1, FALSE)</f>
        <v>#N/A</v>
      </c>
      <c r="N208" s="25" t="e">
        <f>VLOOKUP(C208, [2]updated_sage_dc980d8a_part1!$2:$621, 1, FALSE)</f>
        <v>#N/A</v>
      </c>
    </row>
    <row r="209" spans="1:33" ht="13.5" customHeight="1">
      <c r="A209" s="25" t="s">
        <v>220</v>
      </c>
      <c r="B209" s="25" t="str">
        <f t="shared" si="6"/>
        <v>CR/ATMG-36</v>
      </c>
      <c r="C209" s="23" t="s">
        <v>220</v>
      </c>
      <c r="D209" s="4" t="s">
        <v>182</v>
      </c>
      <c r="E209" s="23" t="s">
        <v>872</v>
      </c>
      <c r="F209" s="23"/>
      <c r="G209" s="169">
        <v>17400</v>
      </c>
      <c r="H209" s="2">
        <v>0.25</v>
      </c>
      <c r="I209" s="2">
        <v>0.3</v>
      </c>
      <c r="J209" s="213">
        <f t="shared" si="7"/>
        <v>13050</v>
      </c>
      <c r="K209" s="213">
        <v>13050</v>
      </c>
      <c r="L209" s="213"/>
      <c r="M209" s="25" t="str">
        <f>VLOOKUP(C209, '[1]Extracted Sage TEST'!$2:$6265, 1, FALSE)</f>
        <v>CR/ATMG-36</v>
      </c>
      <c r="N209" s="25" t="str">
        <f>VLOOKUP(C209, [2]updated_sage_dc980d8a_part1!$2:$621, 1, FALSE)</f>
        <v>CR/ATMG-36</v>
      </c>
    </row>
    <row r="210" spans="1:33" ht="13.5" customHeight="1">
      <c r="A210" s="25" t="s">
        <v>219</v>
      </c>
      <c r="B210" s="25" t="str">
        <f t="shared" si="6"/>
        <v>CR/ATSE-2836</v>
      </c>
      <c r="C210" s="23" t="s">
        <v>219</v>
      </c>
      <c r="D210" s="4" t="s">
        <v>182</v>
      </c>
      <c r="E210" s="23" t="s">
        <v>311</v>
      </c>
      <c r="F210" s="23"/>
      <c r="G210" s="169">
        <v>4200</v>
      </c>
      <c r="H210" s="2">
        <v>0.25</v>
      </c>
      <c r="I210" s="2">
        <v>0.3</v>
      </c>
      <c r="J210" s="213">
        <f t="shared" si="7"/>
        <v>3150</v>
      </c>
      <c r="K210" s="213">
        <v>3150</v>
      </c>
      <c r="L210" s="213"/>
      <c r="M210" s="25" t="str">
        <f>VLOOKUP(C210, '[1]Extracted Sage TEST'!$2:$6265, 1, FALSE)</f>
        <v>CR/ATSE-2836</v>
      </c>
      <c r="N210" s="25" t="str">
        <f>VLOOKUP(C210, [2]updated_sage_dc980d8a_part1!$2:$621, 1, FALSE)</f>
        <v>CR/ATSE-2836</v>
      </c>
    </row>
    <row r="211" spans="1:33" ht="13.5" customHeight="1">
      <c r="A211" s="25" t="s">
        <v>221</v>
      </c>
      <c r="B211" s="25" t="str">
        <f t="shared" si="6"/>
        <v>CR/ATMG-24</v>
      </c>
      <c r="C211" s="23" t="s">
        <v>221</v>
      </c>
      <c r="D211" s="4" t="s">
        <v>182</v>
      </c>
      <c r="E211" s="23" t="s">
        <v>873</v>
      </c>
      <c r="F211" s="23"/>
      <c r="G211" s="169">
        <v>12600</v>
      </c>
      <c r="H211" s="2">
        <v>0.25</v>
      </c>
      <c r="I211" s="2">
        <v>0.3</v>
      </c>
      <c r="J211" s="213">
        <f t="shared" si="7"/>
        <v>9450</v>
      </c>
      <c r="K211" s="213">
        <v>9450</v>
      </c>
      <c r="L211" s="213"/>
      <c r="M211" s="25" t="str">
        <f>VLOOKUP(C211, '[1]Extracted Sage TEST'!$2:$6265, 1, FALSE)</f>
        <v>CR/ATMG-24</v>
      </c>
      <c r="N211" s="25" t="str">
        <f>VLOOKUP(C211, [2]updated_sage_dc980d8a_part1!$2:$621, 1, FALSE)</f>
        <v>CR/ATMG-24</v>
      </c>
    </row>
    <row r="212" spans="1:33" ht="13.5" customHeight="1">
      <c r="A212" s="25" t="s">
        <v>218</v>
      </c>
      <c r="B212" s="25" t="str">
        <f t="shared" si="6"/>
        <v>CR/ATSE-2824</v>
      </c>
      <c r="C212" s="23" t="s">
        <v>218</v>
      </c>
      <c r="D212" s="4" t="s">
        <v>182</v>
      </c>
      <c r="E212" s="23" t="s">
        <v>312</v>
      </c>
      <c r="F212" s="23"/>
      <c r="G212" s="169">
        <v>3600</v>
      </c>
      <c r="H212" s="2">
        <v>0.25</v>
      </c>
      <c r="I212" s="2">
        <v>0.3</v>
      </c>
      <c r="J212" s="213">
        <f t="shared" si="7"/>
        <v>2700</v>
      </c>
      <c r="K212" s="213">
        <v>2700</v>
      </c>
      <c r="L212" s="213"/>
      <c r="M212" s="25" t="str">
        <f>VLOOKUP(C212, '[1]Extracted Sage TEST'!$2:$6265, 1, FALSE)</f>
        <v>CR/ATSE-2824</v>
      </c>
      <c r="N212" s="25" t="str">
        <f>VLOOKUP(C212, [2]updated_sage_dc980d8a_part1!$2:$621, 1, FALSE)</f>
        <v>CR/ATSE-2824</v>
      </c>
    </row>
    <row r="213" spans="1:33" ht="13.5" customHeight="1">
      <c r="A213" s="25" t="s">
        <v>117</v>
      </c>
      <c r="B213" s="25" t="str">
        <f t="shared" si="6"/>
        <v>ORDER CODE</v>
      </c>
      <c r="C213" s="7" t="s">
        <v>117</v>
      </c>
      <c r="D213" s="7" t="s">
        <v>118</v>
      </c>
      <c r="E213" s="7"/>
      <c r="F213" s="7"/>
      <c r="G213" s="176" t="s">
        <v>114</v>
      </c>
      <c r="H213" s="221" t="s">
        <v>113</v>
      </c>
      <c r="I213" s="222"/>
      <c r="J213" s="213" t="e">
        <f t="shared" si="7"/>
        <v>#VALUE!</v>
      </c>
      <c r="K213" s="213" t="e">
        <v>#VALUE!</v>
      </c>
      <c r="L213" s="213"/>
      <c r="M213" s="25" t="e">
        <f>VLOOKUP(C213, '[1]Extracted Sage TEST'!$2:$6265, 1, FALSE)</f>
        <v>#N/A</v>
      </c>
      <c r="N213" s="25" t="e">
        <f>VLOOKUP(C213, [2]updated_sage_dc980d8a_part1!$2:$621, 1, FALSE)</f>
        <v>#N/A</v>
      </c>
    </row>
    <row r="214" spans="1:33" ht="13.5" customHeight="1">
      <c r="A214" s="25" t="s">
        <v>1206</v>
      </c>
      <c r="B214" s="25" t="str">
        <f t="shared" si="6"/>
        <v>PAGE 34</v>
      </c>
      <c r="C214" s="6" t="s">
        <v>1206</v>
      </c>
      <c r="D214" s="6"/>
      <c r="E214" s="6"/>
      <c r="F214" s="6"/>
      <c r="G214" s="177" t="s">
        <v>660</v>
      </c>
      <c r="H214" s="8" t="s">
        <v>115</v>
      </c>
      <c r="I214" s="49" t="s">
        <v>116</v>
      </c>
      <c r="J214" s="213" t="e">
        <f t="shared" si="7"/>
        <v>#VALUE!</v>
      </c>
      <c r="K214" s="213" t="e">
        <v>#VALUE!</v>
      </c>
      <c r="L214" s="213"/>
      <c r="M214" s="25" t="e">
        <f>VLOOKUP(C214, '[1]Extracted Sage TEST'!$2:$6265, 1, FALSE)</f>
        <v>#N/A</v>
      </c>
      <c r="N214" s="25" t="e">
        <f>VLOOKUP(C214, [2]updated_sage_dc980d8a_part1!$2:$621, 1, FALSE)</f>
        <v>#N/A</v>
      </c>
    </row>
    <row r="215" spans="1:33" ht="13.5" customHeight="1">
      <c r="A215" s="25" t="s">
        <v>224</v>
      </c>
      <c r="B215" s="25" t="str">
        <f t="shared" si="6"/>
        <v>CR/ATSE-2848</v>
      </c>
      <c r="C215" s="23" t="s">
        <v>224</v>
      </c>
      <c r="D215" s="4" t="s">
        <v>182</v>
      </c>
      <c r="E215" s="23" t="s">
        <v>313</v>
      </c>
      <c r="F215" s="23"/>
      <c r="G215" s="169">
        <v>4600</v>
      </c>
      <c r="H215" s="2">
        <v>0.25</v>
      </c>
      <c r="I215" s="2">
        <v>0.3</v>
      </c>
      <c r="J215" s="213">
        <f t="shared" si="7"/>
        <v>3450</v>
      </c>
      <c r="K215" s="213">
        <v>3450</v>
      </c>
      <c r="L215" s="213"/>
      <c r="M215" s="25" t="str">
        <f>VLOOKUP(C215, '[1]Extracted Sage TEST'!$2:$6265, 1, FALSE)</f>
        <v>CR/ATSE-2848</v>
      </c>
      <c r="N215" s="25" t="str">
        <f>VLOOKUP(C215, [2]updated_sage_dc980d8a_part1!$2:$621, 1, FALSE)</f>
        <v>CR/ATSE-2848</v>
      </c>
    </row>
    <row r="216" spans="1:33" ht="13.5" customHeight="1">
      <c r="A216" s="25" t="s">
        <v>219</v>
      </c>
      <c r="B216" s="25" t="str">
        <f t="shared" si="6"/>
        <v>CR/ATSE-2836</v>
      </c>
      <c r="C216" s="23" t="s">
        <v>219</v>
      </c>
      <c r="D216" s="4" t="s">
        <v>182</v>
      </c>
      <c r="E216" s="23" t="s">
        <v>314</v>
      </c>
      <c r="F216" s="23"/>
      <c r="G216" s="169">
        <v>4200</v>
      </c>
      <c r="H216" s="2">
        <v>0.25</v>
      </c>
      <c r="I216" s="2">
        <v>0.3</v>
      </c>
      <c r="J216" s="213">
        <f t="shared" si="7"/>
        <v>3150</v>
      </c>
      <c r="K216" s="213">
        <v>3150</v>
      </c>
      <c r="L216" s="213"/>
      <c r="M216" s="25" t="str">
        <f>VLOOKUP(C216, '[1]Extracted Sage TEST'!$2:$6265, 1, FALSE)</f>
        <v>CR/ATSE-2836</v>
      </c>
      <c r="N216" s="25" t="str">
        <f>VLOOKUP(C216, [2]updated_sage_dc980d8a_part1!$2:$621, 1, FALSE)</f>
        <v>CR/ATSE-2836</v>
      </c>
    </row>
    <row r="217" spans="1:33" ht="13.5" customHeight="1">
      <c r="A217" s="25" t="s">
        <v>218</v>
      </c>
      <c r="B217" s="25" t="str">
        <f t="shared" si="6"/>
        <v>CR/ATSE-2824</v>
      </c>
      <c r="C217" s="23" t="s">
        <v>218</v>
      </c>
      <c r="D217" s="4" t="s">
        <v>182</v>
      </c>
      <c r="E217" s="23" t="s">
        <v>315</v>
      </c>
      <c r="F217" s="23"/>
      <c r="G217" s="169">
        <v>3600</v>
      </c>
      <c r="H217" s="2">
        <v>0.25</v>
      </c>
      <c r="I217" s="2">
        <v>0.3</v>
      </c>
      <c r="J217" s="213">
        <f t="shared" si="7"/>
        <v>2700</v>
      </c>
      <c r="K217" s="213">
        <v>2700</v>
      </c>
      <c r="L217" s="213"/>
      <c r="M217" s="25" t="str">
        <f>VLOOKUP(C217, '[1]Extracted Sage TEST'!$2:$6265, 1, FALSE)</f>
        <v>CR/ATSE-2824</v>
      </c>
      <c r="N217" s="25" t="str">
        <f>VLOOKUP(C217, [2]updated_sage_dc980d8a_part1!$2:$621, 1, FALSE)</f>
        <v>CR/ATSE-2824</v>
      </c>
    </row>
    <row r="218" spans="1:33" customFormat="1" ht="14.4">
      <c r="A218" s="25" t="s">
        <v>117</v>
      </c>
      <c r="B218" s="25" t="str">
        <f t="shared" si="6"/>
        <v>ORDER CODE</v>
      </c>
      <c r="C218" s="7" t="s">
        <v>117</v>
      </c>
      <c r="D218" s="7" t="s">
        <v>118</v>
      </c>
      <c r="E218" s="7"/>
      <c r="F218" s="7"/>
      <c r="G218" s="176" t="s">
        <v>114</v>
      </c>
      <c r="H218" s="221" t="s">
        <v>113</v>
      </c>
      <c r="I218" s="222"/>
      <c r="J218" s="213" t="e">
        <f t="shared" si="7"/>
        <v>#VALUE!</v>
      </c>
      <c r="K218" s="213" t="e">
        <v>#VALUE!</v>
      </c>
      <c r="L218" s="213"/>
      <c r="M218" s="25" t="e">
        <f>VLOOKUP(C218, '[1]Extracted Sage TEST'!$2:$6265, 1, FALSE)</f>
        <v>#N/A</v>
      </c>
      <c r="N218" s="25" t="e">
        <f>VLOOKUP(C218, [2]updated_sage_dc980d8a_part1!$2:$621, 1, FALSE)</f>
        <v>#N/A</v>
      </c>
    </row>
    <row r="219" spans="1:33" customFormat="1" ht="14.4">
      <c r="A219" s="25" t="s">
        <v>1696</v>
      </c>
      <c r="B219" s="25" t="str">
        <f t="shared" si="6"/>
        <v/>
      </c>
      <c r="C219" s="6"/>
      <c r="D219" s="6"/>
      <c r="E219" s="6"/>
      <c r="F219" s="6"/>
      <c r="G219" s="177" t="s">
        <v>660</v>
      </c>
      <c r="H219" s="8" t="s">
        <v>115</v>
      </c>
      <c r="I219" s="49" t="s">
        <v>116</v>
      </c>
      <c r="J219" s="213" t="e">
        <f t="shared" si="7"/>
        <v>#VALUE!</v>
      </c>
      <c r="K219" s="213" t="e">
        <v>#VALUE!</v>
      </c>
      <c r="L219" s="213"/>
      <c r="M219" s="25" t="e">
        <f>VLOOKUP(C219, '[1]Extracted Sage TEST'!$2:$6265, 1, FALSE)</f>
        <v>#N/A</v>
      </c>
      <c r="N219" s="25" t="e">
        <f>VLOOKUP(C219, [2]updated_sage_dc980d8a_part1!$2:$621, 1, FALSE)</f>
        <v>#N/A</v>
      </c>
    </row>
    <row r="220" spans="1:33" customFormat="1" ht="14.4">
      <c r="A220" s="25" t="s">
        <v>187</v>
      </c>
      <c r="B220" s="25" t="str">
        <f t="shared" si="6"/>
        <v>CR/ATFS-40</v>
      </c>
      <c r="C220" s="154" t="s">
        <v>187</v>
      </c>
      <c r="D220" s="155" t="s">
        <v>182</v>
      </c>
      <c r="E220" s="154" t="s">
        <v>1578</v>
      </c>
      <c r="F220" s="156"/>
      <c r="G220" s="178">
        <v>22000</v>
      </c>
      <c r="H220" s="2">
        <v>0.25</v>
      </c>
      <c r="I220" s="2">
        <v>0.3</v>
      </c>
      <c r="J220" s="213">
        <f t="shared" si="7"/>
        <v>16500</v>
      </c>
      <c r="K220" s="213">
        <v>16500</v>
      </c>
      <c r="L220" s="213"/>
      <c r="M220" s="25" t="str">
        <f>VLOOKUP(C220, '[1]Extracted Sage TEST'!$2:$6265, 1, FALSE)</f>
        <v>CR/ATFS-40</v>
      </c>
      <c r="N220" s="25" t="str">
        <f>VLOOKUP(C220, [2]updated_sage_dc980d8a_part1!$2:$621, 1, FALSE)</f>
        <v>CR/ATFS-40</v>
      </c>
    </row>
    <row r="221" spans="1:33" customFormat="1" ht="14.4">
      <c r="A221" s="25" t="s">
        <v>690</v>
      </c>
      <c r="B221" s="25" t="str">
        <f t="shared" si="6"/>
        <v>CR/ATFS-75</v>
      </c>
      <c r="C221" s="154" t="s">
        <v>690</v>
      </c>
      <c r="D221" s="155" t="s">
        <v>182</v>
      </c>
      <c r="E221" s="154" t="s">
        <v>1579</v>
      </c>
      <c r="F221" s="156"/>
      <c r="G221" s="178">
        <v>29800</v>
      </c>
      <c r="H221" s="2">
        <v>0.25</v>
      </c>
      <c r="I221" s="2">
        <v>0.3</v>
      </c>
      <c r="J221" s="213">
        <f t="shared" si="7"/>
        <v>22350</v>
      </c>
      <c r="K221" s="213">
        <v>22350</v>
      </c>
      <c r="L221" s="213"/>
      <c r="M221" s="25" t="str">
        <f>VLOOKUP(C221, '[1]Extracted Sage TEST'!$2:$6265, 1, FALSE)</f>
        <v>CR/ATFS-75</v>
      </c>
      <c r="N221" s="25" t="str">
        <f>VLOOKUP(C221, [2]updated_sage_dc980d8a_part1!$2:$621, 1, FALSE)</f>
        <v>CR/ATFS-75</v>
      </c>
    </row>
    <row r="222" spans="1:33" s="157" customFormat="1" ht="15" customHeight="1">
      <c r="A222" s="25" t="s">
        <v>117</v>
      </c>
      <c r="B222" s="25" t="str">
        <f t="shared" si="6"/>
        <v>ORDER CODE</v>
      </c>
      <c r="C222" s="7" t="s">
        <v>117</v>
      </c>
      <c r="D222" s="7" t="s">
        <v>118</v>
      </c>
      <c r="E222" s="7"/>
      <c r="F222" s="7"/>
      <c r="G222" s="176" t="s">
        <v>114</v>
      </c>
      <c r="H222" s="221" t="s">
        <v>113</v>
      </c>
      <c r="I222" s="222"/>
      <c r="J222" s="213" t="e">
        <f t="shared" si="7"/>
        <v>#VALUE!</v>
      </c>
      <c r="K222" s="213" t="e">
        <v>#VALUE!</v>
      </c>
      <c r="L222" s="213"/>
      <c r="M222" s="25" t="e">
        <f>VLOOKUP(C222, '[1]Extracted Sage TEST'!$2:$6265, 1, FALSE)</f>
        <v>#N/A</v>
      </c>
      <c r="N222" s="25" t="e">
        <f>VLOOKUP(C222, [2]updated_sage_dc980d8a_part1!$2:$621, 1, FALSE)</f>
        <v>#N/A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</row>
    <row r="223" spans="1:33" s="157" customFormat="1" ht="14.4">
      <c r="A223" s="25" t="s">
        <v>1696</v>
      </c>
      <c r="B223" s="25" t="str">
        <f t="shared" si="6"/>
        <v/>
      </c>
      <c r="C223" s="6"/>
      <c r="D223" s="6"/>
      <c r="E223" s="6"/>
      <c r="F223" s="6"/>
      <c r="G223" s="177" t="s">
        <v>660</v>
      </c>
      <c r="H223" s="8" t="s">
        <v>115</v>
      </c>
      <c r="I223" s="49" t="s">
        <v>116</v>
      </c>
      <c r="J223" s="213" t="e">
        <f t="shared" si="7"/>
        <v>#VALUE!</v>
      </c>
      <c r="K223" s="213" t="e">
        <v>#VALUE!</v>
      </c>
      <c r="L223" s="213"/>
      <c r="M223" s="25" t="e">
        <f>VLOOKUP(C223, '[1]Extracted Sage TEST'!$2:$6265, 1, FALSE)</f>
        <v>#N/A</v>
      </c>
      <c r="N223" s="25" t="e">
        <f>VLOOKUP(C223, [2]updated_sage_dc980d8a_part1!$2:$621, 1, FALSE)</f>
        <v>#N/A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</row>
    <row r="224" spans="1:33" customFormat="1" ht="14.4">
      <c r="A224" s="25" t="s">
        <v>1580</v>
      </c>
      <c r="B224" s="25" t="str">
        <f t="shared" si="6"/>
        <v> CR/AT80G4B-O</v>
      </c>
      <c r="C224" s="154" t="s">
        <v>1580</v>
      </c>
      <c r="D224" s="155" t="s">
        <v>182</v>
      </c>
      <c r="E224" s="154" t="s">
        <v>1581</v>
      </c>
      <c r="F224" s="158"/>
      <c r="G224" s="179">
        <v>36000</v>
      </c>
      <c r="H224" s="2">
        <v>0.25</v>
      </c>
      <c r="I224" s="2">
        <v>0.3</v>
      </c>
      <c r="J224" s="213">
        <f t="shared" si="7"/>
        <v>27000</v>
      </c>
      <c r="K224" s="213">
        <v>27000</v>
      </c>
      <c r="L224" s="213"/>
      <c r="M224" s="25" t="e">
        <f>VLOOKUP(C224, '[1]Extracted Sage TEST'!$2:$6265, 1, FALSE)</f>
        <v>#N/A</v>
      </c>
      <c r="N224" s="25" t="e">
        <f>VLOOKUP(C224, [2]updated_sage_dc980d8a_part1!$2:$621, 1, FALSE)</f>
        <v>#N/A</v>
      </c>
    </row>
    <row r="225" spans="1:33" customFormat="1" ht="14.4">
      <c r="A225" s="25" t="s">
        <v>1582</v>
      </c>
      <c r="B225" s="25" t="str">
        <f t="shared" si="6"/>
        <v> CR/AT80G6B-O</v>
      </c>
      <c r="C225" s="154" t="s">
        <v>1582</v>
      </c>
      <c r="D225" s="155" t="s">
        <v>182</v>
      </c>
      <c r="E225" s="154" t="s">
        <v>1583</v>
      </c>
      <c r="F225" s="158"/>
      <c r="G225" s="179">
        <v>44000</v>
      </c>
      <c r="H225" s="2">
        <v>0.25</v>
      </c>
      <c r="I225" s="2">
        <v>0.3</v>
      </c>
      <c r="J225" s="213">
        <f t="shared" si="7"/>
        <v>33000</v>
      </c>
      <c r="K225" s="213">
        <v>33000</v>
      </c>
      <c r="L225" s="213"/>
      <c r="M225" s="25" t="e">
        <f>VLOOKUP(C225, '[1]Extracted Sage TEST'!$2:$6265, 1, FALSE)</f>
        <v>#N/A</v>
      </c>
      <c r="N225" s="25" t="e">
        <f>VLOOKUP(C225, [2]updated_sage_dc980d8a_part1!$2:$621, 1, FALSE)</f>
        <v>#N/A</v>
      </c>
    </row>
    <row r="226" spans="1:33" customFormat="1" ht="14.4">
      <c r="A226" s="25" t="s">
        <v>184</v>
      </c>
      <c r="B226" s="25" t="str">
        <f t="shared" si="6"/>
        <v>CR/GRID-4B</v>
      </c>
      <c r="C226" s="159" t="s">
        <v>184</v>
      </c>
      <c r="D226" s="155" t="s">
        <v>182</v>
      </c>
      <c r="E226" s="4" t="s">
        <v>1584</v>
      </c>
      <c r="F226" s="158"/>
      <c r="G226" s="178">
        <v>800</v>
      </c>
      <c r="H226" s="2">
        <v>0.25</v>
      </c>
      <c r="I226" s="2">
        <v>0.3</v>
      </c>
      <c r="J226" s="213">
        <f t="shared" si="7"/>
        <v>600</v>
      </c>
      <c r="K226" s="213">
        <v>600</v>
      </c>
      <c r="L226" s="213"/>
      <c r="M226" s="25" t="str">
        <f>VLOOKUP(C226, '[1]Extracted Sage TEST'!$2:$6265, 1, FALSE)</f>
        <v>CR/GRID-4B</v>
      </c>
      <c r="N226" s="25" t="str">
        <f>VLOOKUP(C226, [2]updated_sage_dc980d8a_part1!$2:$621, 1, FALSE)</f>
        <v>CR/GRID-4B</v>
      </c>
    </row>
    <row r="227" spans="1:33" customFormat="1" ht="14.4">
      <c r="A227" s="25" t="s">
        <v>183</v>
      </c>
      <c r="B227" s="25" t="str">
        <f t="shared" si="6"/>
        <v>CR/GRID-6B</v>
      </c>
      <c r="C227" s="112" t="s">
        <v>183</v>
      </c>
      <c r="D227" s="155" t="s">
        <v>182</v>
      </c>
      <c r="E227" s="4" t="s">
        <v>1585</v>
      </c>
      <c r="F227" s="158"/>
      <c r="G227" s="178">
        <v>1000</v>
      </c>
      <c r="H227" s="2">
        <v>0.25</v>
      </c>
      <c r="I227" s="2">
        <v>0.3</v>
      </c>
      <c r="J227" s="213">
        <f t="shared" si="7"/>
        <v>750</v>
      </c>
      <c r="K227" s="213">
        <v>750</v>
      </c>
      <c r="L227" s="213"/>
      <c r="M227" s="25" t="str">
        <f>VLOOKUP(C227, '[1]Extracted Sage TEST'!$2:$6265, 1, FALSE)</f>
        <v>CR/GRID-6B</v>
      </c>
      <c r="N227" s="25" t="str">
        <f>VLOOKUP(C227, [2]updated_sage_dc980d8a_part1!$2:$621, 1, FALSE)</f>
        <v>CR/GRID-6B</v>
      </c>
    </row>
    <row r="228" spans="1:33" customFormat="1" ht="14.4">
      <c r="A228" s="25" t="s">
        <v>117</v>
      </c>
      <c r="B228" s="25" t="str">
        <f t="shared" si="6"/>
        <v>ORDER CODE</v>
      </c>
      <c r="C228" s="7" t="s">
        <v>117</v>
      </c>
      <c r="D228" s="7" t="s">
        <v>118</v>
      </c>
      <c r="E228" s="7"/>
      <c r="F228" s="7"/>
      <c r="G228" s="176" t="s">
        <v>114</v>
      </c>
      <c r="H228" s="221" t="s">
        <v>113</v>
      </c>
      <c r="I228" s="222"/>
      <c r="J228" s="213" t="e">
        <f t="shared" si="7"/>
        <v>#VALUE!</v>
      </c>
      <c r="K228" s="213" t="e">
        <v>#VALUE!</v>
      </c>
      <c r="L228" s="213"/>
      <c r="M228" s="25" t="e">
        <f>VLOOKUP(C228, '[1]Extracted Sage TEST'!$2:$6265, 1, FALSE)</f>
        <v>#N/A</v>
      </c>
      <c r="N228" s="25" t="e">
        <f>VLOOKUP(C228, [2]updated_sage_dc980d8a_part1!$2:$621, 1, FALSE)</f>
        <v>#N/A</v>
      </c>
    </row>
    <row r="229" spans="1:33" customFormat="1" ht="14.4">
      <c r="A229" s="25" t="s">
        <v>1696</v>
      </c>
      <c r="B229" s="25" t="str">
        <f t="shared" si="6"/>
        <v/>
      </c>
      <c r="C229" s="6"/>
      <c r="D229" s="6"/>
      <c r="E229" s="6"/>
      <c r="F229" s="6"/>
      <c r="G229" s="177" t="s">
        <v>660</v>
      </c>
      <c r="H229" s="8" t="s">
        <v>115</v>
      </c>
      <c r="I229" s="49" t="s">
        <v>116</v>
      </c>
      <c r="J229" s="213" t="e">
        <f t="shared" si="7"/>
        <v>#VALUE!</v>
      </c>
      <c r="K229" s="213" t="e">
        <v>#VALUE!</v>
      </c>
      <c r="L229" s="213"/>
      <c r="M229" s="25" t="e">
        <f>VLOOKUP(C229, '[1]Extracted Sage TEST'!$2:$6265, 1, FALSE)</f>
        <v>#N/A</v>
      </c>
      <c r="N229" s="25" t="e">
        <f>VLOOKUP(C229, [2]updated_sage_dc980d8a_part1!$2:$621, 1, FALSE)</f>
        <v>#N/A</v>
      </c>
    </row>
    <row r="230" spans="1:33" customFormat="1" ht="14.4">
      <c r="A230" s="25" t="s">
        <v>1586</v>
      </c>
      <c r="B230" s="25" t="str">
        <f t="shared" si="6"/>
        <v>CR/AT80G2B-C</v>
      </c>
      <c r="C230" s="154" t="s">
        <v>1586</v>
      </c>
      <c r="D230" s="155" t="s">
        <v>182</v>
      </c>
      <c r="E230" s="154" t="s">
        <v>1587</v>
      </c>
      <c r="F230" s="33"/>
      <c r="G230" s="179">
        <v>9600</v>
      </c>
      <c r="H230" s="2">
        <v>0.25</v>
      </c>
      <c r="I230" s="2">
        <v>0.3</v>
      </c>
      <c r="J230" s="213">
        <f t="shared" si="7"/>
        <v>7200</v>
      </c>
      <c r="K230" s="213">
        <v>7200</v>
      </c>
      <c r="L230" s="213"/>
      <c r="M230" s="25" t="e">
        <f>VLOOKUP(C230, '[1]Extracted Sage TEST'!$2:$6265, 1, FALSE)</f>
        <v>#N/A</v>
      </c>
      <c r="N230" s="25" t="e">
        <f>VLOOKUP(C230, [2]updated_sage_dc980d8a_part1!$2:$621, 1, FALSE)</f>
        <v>#N/A</v>
      </c>
    </row>
    <row r="231" spans="1:33" customFormat="1" ht="14.4">
      <c r="A231" s="25" t="s">
        <v>1588</v>
      </c>
      <c r="B231" s="25" t="str">
        <f t="shared" si="6"/>
        <v> CR/AT80G4B-C</v>
      </c>
      <c r="C231" s="154" t="s">
        <v>1588</v>
      </c>
      <c r="D231" s="155" t="s">
        <v>182</v>
      </c>
      <c r="E231" s="154" t="s">
        <v>1589</v>
      </c>
      <c r="F231" s="33"/>
      <c r="G231" s="179">
        <v>16400</v>
      </c>
      <c r="H231" s="2">
        <v>0.25</v>
      </c>
      <c r="I231" s="2">
        <v>0.3</v>
      </c>
      <c r="J231" s="213">
        <f t="shared" si="7"/>
        <v>12300</v>
      </c>
      <c r="K231" s="213">
        <v>12300</v>
      </c>
      <c r="L231" s="213"/>
      <c r="M231" s="25" t="e">
        <f>VLOOKUP(C231, '[1]Extracted Sage TEST'!$2:$6265, 1, FALSE)</f>
        <v>#N/A</v>
      </c>
      <c r="N231" s="25" t="e">
        <f>VLOOKUP(C231, [2]updated_sage_dc980d8a_part1!$2:$621, 1, FALSE)</f>
        <v>#N/A</v>
      </c>
    </row>
    <row r="232" spans="1:33" customFormat="1" ht="14.4">
      <c r="A232" s="25" t="s">
        <v>1590</v>
      </c>
      <c r="B232" s="25" t="str">
        <f t="shared" si="6"/>
        <v> CR/AT80G6B-C</v>
      </c>
      <c r="C232" s="154" t="s">
        <v>1590</v>
      </c>
      <c r="D232" s="155" t="s">
        <v>182</v>
      </c>
      <c r="E232" s="154" t="s">
        <v>1591</v>
      </c>
      <c r="F232" s="33"/>
      <c r="G232" s="179">
        <v>22800</v>
      </c>
      <c r="H232" s="2">
        <v>0.25</v>
      </c>
      <c r="I232" s="2">
        <v>0.3</v>
      </c>
      <c r="J232" s="213">
        <f t="shared" si="7"/>
        <v>17100</v>
      </c>
      <c r="K232" s="213">
        <v>17100</v>
      </c>
      <c r="L232" s="213"/>
      <c r="M232" s="25" t="e">
        <f>VLOOKUP(C232, '[1]Extracted Sage TEST'!$2:$6265, 1, FALSE)</f>
        <v>#N/A</v>
      </c>
      <c r="N232" s="25" t="e">
        <f>VLOOKUP(C232, [2]updated_sage_dc980d8a_part1!$2:$621, 1, FALSE)</f>
        <v>#N/A</v>
      </c>
    </row>
    <row r="233" spans="1:33" customFormat="1" ht="14.4">
      <c r="A233" s="25" t="s">
        <v>117</v>
      </c>
      <c r="B233" s="25" t="str">
        <f t="shared" si="6"/>
        <v>ORDER CODE</v>
      </c>
      <c r="C233" s="7" t="s">
        <v>117</v>
      </c>
      <c r="D233" s="7" t="s">
        <v>118</v>
      </c>
      <c r="E233" s="7"/>
      <c r="F233" s="7"/>
      <c r="G233" s="176" t="s">
        <v>114</v>
      </c>
      <c r="H233" s="221" t="s">
        <v>113</v>
      </c>
      <c r="I233" s="222"/>
      <c r="J233" s="213" t="e">
        <f t="shared" si="7"/>
        <v>#VALUE!</v>
      </c>
      <c r="K233" s="213" t="e">
        <v>#VALUE!</v>
      </c>
      <c r="L233" s="213"/>
      <c r="M233" s="25" t="e">
        <f>VLOOKUP(C233, '[1]Extracted Sage TEST'!$2:$6265, 1, FALSE)</f>
        <v>#N/A</v>
      </c>
      <c r="N233" s="25" t="e">
        <f>VLOOKUP(C233, [2]updated_sage_dc980d8a_part1!$2:$621, 1, FALSE)</f>
        <v>#N/A</v>
      </c>
    </row>
    <row r="234" spans="1:33" s="157" customFormat="1" ht="14.4">
      <c r="A234" s="25" t="s">
        <v>1696</v>
      </c>
      <c r="B234" s="25" t="str">
        <f t="shared" si="6"/>
        <v/>
      </c>
      <c r="C234" s="6"/>
      <c r="D234" s="6"/>
      <c r="E234" s="6"/>
      <c r="F234" s="6"/>
      <c r="G234" s="177" t="s">
        <v>660</v>
      </c>
      <c r="H234" s="8" t="s">
        <v>115</v>
      </c>
      <c r="I234" s="49" t="s">
        <v>116</v>
      </c>
      <c r="J234" s="213" t="e">
        <f t="shared" si="7"/>
        <v>#VALUE!</v>
      </c>
      <c r="K234" s="213" t="e">
        <v>#VALUE!</v>
      </c>
      <c r="L234" s="213"/>
      <c r="M234" s="25" t="e">
        <f>VLOOKUP(C234, '[1]Extracted Sage TEST'!$2:$6265, 1, FALSE)</f>
        <v>#N/A</v>
      </c>
      <c r="N234" s="25" t="e">
        <f>VLOOKUP(C234, [2]updated_sage_dc980d8a_part1!$2:$621, 1, FALSE)</f>
        <v>#N/A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</row>
    <row r="235" spans="1:33" customFormat="1" ht="15" customHeight="1">
      <c r="A235" s="25" t="s">
        <v>1592</v>
      </c>
      <c r="B235" s="25" t="str">
        <f t="shared" si="6"/>
        <v> CR/AT80G3C-C</v>
      </c>
      <c r="C235" s="154" t="s">
        <v>1592</v>
      </c>
      <c r="D235" s="155" t="s">
        <v>182</v>
      </c>
      <c r="E235" s="154" t="s">
        <v>1593</v>
      </c>
      <c r="F235" s="160"/>
      <c r="G235" s="179">
        <v>7800</v>
      </c>
      <c r="H235" s="2">
        <v>0.25</v>
      </c>
      <c r="I235" s="2">
        <v>0.3</v>
      </c>
      <c r="J235" s="213">
        <f t="shared" si="7"/>
        <v>5850</v>
      </c>
      <c r="K235" s="213">
        <v>5850</v>
      </c>
      <c r="L235" s="213"/>
      <c r="M235" s="25" t="e">
        <f>VLOOKUP(C235, '[1]Extracted Sage TEST'!$2:$6265, 1, FALSE)</f>
        <v>#N/A</v>
      </c>
      <c r="N235" s="25" t="e">
        <f>VLOOKUP(C235, [2]updated_sage_dc980d8a_part1!$2:$621, 1, FALSE)</f>
        <v>#N/A</v>
      </c>
    </row>
    <row r="236" spans="1:33" customFormat="1" ht="14.4">
      <c r="A236" s="25" t="s">
        <v>1594</v>
      </c>
      <c r="B236" s="25" t="str">
        <f t="shared" si="6"/>
        <v> CR/AT80G6C-C</v>
      </c>
      <c r="C236" s="154" t="s">
        <v>1594</v>
      </c>
      <c r="D236" s="155" t="s">
        <v>182</v>
      </c>
      <c r="E236" s="154" t="s">
        <v>1595</v>
      </c>
      <c r="F236" s="33"/>
      <c r="G236" s="179">
        <v>13800</v>
      </c>
      <c r="H236" s="2">
        <v>0.25</v>
      </c>
      <c r="I236" s="2">
        <v>0.3</v>
      </c>
      <c r="J236" s="213">
        <f t="shared" si="7"/>
        <v>10350</v>
      </c>
      <c r="K236" s="213">
        <v>10350</v>
      </c>
      <c r="L236" s="213"/>
      <c r="M236" s="25" t="e">
        <f>VLOOKUP(C236, '[1]Extracted Sage TEST'!$2:$6265, 1, FALSE)</f>
        <v>#N/A</v>
      </c>
      <c r="N236" s="25" t="e">
        <f>VLOOKUP(C236, [2]updated_sage_dc980d8a_part1!$2:$621, 1, FALSE)</f>
        <v>#N/A</v>
      </c>
    </row>
    <row r="237" spans="1:33" customFormat="1" ht="14.4">
      <c r="A237" s="25" t="s">
        <v>1596</v>
      </c>
      <c r="B237" s="25" t="str">
        <f t="shared" si="6"/>
        <v> CR/AT80G9C-C</v>
      </c>
      <c r="C237" s="154" t="s">
        <v>1596</v>
      </c>
      <c r="D237" s="155" t="s">
        <v>182</v>
      </c>
      <c r="E237" s="154" t="s">
        <v>1597</v>
      </c>
      <c r="F237" s="33"/>
      <c r="G237" s="179">
        <v>18800</v>
      </c>
      <c r="H237" s="2">
        <v>0.25</v>
      </c>
      <c r="I237" s="2">
        <v>0.3</v>
      </c>
      <c r="J237" s="213">
        <f t="shared" si="7"/>
        <v>14100</v>
      </c>
      <c r="K237" s="213">
        <v>14100</v>
      </c>
      <c r="L237" s="213"/>
      <c r="M237" s="25" t="e">
        <f>VLOOKUP(C237, '[1]Extracted Sage TEST'!$2:$6265, 1, FALSE)</f>
        <v>#N/A</v>
      </c>
      <c r="N237" s="25" t="e">
        <f>VLOOKUP(C237, [2]updated_sage_dc980d8a_part1!$2:$621, 1, FALSE)</f>
        <v>#N/A</v>
      </c>
    </row>
    <row r="238" spans="1:33" customFormat="1" ht="14.4">
      <c r="A238" s="25" t="s">
        <v>117</v>
      </c>
      <c r="B238" s="25" t="str">
        <f t="shared" si="6"/>
        <v>ORDER CODE</v>
      </c>
      <c r="C238" s="7" t="s">
        <v>117</v>
      </c>
      <c r="D238" s="7" t="s">
        <v>118</v>
      </c>
      <c r="E238" s="7"/>
      <c r="F238" s="7"/>
      <c r="G238" s="176" t="s">
        <v>114</v>
      </c>
      <c r="H238" s="221" t="s">
        <v>113</v>
      </c>
      <c r="I238" s="222"/>
      <c r="J238" s="213" t="e">
        <f t="shared" si="7"/>
        <v>#VALUE!</v>
      </c>
      <c r="K238" s="213" t="e">
        <v>#VALUE!</v>
      </c>
      <c r="L238" s="213"/>
      <c r="M238" s="25" t="e">
        <f>VLOOKUP(C238, '[1]Extracted Sage TEST'!$2:$6265, 1, FALSE)</f>
        <v>#N/A</v>
      </c>
      <c r="N238" s="25" t="e">
        <f>VLOOKUP(C238, [2]updated_sage_dc980d8a_part1!$2:$621, 1, FALSE)</f>
        <v>#N/A</v>
      </c>
    </row>
    <row r="239" spans="1:33" customFormat="1" ht="14.4">
      <c r="A239" s="25" t="s">
        <v>1696</v>
      </c>
      <c r="B239" s="25" t="str">
        <f t="shared" si="6"/>
        <v/>
      </c>
      <c r="C239" s="6"/>
      <c r="D239" s="6"/>
      <c r="E239" s="6"/>
      <c r="F239" s="6"/>
      <c r="G239" s="177" t="s">
        <v>660</v>
      </c>
      <c r="H239" s="8" t="s">
        <v>115</v>
      </c>
      <c r="I239" s="49" t="s">
        <v>116</v>
      </c>
      <c r="J239" s="213" t="e">
        <f t="shared" si="7"/>
        <v>#VALUE!</v>
      </c>
      <c r="K239" s="213" t="e">
        <v>#VALUE!</v>
      </c>
      <c r="L239" s="213"/>
      <c r="M239" s="25" t="e">
        <f>VLOOKUP(C239, '[1]Extracted Sage TEST'!$2:$6265, 1, FALSE)</f>
        <v>#N/A</v>
      </c>
      <c r="N239" s="25" t="e">
        <f>VLOOKUP(C239, [2]updated_sage_dc980d8a_part1!$2:$621, 1, FALSE)</f>
        <v>#N/A</v>
      </c>
    </row>
    <row r="240" spans="1:33" customFormat="1" ht="14.4">
      <c r="A240" s="25" t="s">
        <v>1598</v>
      </c>
      <c r="B240" s="25" t="str">
        <f t="shared" si="6"/>
        <v> CR/AT80G3G-C</v>
      </c>
      <c r="C240" s="154" t="s">
        <v>1598</v>
      </c>
      <c r="D240" s="155" t="s">
        <v>182</v>
      </c>
      <c r="E240" s="154" t="s">
        <v>1599</v>
      </c>
      <c r="F240" s="33"/>
      <c r="G240" s="179">
        <v>8800</v>
      </c>
      <c r="H240" s="2">
        <v>0.25</v>
      </c>
      <c r="I240" s="2">
        <v>0.3</v>
      </c>
      <c r="J240" s="213">
        <f t="shared" si="7"/>
        <v>6600</v>
      </c>
      <c r="K240" s="213">
        <v>6600</v>
      </c>
      <c r="L240" s="213"/>
      <c r="M240" s="25" t="e">
        <f>VLOOKUP(C240, '[1]Extracted Sage TEST'!$2:$6265, 1, FALSE)</f>
        <v>#N/A</v>
      </c>
      <c r="N240" s="25" t="e">
        <f>VLOOKUP(C240, [2]updated_sage_dc980d8a_part1!$2:$621, 1, FALSE)</f>
        <v>#N/A</v>
      </c>
    </row>
    <row r="241" spans="1:14" customFormat="1" ht="15" customHeight="1">
      <c r="A241" s="25" t="s">
        <v>1600</v>
      </c>
      <c r="B241" s="25" t="str">
        <f t="shared" si="6"/>
        <v> CR/AT80G6G-C</v>
      </c>
      <c r="C241" s="154" t="s">
        <v>1600</v>
      </c>
      <c r="D241" s="155" t="s">
        <v>182</v>
      </c>
      <c r="E241" s="154" t="s">
        <v>1601</v>
      </c>
      <c r="F241" s="160"/>
      <c r="G241" s="179">
        <v>13800</v>
      </c>
      <c r="H241" s="2">
        <v>0.25</v>
      </c>
      <c r="I241" s="2">
        <v>0.3</v>
      </c>
      <c r="J241" s="213">
        <f t="shared" si="7"/>
        <v>10350</v>
      </c>
      <c r="K241" s="213">
        <v>10350</v>
      </c>
      <c r="L241" s="213"/>
      <c r="M241" s="25" t="e">
        <f>VLOOKUP(C241, '[1]Extracted Sage TEST'!$2:$6265, 1, FALSE)</f>
        <v>#N/A</v>
      </c>
      <c r="N241" s="25" t="e">
        <f>VLOOKUP(C241, [2]updated_sage_dc980d8a_part1!$2:$621, 1, FALSE)</f>
        <v>#N/A</v>
      </c>
    </row>
    <row r="242" spans="1:14" customFormat="1" ht="14.4">
      <c r="A242" s="25" t="s">
        <v>1602</v>
      </c>
      <c r="B242" s="25" t="str">
        <f t="shared" si="6"/>
        <v> CR/AT80G9G-C</v>
      </c>
      <c r="C242" s="154" t="s">
        <v>1602</v>
      </c>
      <c r="D242" s="155" t="s">
        <v>182</v>
      </c>
      <c r="E242" s="154" t="s">
        <v>1603</v>
      </c>
      <c r="F242" s="33"/>
      <c r="G242" s="180">
        <v>19600</v>
      </c>
      <c r="H242" s="2">
        <v>0.25</v>
      </c>
      <c r="I242" s="2">
        <v>0.3</v>
      </c>
      <c r="J242" s="213">
        <f t="shared" si="7"/>
        <v>14700</v>
      </c>
      <c r="K242" s="213">
        <v>14700</v>
      </c>
      <c r="L242" s="213"/>
      <c r="M242" s="25" t="e">
        <f>VLOOKUP(C242, '[1]Extracted Sage TEST'!$2:$6265, 1, FALSE)</f>
        <v>#N/A</v>
      </c>
      <c r="N242" s="25" t="e">
        <f>VLOOKUP(C242, [2]updated_sage_dc980d8a_part1!$2:$621, 1, FALSE)</f>
        <v>#N/A</v>
      </c>
    </row>
    <row r="243" spans="1:14" customFormat="1" ht="14.4">
      <c r="A243" s="25" t="s">
        <v>117</v>
      </c>
      <c r="B243" s="25" t="str">
        <f t="shared" si="6"/>
        <v>ORDER CODE</v>
      </c>
      <c r="C243" s="7" t="s">
        <v>117</v>
      </c>
      <c r="D243" s="7" t="s">
        <v>118</v>
      </c>
      <c r="E243" s="7"/>
      <c r="F243" s="7"/>
      <c r="G243" s="176" t="s">
        <v>114</v>
      </c>
      <c r="H243" s="221" t="s">
        <v>113</v>
      </c>
      <c r="I243" s="222"/>
      <c r="J243" s="213" t="e">
        <f t="shared" si="7"/>
        <v>#VALUE!</v>
      </c>
      <c r="K243" s="213" t="e">
        <v>#VALUE!</v>
      </c>
      <c r="L243" s="213"/>
      <c r="M243" s="25" t="e">
        <f>VLOOKUP(C243, '[1]Extracted Sage TEST'!$2:$6265, 1, FALSE)</f>
        <v>#N/A</v>
      </c>
      <c r="N243" s="25" t="e">
        <f>VLOOKUP(C243, [2]updated_sage_dc980d8a_part1!$2:$621, 1, FALSE)</f>
        <v>#N/A</v>
      </c>
    </row>
    <row r="244" spans="1:14" customFormat="1" ht="14.4">
      <c r="A244" s="25" t="s">
        <v>1696</v>
      </c>
      <c r="B244" s="25" t="str">
        <f t="shared" si="6"/>
        <v/>
      </c>
      <c r="C244" s="6"/>
      <c r="D244" s="6"/>
      <c r="E244" s="6"/>
      <c r="F244" s="6"/>
      <c r="G244" s="177" t="s">
        <v>660</v>
      </c>
      <c r="H244" s="8" t="s">
        <v>115</v>
      </c>
      <c r="I244" s="49" t="s">
        <v>116</v>
      </c>
      <c r="J244" s="213" t="e">
        <f t="shared" si="7"/>
        <v>#VALUE!</v>
      </c>
      <c r="K244" s="213" t="e">
        <v>#VALUE!</v>
      </c>
      <c r="L244" s="213"/>
      <c r="M244" s="25" t="e">
        <f>VLOOKUP(C244, '[1]Extracted Sage TEST'!$2:$6265, 1, FALSE)</f>
        <v>#N/A</v>
      </c>
      <c r="N244" s="25" t="e">
        <f>VLOOKUP(C244, [2]updated_sage_dc980d8a_part1!$2:$621, 1, FALSE)</f>
        <v>#N/A</v>
      </c>
    </row>
    <row r="245" spans="1:14" customFormat="1" ht="14.4">
      <c r="A245" s="25" t="s">
        <v>218</v>
      </c>
      <c r="B245" s="25" t="str">
        <f t="shared" si="6"/>
        <v>CR/ATSE-2824</v>
      </c>
      <c r="C245" s="161" t="s">
        <v>218</v>
      </c>
      <c r="D245" s="155" t="s">
        <v>182</v>
      </c>
      <c r="E245" s="161" t="s">
        <v>1604</v>
      </c>
      <c r="F245" s="34"/>
      <c r="G245" s="178">
        <v>3600</v>
      </c>
      <c r="H245" s="2">
        <v>0.25</v>
      </c>
      <c r="I245" s="2">
        <v>0.3</v>
      </c>
      <c r="J245" s="213">
        <f t="shared" si="7"/>
        <v>2700</v>
      </c>
      <c r="K245" s="213">
        <v>2700</v>
      </c>
      <c r="L245" s="213"/>
      <c r="M245" s="25" t="str">
        <f>VLOOKUP(C245, '[1]Extracted Sage TEST'!$2:$6265, 1, FALSE)</f>
        <v>CR/ATSE-2824</v>
      </c>
      <c r="N245" s="25" t="str">
        <f>VLOOKUP(C245, [2]updated_sage_dc980d8a_part1!$2:$621, 1, FALSE)</f>
        <v>CR/ATSE-2824</v>
      </c>
    </row>
    <row r="246" spans="1:14" customFormat="1" ht="14.4">
      <c r="A246" s="25" t="s">
        <v>219</v>
      </c>
      <c r="B246" s="25" t="str">
        <f t="shared" si="6"/>
        <v>CR/ATSE-2836</v>
      </c>
      <c r="C246" s="161" t="s">
        <v>219</v>
      </c>
      <c r="D246" s="155" t="s">
        <v>182</v>
      </c>
      <c r="E246" s="161" t="s">
        <v>1605</v>
      </c>
      <c r="F246" s="34"/>
      <c r="G246" s="178">
        <v>4200</v>
      </c>
      <c r="H246" s="2">
        <v>0.25</v>
      </c>
      <c r="I246" s="2">
        <v>0.3</v>
      </c>
      <c r="J246" s="213">
        <f t="shared" si="7"/>
        <v>3150</v>
      </c>
      <c r="K246" s="213">
        <v>3150</v>
      </c>
      <c r="L246" s="213"/>
      <c r="M246" s="25" t="str">
        <f>VLOOKUP(C246, '[1]Extracted Sage TEST'!$2:$6265, 1, FALSE)</f>
        <v>CR/ATSE-2836</v>
      </c>
      <c r="N246" s="25" t="str">
        <f>VLOOKUP(C246, [2]updated_sage_dc980d8a_part1!$2:$621, 1, FALSE)</f>
        <v>CR/ATSE-2836</v>
      </c>
    </row>
    <row r="247" spans="1:14" customFormat="1" ht="14.4">
      <c r="A247" s="25" t="s">
        <v>224</v>
      </c>
      <c r="B247" s="25" t="str">
        <f t="shared" si="6"/>
        <v>CR/ATSE-2848</v>
      </c>
      <c r="C247" s="161" t="s">
        <v>224</v>
      </c>
      <c r="D247" s="155" t="s">
        <v>182</v>
      </c>
      <c r="E247" s="161" t="s">
        <v>1606</v>
      </c>
      <c r="F247" s="34"/>
      <c r="G247" s="178">
        <v>4600</v>
      </c>
      <c r="H247" s="2">
        <v>0.25</v>
      </c>
      <c r="I247" s="2">
        <v>0.3</v>
      </c>
      <c r="J247" s="213">
        <f t="shared" si="7"/>
        <v>3450</v>
      </c>
      <c r="K247" s="213">
        <v>3450</v>
      </c>
      <c r="L247" s="213"/>
      <c r="M247" s="25" t="str">
        <f>VLOOKUP(C247, '[1]Extracted Sage TEST'!$2:$6265, 1, FALSE)</f>
        <v>CR/ATSE-2848</v>
      </c>
      <c r="N247" s="25" t="str">
        <f>VLOOKUP(C247, [2]updated_sage_dc980d8a_part1!$2:$621, 1, FALSE)</f>
        <v>CR/ATSE-2848</v>
      </c>
    </row>
    <row r="248" spans="1:14" customFormat="1" ht="14.4">
      <c r="A248" s="25" t="s">
        <v>117</v>
      </c>
      <c r="B248" s="25" t="str">
        <f t="shared" si="6"/>
        <v>ORDER CODE</v>
      </c>
      <c r="C248" s="7" t="s">
        <v>117</v>
      </c>
      <c r="D248" s="7" t="s">
        <v>118</v>
      </c>
      <c r="E248" s="7"/>
      <c r="F248" s="7"/>
      <c r="G248" s="176" t="s">
        <v>114</v>
      </c>
      <c r="H248" s="221" t="s">
        <v>113</v>
      </c>
      <c r="I248" s="222"/>
      <c r="J248" s="213" t="e">
        <f t="shared" si="7"/>
        <v>#VALUE!</v>
      </c>
      <c r="K248" s="213" t="e">
        <v>#VALUE!</v>
      </c>
      <c r="L248" s="213"/>
      <c r="M248" s="25" t="e">
        <f>VLOOKUP(C248, '[1]Extracted Sage TEST'!$2:$6265, 1, FALSE)</f>
        <v>#N/A</v>
      </c>
      <c r="N248" s="25" t="e">
        <f>VLOOKUP(C248, [2]updated_sage_dc980d8a_part1!$2:$621, 1, FALSE)</f>
        <v>#N/A</v>
      </c>
    </row>
    <row r="249" spans="1:14" customFormat="1" ht="14.4">
      <c r="A249" s="25" t="s">
        <v>1696</v>
      </c>
      <c r="B249" s="25" t="str">
        <f t="shared" si="6"/>
        <v/>
      </c>
      <c r="C249" s="6"/>
      <c r="D249" s="6"/>
      <c r="E249" s="6"/>
      <c r="F249" s="6"/>
      <c r="G249" s="177" t="s">
        <v>660</v>
      </c>
      <c r="H249" s="8" t="s">
        <v>115</v>
      </c>
      <c r="I249" s="49" t="s">
        <v>116</v>
      </c>
      <c r="J249" s="213" t="e">
        <f t="shared" si="7"/>
        <v>#VALUE!</v>
      </c>
      <c r="K249" s="213" t="e">
        <v>#VALUE!</v>
      </c>
      <c r="L249" s="213"/>
      <c r="M249" s="25" t="e">
        <f>VLOOKUP(C249, '[1]Extracted Sage TEST'!$2:$6265, 1, FALSE)</f>
        <v>#N/A</v>
      </c>
      <c r="N249" s="25" t="e">
        <f>VLOOKUP(C249, [2]updated_sage_dc980d8a_part1!$2:$621, 1, FALSE)</f>
        <v>#N/A</v>
      </c>
    </row>
    <row r="250" spans="1:14" customFormat="1" ht="14.4">
      <c r="A250" s="25" t="s">
        <v>317</v>
      </c>
      <c r="B250" s="25" t="str">
        <f t="shared" si="6"/>
        <v>CR/ATSB-36</v>
      </c>
      <c r="C250" s="154" t="s">
        <v>317</v>
      </c>
      <c r="D250" s="155" t="s">
        <v>182</v>
      </c>
      <c r="E250" s="154" t="s">
        <v>1607</v>
      </c>
      <c r="F250" s="33"/>
      <c r="G250" s="178">
        <v>18000</v>
      </c>
      <c r="H250" s="2">
        <v>0.25</v>
      </c>
      <c r="I250" s="2">
        <v>0.3</v>
      </c>
      <c r="J250" s="213">
        <f t="shared" si="7"/>
        <v>13500</v>
      </c>
      <c r="K250" s="213">
        <v>13500</v>
      </c>
      <c r="L250" s="213"/>
      <c r="M250" s="25" t="str">
        <f>VLOOKUP(C250, '[1]Extracted Sage TEST'!$2:$6265, 1, FALSE)</f>
        <v>CR/ATSB-36</v>
      </c>
      <c r="N250" s="25" t="str">
        <f>VLOOKUP(C250, [2]updated_sage_dc980d8a_part1!$2:$621, 1, FALSE)</f>
        <v>CR/ATSB-36</v>
      </c>
    </row>
    <row r="251" spans="1:14" s="89" customFormat="1" ht="13.5" customHeight="1">
      <c r="A251" s="25" t="s">
        <v>117</v>
      </c>
      <c r="B251" s="25" t="str">
        <f t="shared" si="6"/>
        <v>ORDER CODE</v>
      </c>
      <c r="C251" s="7" t="s">
        <v>117</v>
      </c>
      <c r="D251" s="7" t="s">
        <v>118</v>
      </c>
      <c r="E251" s="7"/>
      <c r="F251" s="7"/>
      <c r="G251" s="176" t="s">
        <v>114</v>
      </c>
      <c r="H251" s="221" t="s">
        <v>113</v>
      </c>
      <c r="I251" s="223"/>
      <c r="J251" s="213" t="e">
        <f t="shared" si="7"/>
        <v>#VALUE!</v>
      </c>
      <c r="K251" s="213" t="e">
        <v>#VALUE!</v>
      </c>
      <c r="L251" s="213"/>
      <c r="M251" s="25" t="e">
        <f>VLOOKUP(C251, '[1]Extracted Sage TEST'!$2:$6265, 1, FALSE)</f>
        <v>#N/A</v>
      </c>
      <c r="N251" s="25" t="e">
        <f>VLOOKUP(C251, [2]updated_sage_dc980d8a_part1!$2:$621, 1, FALSE)</f>
        <v>#N/A</v>
      </c>
    </row>
    <row r="252" spans="1:14" s="89" customFormat="1" ht="13.5" customHeight="1">
      <c r="A252" s="25" t="s">
        <v>1207</v>
      </c>
      <c r="B252" s="25" t="str">
        <f t="shared" si="6"/>
        <v>PAGE 35</v>
      </c>
      <c r="C252" s="6" t="s">
        <v>1207</v>
      </c>
      <c r="D252" s="6"/>
      <c r="E252" s="6"/>
      <c r="F252" s="6"/>
      <c r="G252" s="177" t="s">
        <v>660</v>
      </c>
      <c r="H252" s="8" t="s">
        <v>115</v>
      </c>
      <c r="I252" s="9" t="s">
        <v>116</v>
      </c>
      <c r="J252" s="213" t="e">
        <f t="shared" si="7"/>
        <v>#VALUE!</v>
      </c>
      <c r="K252" s="213" t="e">
        <v>#VALUE!</v>
      </c>
      <c r="L252" s="213"/>
      <c r="M252" s="25" t="e">
        <f>VLOOKUP(C252, '[1]Extracted Sage TEST'!$2:$6265, 1, FALSE)</f>
        <v>#N/A</v>
      </c>
      <c r="N252" s="25" t="e">
        <f>VLOOKUP(C252, [2]updated_sage_dc980d8a_part1!$2:$621, 1, FALSE)</f>
        <v>#N/A</v>
      </c>
    </row>
    <row r="253" spans="1:14" ht="13.5" customHeight="1">
      <c r="A253" s="25" t="s">
        <v>898</v>
      </c>
      <c r="B253" s="25" t="str">
        <f t="shared" si="6"/>
        <v>CR/MGF8453GR</v>
      </c>
      <c r="C253" s="17" t="s">
        <v>898</v>
      </c>
      <c r="D253" s="5" t="s">
        <v>182</v>
      </c>
      <c r="E253" s="17" t="s">
        <v>899</v>
      </c>
      <c r="F253" s="34"/>
      <c r="G253" s="170">
        <v>49800</v>
      </c>
      <c r="H253" s="18">
        <v>0.25</v>
      </c>
      <c r="I253" s="2">
        <v>0.3</v>
      </c>
      <c r="J253" s="213">
        <f t="shared" si="7"/>
        <v>37350</v>
      </c>
      <c r="K253" s="213">
        <v>37350</v>
      </c>
      <c r="L253" s="213"/>
      <c r="M253" s="25" t="str">
        <f>VLOOKUP(C253, '[1]Extracted Sage TEST'!$2:$6265, 1, FALSE)</f>
        <v>CR/MGF8453GR</v>
      </c>
      <c r="N253" s="25" t="str">
        <f>VLOOKUP(C253, [2]updated_sage_dc980d8a_part1!$2:$621, 1, FALSE)</f>
        <v>CR/MGF8453GR</v>
      </c>
    </row>
    <row r="254" spans="1:14" ht="13.5" customHeight="1">
      <c r="A254" s="25" t="s">
        <v>900</v>
      </c>
      <c r="B254" s="25" t="str">
        <f t="shared" si="6"/>
        <v>CR/MGF8450GR</v>
      </c>
      <c r="C254" s="17" t="s">
        <v>900</v>
      </c>
      <c r="D254" s="5" t="s">
        <v>182</v>
      </c>
      <c r="E254" s="17" t="s">
        <v>901</v>
      </c>
      <c r="F254" s="34"/>
      <c r="G254" s="170">
        <v>34400</v>
      </c>
      <c r="H254" s="18">
        <v>0.25</v>
      </c>
      <c r="I254" s="2">
        <v>0.3</v>
      </c>
      <c r="J254" s="213">
        <f t="shared" si="7"/>
        <v>25800</v>
      </c>
      <c r="K254" s="213">
        <v>25800</v>
      </c>
      <c r="L254" s="213"/>
      <c r="M254" s="25" t="str">
        <f>VLOOKUP(C254, '[1]Extracted Sage TEST'!$2:$6265, 1, FALSE)</f>
        <v>CR/MGF8450GR</v>
      </c>
      <c r="N254" s="25" t="str">
        <f>VLOOKUP(C254, [2]updated_sage_dc980d8a_part1!$2:$621, 1, FALSE)</f>
        <v>CR/MGF8450GR</v>
      </c>
    </row>
    <row r="255" spans="1:14" s="89" customFormat="1" ht="13.5" customHeight="1">
      <c r="A255" s="25" t="s">
        <v>117</v>
      </c>
      <c r="B255" s="25" t="str">
        <f t="shared" si="6"/>
        <v>ORDER CODE</v>
      </c>
      <c r="C255" s="7" t="s">
        <v>117</v>
      </c>
      <c r="D255" s="7" t="s">
        <v>118</v>
      </c>
      <c r="E255" s="7"/>
      <c r="F255" s="7"/>
      <c r="G255" s="176" t="s">
        <v>114</v>
      </c>
      <c r="H255" s="221" t="s">
        <v>113</v>
      </c>
      <c r="I255" s="223"/>
      <c r="J255" s="213" t="e">
        <f t="shared" si="7"/>
        <v>#VALUE!</v>
      </c>
      <c r="K255" s="213" t="e">
        <v>#VALUE!</v>
      </c>
      <c r="L255" s="213"/>
      <c r="M255" s="25" t="e">
        <f>VLOOKUP(C255, '[1]Extracted Sage TEST'!$2:$6265, 1, FALSE)</f>
        <v>#N/A</v>
      </c>
      <c r="N255" s="25" t="e">
        <f>VLOOKUP(C255, [2]updated_sage_dc980d8a_part1!$2:$621, 1, FALSE)</f>
        <v>#N/A</v>
      </c>
    </row>
    <row r="256" spans="1:14" s="89" customFormat="1" ht="13.5" customHeight="1">
      <c r="A256" s="25" t="s">
        <v>1208</v>
      </c>
      <c r="B256" s="25" t="str">
        <f t="shared" si="6"/>
        <v>PAGE 36</v>
      </c>
      <c r="C256" s="6" t="s">
        <v>1208</v>
      </c>
      <c r="D256" s="6"/>
      <c r="E256" s="6"/>
      <c r="F256" s="6"/>
      <c r="G256" s="177" t="s">
        <v>660</v>
      </c>
      <c r="H256" s="8" t="s">
        <v>115</v>
      </c>
      <c r="I256" s="9" t="s">
        <v>116</v>
      </c>
      <c r="J256" s="213" t="e">
        <f t="shared" si="7"/>
        <v>#VALUE!</v>
      </c>
      <c r="K256" s="213" t="e">
        <v>#VALUE!</v>
      </c>
      <c r="L256" s="213"/>
      <c r="M256" s="25" t="e">
        <f>VLOOKUP(C256, '[1]Extracted Sage TEST'!$2:$6265, 1, FALSE)</f>
        <v>#N/A</v>
      </c>
      <c r="N256" s="25" t="e">
        <f>VLOOKUP(C256, [2]updated_sage_dc980d8a_part1!$2:$621, 1, FALSE)</f>
        <v>#N/A</v>
      </c>
    </row>
    <row r="257" spans="1:14" s="89" customFormat="1" ht="13.5" customHeight="1">
      <c r="A257" s="25" t="s">
        <v>840</v>
      </c>
      <c r="B257" s="25" t="str">
        <f t="shared" si="6"/>
        <v>ARI/6BG-EOC/700</v>
      </c>
      <c r="C257" s="35" t="s">
        <v>840</v>
      </c>
      <c r="D257" s="35" t="s">
        <v>538</v>
      </c>
      <c r="E257" s="5" t="s">
        <v>905</v>
      </c>
      <c r="F257" s="5"/>
      <c r="G257" s="181">
        <v>63200</v>
      </c>
      <c r="H257" s="2">
        <v>0.25</v>
      </c>
      <c r="I257" s="2">
        <v>0.3</v>
      </c>
      <c r="J257" s="213">
        <f t="shared" si="7"/>
        <v>47400</v>
      </c>
      <c r="K257" s="213">
        <v>47400</v>
      </c>
      <c r="L257" s="213"/>
      <c r="M257" s="25" t="str">
        <f>VLOOKUP(C257, '[1]Extracted Sage TEST'!$2:$6265, 1, FALSE)</f>
        <v>ARI/6BG-EOC/700</v>
      </c>
      <c r="N257" s="25" t="str">
        <f>VLOOKUP(C257, [2]updated_sage_dc980d8a_part1!$2:$621, 1, FALSE)</f>
        <v>ARI/6BG-EOC/700</v>
      </c>
    </row>
    <row r="258" spans="1:14" s="89" customFormat="1" ht="13.5" customHeight="1">
      <c r="A258" s="25" t="s">
        <v>841</v>
      </c>
      <c r="B258" s="25" t="str">
        <f t="shared" si="6"/>
        <v>ARI/4BG-EOC/700</v>
      </c>
      <c r="C258" s="35" t="s">
        <v>841</v>
      </c>
      <c r="D258" s="35" t="s">
        <v>538</v>
      </c>
      <c r="E258" s="5" t="s">
        <v>906</v>
      </c>
      <c r="F258" s="5"/>
      <c r="G258" s="181">
        <v>44200</v>
      </c>
      <c r="H258" s="2">
        <v>0.25</v>
      </c>
      <c r="I258" s="2">
        <v>0.3</v>
      </c>
      <c r="J258" s="213">
        <f t="shared" si="7"/>
        <v>33150</v>
      </c>
      <c r="K258" s="213">
        <v>33150</v>
      </c>
      <c r="L258" s="213"/>
      <c r="M258" s="25" t="str">
        <f>VLOOKUP(C258, '[1]Extracted Sage TEST'!$2:$6265, 1, FALSE)</f>
        <v>ARI/4BG-EOC/700</v>
      </c>
      <c r="N258" s="25" t="str">
        <f>VLOOKUP(C258, [2]updated_sage_dc980d8a_part1!$2:$621, 1, FALSE)</f>
        <v>ARI/4BG-EOC/700</v>
      </c>
    </row>
    <row r="259" spans="1:14" s="89" customFormat="1" ht="13.5" customHeight="1">
      <c r="A259" s="25" t="s">
        <v>663</v>
      </c>
      <c r="B259" s="25" t="str">
        <f t="shared" si="6"/>
        <v>OGS0011</v>
      </c>
      <c r="C259" s="5" t="s">
        <v>663</v>
      </c>
      <c r="D259" s="5" t="s">
        <v>105</v>
      </c>
      <c r="E259" s="17" t="s">
        <v>1043</v>
      </c>
      <c r="F259" s="17"/>
      <c r="G259" s="181">
        <v>260</v>
      </c>
      <c r="H259" s="18">
        <v>0.25</v>
      </c>
      <c r="I259" s="2">
        <v>0.3</v>
      </c>
      <c r="J259" s="213">
        <f t="shared" si="7"/>
        <v>195</v>
      </c>
      <c r="K259" s="213">
        <v>195</v>
      </c>
      <c r="L259" s="213"/>
      <c r="M259" s="25" t="str">
        <f>VLOOKUP(C259, '[1]Extracted Sage TEST'!$2:$6265, 1, FALSE)</f>
        <v>OGS0011</v>
      </c>
      <c r="N259" s="25" t="str">
        <f>VLOOKUP(C259, [2]updated_sage_dc980d8a_part1!$2:$621, 1, FALSE)</f>
        <v>OGS0011</v>
      </c>
    </row>
    <row r="260" spans="1:14" s="89" customFormat="1" ht="13.5" customHeight="1">
      <c r="A260" s="25" t="s">
        <v>117</v>
      </c>
      <c r="B260" s="25" t="str">
        <f t="shared" ref="B260:B323" si="8">TRIM(CLEAN(C260))</f>
        <v>ORDER CODE</v>
      </c>
      <c r="C260" s="7" t="s">
        <v>117</v>
      </c>
      <c r="D260" s="7" t="s">
        <v>118</v>
      </c>
      <c r="E260" s="7"/>
      <c r="F260" s="7"/>
      <c r="G260" s="176" t="s">
        <v>114</v>
      </c>
      <c r="H260" s="221" t="s">
        <v>113</v>
      </c>
      <c r="I260" s="223"/>
      <c r="J260" s="213" t="e">
        <f t="shared" ref="J260:J323" si="9">G260-(G260*H260)</f>
        <v>#VALUE!</v>
      </c>
      <c r="K260" s="213" t="e">
        <v>#VALUE!</v>
      </c>
      <c r="L260" s="213"/>
      <c r="M260" s="25" t="e">
        <f>VLOOKUP(C260, '[1]Extracted Sage TEST'!$2:$6265, 1, FALSE)</f>
        <v>#N/A</v>
      </c>
      <c r="N260" s="25" t="e">
        <f>VLOOKUP(C260, [2]updated_sage_dc980d8a_part1!$2:$621, 1, FALSE)</f>
        <v>#N/A</v>
      </c>
    </row>
    <row r="261" spans="1:14" s="89" customFormat="1" ht="13.5" customHeight="1">
      <c r="A261" s="25" t="s">
        <v>1209</v>
      </c>
      <c r="B261" s="25" t="str">
        <f t="shared" si="8"/>
        <v>PAGE 37</v>
      </c>
      <c r="C261" s="6" t="s">
        <v>1209</v>
      </c>
      <c r="D261" s="6"/>
      <c r="E261" s="6"/>
      <c r="F261" s="6"/>
      <c r="G261" s="177" t="s">
        <v>660</v>
      </c>
      <c r="H261" s="8" t="s">
        <v>115</v>
      </c>
      <c r="I261" s="9" t="s">
        <v>116</v>
      </c>
      <c r="J261" s="213" t="e">
        <f t="shared" si="9"/>
        <v>#VALUE!</v>
      </c>
      <c r="K261" s="213" t="e">
        <v>#VALUE!</v>
      </c>
      <c r="L261" s="213"/>
      <c r="M261" s="25" t="e">
        <f>VLOOKUP(C261, '[1]Extracted Sage TEST'!$2:$6265, 1, FALSE)</f>
        <v>#N/A</v>
      </c>
      <c r="N261" s="25" t="e">
        <f>VLOOKUP(C261, [2]updated_sage_dc980d8a_part1!$2:$621, 1, FALSE)</f>
        <v>#N/A</v>
      </c>
    </row>
    <row r="262" spans="1:14" s="89" customFormat="1">
      <c r="A262" s="25" t="s">
        <v>913</v>
      </c>
      <c r="B262" s="25" t="str">
        <f t="shared" si="8"/>
        <v>ARI/GR922E</v>
      </c>
      <c r="C262" s="5" t="s">
        <v>913</v>
      </c>
      <c r="D262" s="35" t="s">
        <v>538</v>
      </c>
      <c r="E262" s="5" t="s">
        <v>912</v>
      </c>
      <c r="F262" s="5"/>
      <c r="G262" s="181">
        <v>62800</v>
      </c>
      <c r="H262" s="2">
        <v>0.25</v>
      </c>
      <c r="I262" s="2">
        <v>0.3</v>
      </c>
      <c r="J262" s="213">
        <f t="shared" si="9"/>
        <v>47100</v>
      </c>
      <c r="K262" s="213">
        <v>47100</v>
      </c>
      <c r="L262" s="213"/>
      <c r="M262" s="25" t="str">
        <f>VLOOKUP(C262, '[1]Extracted Sage TEST'!$2:$6265, 1, FALSE)</f>
        <v>ARI/GR922E</v>
      </c>
      <c r="N262" s="25" t="str">
        <f>VLOOKUP(C262, [2]updated_sage_dc980d8a_part1!$2:$621, 1, FALSE)</f>
        <v>ARI/GR922E</v>
      </c>
    </row>
    <row r="263" spans="1:14">
      <c r="A263" s="25" t="s">
        <v>911</v>
      </c>
      <c r="B263" s="25" t="str">
        <f t="shared" si="8"/>
        <v>ARI/GR922</v>
      </c>
      <c r="C263" s="5" t="s">
        <v>911</v>
      </c>
      <c r="D263" s="35" t="s">
        <v>538</v>
      </c>
      <c r="E263" s="5" t="s">
        <v>914</v>
      </c>
      <c r="F263" s="5"/>
      <c r="G263" s="181">
        <v>60800</v>
      </c>
      <c r="H263" s="2">
        <v>0.25</v>
      </c>
      <c r="I263" s="2">
        <v>0.3</v>
      </c>
      <c r="J263" s="213">
        <f t="shared" si="9"/>
        <v>45600</v>
      </c>
      <c r="K263" s="213">
        <v>45600</v>
      </c>
      <c r="L263" s="213"/>
      <c r="M263" s="25" t="str">
        <f>VLOOKUP(C263, '[1]Extracted Sage TEST'!$2:$6265, 1, FALSE)</f>
        <v>ARI/GR922</v>
      </c>
      <c r="N263" s="25" t="str">
        <f>VLOOKUP(C263, [2]updated_sage_dc980d8a_part1!$2:$621, 1, FALSE)</f>
        <v>ARI/GR922</v>
      </c>
    </row>
    <row r="264" spans="1:14" ht="24">
      <c r="A264" s="25" t="s">
        <v>663</v>
      </c>
      <c r="B264" s="25" t="str">
        <f t="shared" si="8"/>
        <v>OGS0011</v>
      </c>
      <c r="C264" s="5" t="s">
        <v>663</v>
      </c>
      <c r="D264" s="5" t="s">
        <v>105</v>
      </c>
      <c r="E264" s="17" t="s">
        <v>1043</v>
      </c>
      <c r="F264" s="17"/>
      <c r="G264" s="181">
        <v>260</v>
      </c>
      <c r="H264" s="18">
        <v>0.25</v>
      </c>
      <c r="I264" s="2">
        <v>0.3</v>
      </c>
      <c r="J264" s="213">
        <f t="shared" si="9"/>
        <v>195</v>
      </c>
      <c r="K264" s="213">
        <v>195</v>
      </c>
      <c r="L264" s="213"/>
      <c r="M264" s="25" t="str">
        <f>VLOOKUP(C264, '[1]Extracted Sage TEST'!$2:$6265, 1, FALSE)</f>
        <v>OGS0011</v>
      </c>
      <c r="N264" s="25" t="str">
        <f>VLOOKUP(C264, [2]updated_sage_dc980d8a_part1!$2:$621, 1, FALSE)</f>
        <v>OGS0011</v>
      </c>
    </row>
    <row r="265" spans="1:14">
      <c r="A265" s="25" t="s">
        <v>916</v>
      </c>
      <c r="B265" s="25" t="str">
        <f t="shared" si="8"/>
        <v>ARI/GR921P</v>
      </c>
      <c r="C265" s="5" t="s">
        <v>916</v>
      </c>
      <c r="D265" s="35" t="s">
        <v>538</v>
      </c>
      <c r="E265" s="17" t="s">
        <v>915</v>
      </c>
      <c r="F265" s="17"/>
      <c r="G265" s="181" t="s">
        <v>1210</v>
      </c>
      <c r="H265" s="19" t="s">
        <v>1211</v>
      </c>
      <c r="I265" s="120" t="s">
        <v>1211</v>
      </c>
      <c r="J265" s="213" t="e">
        <f t="shared" si="9"/>
        <v>#VALUE!</v>
      </c>
      <c r="K265" s="213" t="e">
        <v>#VALUE!</v>
      </c>
      <c r="L265" s="213"/>
      <c r="M265" s="25" t="e">
        <f>VLOOKUP(C265, '[1]Extracted Sage TEST'!$2:$6265, 1, FALSE)</f>
        <v>#N/A</v>
      </c>
      <c r="N265" s="25" t="e">
        <f>VLOOKUP(C265, [2]updated_sage_dc980d8a_part1!$2:$621, 1, FALSE)</f>
        <v>#N/A</v>
      </c>
    </row>
    <row r="266" spans="1:14" ht="13.5" customHeight="1">
      <c r="A266" s="25" t="s">
        <v>117</v>
      </c>
      <c r="B266" s="25" t="str">
        <f t="shared" si="8"/>
        <v>ORDER CODE</v>
      </c>
      <c r="C266" s="7" t="s">
        <v>117</v>
      </c>
      <c r="D266" s="7" t="s">
        <v>118</v>
      </c>
      <c r="E266" s="7"/>
      <c r="F266" s="7"/>
      <c r="G266" s="176" t="s">
        <v>114</v>
      </c>
      <c r="H266" s="221" t="s">
        <v>113</v>
      </c>
      <c r="I266" s="223"/>
      <c r="J266" s="213" t="e">
        <f t="shared" si="9"/>
        <v>#VALUE!</v>
      </c>
      <c r="K266" s="213" t="e">
        <v>#VALUE!</v>
      </c>
      <c r="L266" s="213"/>
      <c r="M266" s="25" t="e">
        <f>VLOOKUP(C266, '[1]Extracted Sage TEST'!$2:$6265, 1, FALSE)</f>
        <v>#N/A</v>
      </c>
      <c r="N266" s="25" t="e">
        <f>VLOOKUP(C266, [2]updated_sage_dc980d8a_part1!$2:$621, 1, FALSE)</f>
        <v>#N/A</v>
      </c>
    </row>
    <row r="267" spans="1:14" ht="13.5" customHeight="1">
      <c r="A267" s="25" t="s">
        <v>1212</v>
      </c>
      <c r="B267" s="25" t="str">
        <f t="shared" si="8"/>
        <v>PAGE 38</v>
      </c>
      <c r="C267" s="6" t="s">
        <v>1212</v>
      </c>
      <c r="D267" s="6"/>
      <c r="E267" s="6"/>
      <c r="F267" s="6"/>
      <c r="G267" s="177" t="s">
        <v>660</v>
      </c>
      <c r="H267" s="8" t="s">
        <v>115</v>
      </c>
      <c r="I267" s="9" t="s">
        <v>116</v>
      </c>
      <c r="J267" s="213" t="e">
        <f t="shared" si="9"/>
        <v>#VALUE!</v>
      </c>
      <c r="K267" s="213" t="e">
        <v>#VALUE!</v>
      </c>
      <c r="L267" s="213"/>
      <c r="M267" s="25" t="e">
        <f>VLOOKUP(C267, '[1]Extracted Sage TEST'!$2:$6265, 1, FALSE)</f>
        <v>#N/A</v>
      </c>
      <c r="N267" s="25" t="e">
        <f>VLOOKUP(C267, [2]updated_sage_dc980d8a_part1!$2:$621, 1, FALSE)</f>
        <v>#N/A</v>
      </c>
    </row>
    <row r="268" spans="1:14">
      <c r="A268" s="25" t="s">
        <v>541</v>
      </c>
      <c r="B268" s="25" t="str">
        <f t="shared" si="8"/>
        <v>ARI/ER722</v>
      </c>
      <c r="C268" s="23" t="s">
        <v>541</v>
      </c>
      <c r="D268" s="5" t="s">
        <v>538</v>
      </c>
      <c r="E268" s="35" t="s">
        <v>907</v>
      </c>
      <c r="F268" s="17"/>
      <c r="G268" s="170">
        <v>38800</v>
      </c>
      <c r="H268" s="2">
        <v>0.25</v>
      </c>
      <c r="I268" s="2">
        <v>0.3</v>
      </c>
      <c r="J268" s="213">
        <f t="shared" si="9"/>
        <v>29100</v>
      </c>
      <c r="K268" s="213">
        <v>29100</v>
      </c>
      <c r="L268" s="213"/>
      <c r="M268" s="25" t="str">
        <f>VLOOKUP(C268, '[1]Extracted Sage TEST'!$2:$6265, 1, FALSE)</f>
        <v>ARI/ER722</v>
      </c>
      <c r="N268" s="25" t="str">
        <f>VLOOKUP(C268, [2]updated_sage_dc980d8a_part1!$2:$621, 1, FALSE)</f>
        <v>ARI/ER722</v>
      </c>
    </row>
    <row r="269" spans="1:14">
      <c r="A269" s="25" t="s">
        <v>542</v>
      </c>
      <c r="B269" s="25" t="str">
        <f t="shared" si="8"/>
        <v>ARI/ER721S/D721</v>
      </c>
      <c r="C269" s="23" t="s">
        <v>542</v>
      </c>
      <c r="D269" s="5" t="s">
        <v>538</v>
      </c>
      <c r="E269" s="35" t="s">
        <v>908</v>
      </c>
      <c r="F269" s="17"/>
      <c r="G269" s="170">
        <v>25800</v>
      </c>
      <c r="H269" s="2">
        <v>0.25</v>
      </c>
      <c r="I269" s="2">
        <v>0.3</v>
      </c>
      <c r="J269" s="213">
        <f t="shared" si="9"/>
        <v>19350</v>
      </c>
      <c r="K269" s="213">
        <v>19350</v>
      </c>
      <c r="L269" s="213"/>
      <c r="M269" s="25" t="str">
        <f>VLOOKUP(C269, '[1]Extracted Sage TEST'!$2:$6265, 1, FALSE)</f>
        <v>ARI/ER721S/D721</v>
      </c>
      <c r="N269" s="25" t="str">
        <f>VLOOKUP(C269, [2]updated_sage_dc980d8a_part1!$2:$621, 1, FALSE)</f>
        <v>ARI/ER721S/D721</v>
      </c>
    </row>
    <row r="270" spans="1:14" s="89" customFormat="1" ht="13.5" customHeight="1">
      <c r="A270" s="25" t="s">
        <v>663</v>
      </c>
      <c r="B270" s="25" t="str">
        <f t="shared" si="8"/>
        <v>OGS0011</v>
      </c>
      <c r="C270" s="5" t="s">
        <v>663</v>
      </c>
      <c r="D270" s="5" t="s">
        <v>105</v>
      </c>
      <c r="E270" s="17" t="s">
        <v>1043</v>
      </c>
      <c r="F270" s="17"/>
      <c r="G270" s="181">
        <v>260</v>
      </c>
      <c r="H270" s="18">
        <v>0.25</v>
      </c>
      <c r="I270" s="2">
        <v>0.3</v>
      </c>
      <c r="J270" s="213">
        <f t="shared" si="9"/>
        <v>195</v>
      </c>
      <c r="K270" s="213">
        <v>195</v>
      </c>
      <c r="L270" s="213"/>
      <c r="M270" s="25" t="str">
        <f>VLOOKUP(C270, '[1]Extracted Sage TEST'!$2:$6265, 1, FALSE)</f>
        <v>OGS0011</v>
      </c>
      <c r="N270" s="25" t="str">
        <f>VLOOKUP(C270, [2]updated_sage_dc980d8a_part1!$2:$621, 1, FALSE)</f>
        <v>OGS0011</v>
      </c>
    </row>
    <row r="271" spans="1:14">
      <c r="A271" s="25" t="s">
        <v>117</v>
      </c>
      <c r="B271" s="25" t="str">
        <f t="shared" si="8"/>
        <v>ORDER CODE</v>
      </c>
      <c r="C271" s="7" t="s">
        <v>117</v>
      </c>
      <c r="D271" s="7" t="s">
        <v>118</v>
      </c>
      <c r="E271" s="7"/>
      <c r="F271" s="7"/>
      <c r="G271" s="176" t="s">
        <v>114</v>
      </c>
      <c r="H271" s="221" t="s">
        <v>113</v>
      </c>
      <c r="I271" s="223"/>
      <c r="J271" s="213" t="e">
        <f t="shared" si="9"/>
        <v>#VALUE!</v>
      </c>
      <c r="K271" s="213" t="e">
        <v>#VALUE!</v>
      </c>
      <c r="L271" s="213"/>
      <c r="M271" s="25" t="e">
        <f>VLOOKUP(C271, '[1]Extracted Sage TEST'!$2:$6265, 1, FALSE)</f>
        <v>#N/A</v>
      </c>
      <c r="N271" s="25" t="e">
        <f>VLOOKUP(C271, [2]updated_sage_dc980d8a_part1!$2:$621, 1, FALSE)</f>
        <v>#N/A</v>
      </c>
    </row>
    <row r="272" spans="1:14">
      <c r="A272" s="25" t="s">
        <v>1213</v>
      </c>
      <c r="B272" s="25" t="str">
        <f t="shared" si="8"/>
        <v>PAGE 39</v>
      </c>
      <c r="C272" s="6" t="s">
        <v>1213</v>
      </c>
      <c r="D272" s="6"/>
      <c r="E272" s="6"/>
      <c r="F272" s="6"/>
      <c r="G272" s="177" t="s">
        <v>660</v>
      </c>
      <c r="H272" s="8" t="s">
        <v>115</v>
      </c>
      <c r="I272" s="9" t="s">
        <v>116</v>
      </c>
      <c r="J272" s="213" t="e">
        <f t="shared" si="9"/>
        <v>#VALUE!</v>
      </c>
      <c r="K272" s="213" t="e">
        <v>#VALUE!</v>
      </c>
      <c r="L272" s="213"/>
      <c r="M272" s="25" t="e">
        <f>VLOOKUP(C272, '[1]Extracted Sage TEST'!$2:$6265, 1, FALSE)</f>
        <v>#N/A</v>
      </c>
      <c r="N272" s="25" t="e">
        <f>VLOOKUP(C272, [2]updated_sage_dc980d8a_part1!$2:$621, 1, FALSE)</f>
        <v>#N/A</v>
      </c>
    </row>
    <row r="273" spans="1:14">
      <c r="A273" s="25" t="s">
        <v>578</v>
      </c>
      <c r="B273" s="25" t="str">
        <f t="shared" si="8"/>
        <v>ARI/ER922</v>
      </c>
      <c r="C273" s="5" t="s">
        <v>578</v>
      </c>
      <c r="D273" s="5" t="s">
        <v>538</v>
      </c>
      <c r="E273" s="35" t="s">
        <v>909</v>
      </c>
      <c r="F273" s="17"/>
      <c r="G273" s="170">
        <v>72200</v>
      </c>
      <c r="H273" s="2">
        <v>0.25</v>
      </c>
      <c r="I273" s="2">
        <v>0.3</v>
      </c>
      <c r="J273" s="213">
        <f t="shared" si="9"/>
        <v>54150</v>
      </c>
      <c r="K273" s="213">
        <v>54150</v>
      </c>
      <c r="L273" s="213"/>
      <c r="M273" s="25" t="str">
        <f>VLOOKUP(C273, '[1]Extracted Sage TEST'!$2:$6265, 1, FALSE)</f>
        <v>ARI/ER922</v>
      </c>
      <c r="N273" s="25" t="str">
        <f>VLOOKUP(C273, [2]updated_sage_dc980d8a_part1!$2:$621, 1, FALSE)</f>
        <v>ARI/ER922</v>
      </c>
    </row>
    <row r="274" spans="1:14">
      <c r="A274" s="25" t="s">
        <v>579</v>
      </c>
      <c r="B274" s="25" t="str">
        <f t="shared" si="8"/>
        <v>ARI/ER921</v>
      </c>
      <c r="C274" s="5" t="s">
        <v>579</v>
      </c>
      <c r="D274" s="5" t="s">
        <v>538</v>
      </c>
      <c r="E274" s="35" t="s">
        <v>910</v>
      </c>
      <c r="F274" s="17"/>
      <c r="G274" s="170">
        <v>52800</v>
      </c>
      <c r="H274" s="2">
        <v>0.25</v>
      </c>
      <c r="I274" s="2">
        <v>0.3</v>
      </c>
      <c r="J274" s="213">
        <f t="shared" si="9"/>
        <v>39600</v>
      </c>
      <c r="K274" s="213">
        <v>39600</v>
      </c>
      <c r="L274" s="213"/>
      <c r="M274" s="25" t="str">
        <f>VLOOKUP(C274, '[1]Extracted Sage TEST'!$2:$6265, 1, FALSE)</f>
        <v>ARI/ER921</v>
      </c>
      <c r="N274" s="25" t="str">
        <f>VLOOKUP(C274, [2]updated_sage_dc980d8a_part1!$2:$621, 1, FALSE)</f>
        <v>ARI/ER921</v>
      </c>
    </row>
    <row r="275" spans="1:14" ht="12" customHeight="1">
      <c r="A275" s="25" t="s">
        <v>874</v>
      </c>
      <c r="B275" s="25" t="str">
        <f t="shared" si="8"/>
        <v>OGS0021</v>
      </c>
      <c r="C275" s="17" t="s">
        <v>874</v>
      </c>
      <c r="D275" s="17" t="s">
        <v>35</v>
      </c>
      <c r="E275" s="21" t="s">
        <v>310</v>
      </c>
      <c r="F275" s="21"/>
      <c r="G275" s="181">
        <v>800</v>
      </c>
      <c r="H275" s="2">
        <v>0.25</v>
      </c>
      <c r="I275" s="2">
        <v>0.3</v>
      </c>
      <c r="J275" s="213">
        <f t="shared" si="9"/>
        <v>600</v>
      </c>
      <c r="K275" s="213">
        <v>600</v>
      </c>
      <c r="L275" s="213"/>
      <c r="M275" s="25" t="str">
        <f>VLOOKUP(C275, '[1]Extracted Sage TEST'!$2:$6265, 1, FALSE)</f>
        <v>OGS0021</v>
      </c>
      <c r="N275" s="25" t="str">
        <f>VLOOKUP(C275, [2]updated_sage_dc980d8a_part1!$2:$621, 1, FALSE)</f>
        <v>OGS0021</v>
      </c>
    </row>
    <row r="276" spans="1:14">
      <c r="A276" s="25" t="s">
        <v>117</v>
      </c>
      <c r="B276" s="25" t="str">
        <f t="shared" si="8"/>
        <v>ORDER CODE</v>
      </c>
      <c r="C276" s="7" t="s">
        <v>117</v>
      </c>
      <c r="D276" s="7" t="s">
        <v>118</v>
      </c>
      <c r="E276" s="7"/>
      <c r="F276" s="7"/>
      <c r="G276" s="176" t="s">
        <v>114</v>
      </c>
      <c r="H276" s="221" t="s">
        <v>113</v>
      </c>
      <c r="I276" s="223"/>
      <c r="J276" s="213" t="e">
        <f t="shared" si="9"/>
        <v>#VALUE!</v>
      </c>
      <c r="K276" s="213" t="e">
        <v>#VALUE!</v>
      </c>
      <c r="L276" s="213"/>
      <c r="M276" s="25" t="e">
        <f>VLOOKUP(C276, '[1]Extracted Sage TEST'!$2:$6265, 1, FALSE)</f>
        <v>#N/A</v>
      </c>
      <c r="N276" s="25" t="e">
        <f>VLOOKUP(C276, [2]updated_sage_dc980d8a_part1!$2:$621, 1, FALSE)</f>
        <v>#N/A</v>
      </c>
    </row>
    <row r="277" spans="1:14">
      <c r="A277" s="25" t="s">
        <v>1214</v>
      </c>
      <c r="B277" s="25" t="str">
        <f t="shared" si="8"/>
        <v>PAGE 40</v>
      </c>
      <c r="C277" s="6" t="s">
        <v>1214</v>
      </c>
      <c r="D277" s="6"/>
      <c r="E277" s="6"/>
      <c r="F277" s="6"/>
      <c r="G277" s="177" t="s">
        <v>660</v>
      </c>
      <c r="H277" s="8" t="s">
        <v>115</v>
      </c>
      <c r="I277" s="9" t="s">
        <v>116</v>
      </c>
      <c r="J277" s="213" t="e">
        <f t="shared" si="9"/>
        <v>#VALUE!</v>
      </c>
      <c r="K277" s="213" t="e">
        <v>#VALUE!</v>
      </c>
      <c r="L277" s="213"/>
      <c r="M277" s="25" t="e">
        <f>VLOOKUP(C277, '[1]Extracted Sage TEST'!$2:$6265, 1, FALSE)</f>
        <v>#N/A</v>
      </c>
      <c r="N277" s="25" t="e">
        <f>VLOOKUP(C277, [2]updated_sage_dc980d8a_part1!$2:$621, 1, FALSE)</f>
        <v>#N/A</v>
      </c>
    </row>
    <row r="278" spans="1:14">
      <c r="A278" s="25" t="s">
        <v>539</v>
      </c>
      <c r="B278" s="25" t="str">
        <f t="shared" si="8"/>
        <v>ARI/EP922</v>
      </c>
      <c r="C278" s="23" t="s">
        <v>539</v>
      </c>
      <c r="D278" s="17" t="s">
        <v>538</v>
      </c>
      <c r="E278" s="21" t="s">
        <v>536</v>
      </c>
      <c r="F278" s="21"/>
      <c r="G278" s="170">
        <v>84400</v>
      </c>
      <c r="H278" s="2">
        <v>0.25</v>
      </c>
      <c r="I278" s="2">
        <v>0.3</v>
      </c>
      <c r="J278" s="213">
        <f t="shared" si="9"/>
        <v>63300</v>
      </c>
      <c r="K278" s="213">
        <v>63300</v>
      </c>
      <c r="L278" s="213"/>
      <c r="M278" s="25" t="str">
        <f>VLOOKUP(C278, '[1]Extracted Sage TEST'!$2:$6265, 1, FALSE)</f>
        <v>ARI/EP922</v>
      </c>
      <c r="N278" s="25" t="str">
        <f>VLOOKUP(C278, [2]updated_sage_dc980d8a_part1!$2:$621, 1, FALSE)</f>
        <v>ARI/EP922</v>
      </c>
    </row>
    <row r="279" spans="1:14">
      <c r="A279" s="25" t="s">
        <v>540</v>
      </c>
      <c r="B279" s="25" t="str">
        <f t="shared" si="8"/>
        <v>ARI/GP922</v>
      </c>
      <c r="C279" s="23" t="s">
        <v>540</v>
      </c>
      <c r="D279" s="17" t="s">
        <v>538</v>
      </c>
      <c r="E279" s="21" t="s">
        <v>537</v>
      </c>
      <c r="F279" s="21"/>
      <c r="G279" s="170">
        <v>84400</v>
      </c>
      <c r="H279" s="2">
        <v>0.25</v>
      </c>
      <c r="I279" s="2">
        <v>0.3</v>
      </c>
      <c r="J279" s="213">
        <f t="shared" si="9"/>
        <v>63300</v>
      </c>
      <c r="K279" s="213">
        <v>63300</v>
      </c>
      <c r="L279" s="213"/>
      <c r="M279" s="25" t="str">
        <f>VLOOKUP(C279, '[1]Extracted Sage TEST'!$2:$6265, 1, FALSE)</f>
        <v>ARI/GP922</v>
      </c>
      <c r="N279" s="25" t="str">
        <f>VLOOKUP(C279, [2]updated_sage_dc980d8a_part1!$2:$621, 1, FALSE)</f>
        <v>ARI/GP922</v>
      </c>
    </row>
    <row r="280" spans="1:14">
      <c r="A280" s="25" t="s">
        <v>117</v>
      </c>
      <c r="B280" s="25" t="str">
        <f t="shared" si="8"/>
        <v>ORDER CODE</v>
      </c>
      <c r="C280" s="7" t="s">
        <v>117</v>
      </c>
      <c r="D280" s="7" t="s">
        <v>118</v>
      </c>
      <c r="E280" s="7"/>
      <c r="F280" s="7"/>
      <c r="G280" s="176" t="s">
        <v>114</v>
      </c>
      <c r="H280" s="221" t="s">
        <v>113</v>
      </c>
      <c r="I280" s="223"/>
      <c r="J280" s="213" t="e">
        <f t="shared" si="9"/>
        <v>#VALUE!</v>
      </c>
      <c r="K280" s="213" t="e">
        <v>#VALUE!</v>
      </c>
      <c r="L280" s="213"/>
      <c r="M280" s="25" t="e">
        <f>VLOOKUP(C280, '[1]Extracted Sage TEST'!$2:$6265, 1, FALSE)</f>
        <v>#N/A</v>
      </c>
      <c r="N280" s="25" t="e">
        <f>VLOOKUP(C280, [2]updated_sage_dc980d8a_part1!$2:$621, 1, FALSE)</f>
        <v>#N/A</v>
      </c>
    </row>
    <row r="281" spans="1:14">
      <c r="A281" s="25" t="s">
        <v>1215</v>
      </c>
      <c r="B281" s="25" t="str">
        <f t="shared" si="8"/>
        <v>PAGE 41</v>
      </c>
      <c r="C281" s="6" t="s">
        <v>1215</v>
      </c>
      <c r="D281" s="6"/>
      <c r="E281" s="6"/>
      <c r="F281" s="6"/>
      <c r="G281" s="177" t="s">
        <v>660</v>
      </c>
      <c r="H281" s="8" t="s">
        <v>115</v>
      </c>
      <c r="I281" s="9" t="s">
        <v>116</v>
      </c>
      <c r="J281" s="213" t="e">
        <f t="shared" si="9"/>
        <v>#VALUE!</v>
      </c>
      <c r="K281" s="213" t="e">
        <v>#VALUE!</v>
      </c>
      <c r="L281" s="213"/>
      <c r="M281" s="25" t="e">
        <f>VLOOKUP(C281, '[1]Extracted Sage TEST'!$2:$6265, 1, FALSE)</f>
        <v>#N/A</v>
      </c>
      <c r="N281" s="25" t="e">
        <f>VLOOKUP(C281, [2]updated_sage_dc980d8a_part1!$2:$621, 1, FALSE)</f>
        <v>#N/A</v>
      </c>
    </row>
    <row r="282" spans="1:14">
      <c r="A282" s="25" t="s">
        <v>28</v>
      </c>
      <c r="B282" s="25" t="str">
        <f t="shared" si="8"/>
        <v>TPK0040</v>
      </c>
      <c r="C282" s="17" t="s">
        <v>28</v>
      </c>
      <c r="D282" s="17" t="s">
        <v>29</v>
      </c>
      <c r="E282" s="21" t="s">
        <v>344</v>
      </c>
      <c r="F282" s="21"/>
      <c r="G282" s="170">
        <v>52000</v>
      </c>
      <c r="H282" s="24">
        <v>0.25</v>
      </c>
      <c r="I282" s="2">
        <v>0.3</v>
      </c>
      <c r="J282" s="213">
        <f t="shared" si="9"/>
        <v>39000</v>
      </c>
      <c r="K282" s="213">
        <v>39000</v>
      </c>
      <c r="L282" s="213"/>
      <c r="M282" s="25" t="str">
        <f>VLOOKUP(C282, '[1]Extracted Sage TEST'!$2:$6265, 1, FALSE)</f>
        <v>TPK0040</v>
      </c>
      <c r="N282" s="25" t="str">
        <f>VLOOKUP(C282, [2]updated_sage_dc980d8a_part1!$2:$621, 1, FALSE)</f>
        <v>TPK0040</v>
      </c>
    </row>
    <row r="283" spans="1:14">
      <c r="A283" s="25" t="s">
        <v>117</v>
      </c>
      <c r="B283" s="25" t="str">
        <f t="shared" si="8"/>
        <v>ORDER CODE</v>
      </c>
      <c r="C283" s="7" t="s">
        <v>117</v>
      </c>
      <c r="D283" s="7"/>
      <c r="E283" s="7"/>
      <c r="F283" s="7"/>
      <c r="G283" s="182" t="s">
        <v>114</v>
      </c>
      <c r="H283" s="221" t="s">
        <v>113</v>
      </c>
      <c r="I283" s="223"/>
      <c r="J283" s="213" t="e">
        <f t="shared" si="9"/>
        <v>#VALUE!</v>
      </c>
      <c r="K283" s="213" t="e">
        <v>#VALUE!</v>
      </c>
      <c r="L283" s="213"/>
      <c r="M283" s="25" t="e">
        <f>VLOOKUP(C283, '[1]Extracted Sage TEST'!$2:$6265, 1, FALSE)</f>
        <v>#N/A</v>
      </c>
      <c r="N283" s="25" t="e">
        <f>VLOOKUP(C283, [2]updated_sage_dc980d8a_part1!$2:$621, 1, FALSE)</f>
        <v>#N/A</v>
      </c>
    </row>
    <row r="284" spans="1:14">
      <c r="A284" s="25" t="s">
        <v>1216</v>
      </c>
      <c r="B284" s="25" t="str">
        <f t="shared" si="8"/>
        <v>PAGE 42</v>
      </c>
      <c r="C284" s="6" t="s">
        <v>1216</v>
      </c>
      <c r="D284" s="6"/>
      <c r="E284" s="6"/>
      <c r="F284" s="6"/>
      <c r="G284" s="183" t="s">
        <v>660</v>
      </c>
      <c r="H284" s="8" t="s">
        <v>115</v>
      </c>
      <c r="I284" s="9" t="s">
        <v>116</v>
      </c>
      <c r="J284" s="213" t="e">
        <f t="shared" si="9"/>
        <v>#VALUE!</v>
      </c>
      <c r="K284" s="213" t="e">
        <v>#VALUE!</v>
      </c>
      <c r="L284" s="213"/>
      <c r="M284" s="25" t="e">
        <f>VLOOKUP(C284, '[1]Extracted Sage TEST'!$2:$6265, 1, FALSE)</f>
        <v>#N/A</v>
      </c>
      <c r="N284" s="25" t="e">
        <f>VLOOKUP(C284, [2]updated_sage_dc980d8a_part1!$2:$621, 1, FALSE)</f>
        <v>#N/A</v>
      </c>
    </row>
    <row r="285" spans="1:14" ht="24">
      <c r="A285" s="25" t="s">
        <v>817</v>
      </c>
      <c r="B285" s="25" t="str">
        <f t="shared" si="8"/>
        <v>ISC-BT-350K6-E</v>
      </c>
      <c r="C285" s="93" t="s">
        <v>817</v>
      </c>
      <c r="D285" s="4" t="s">
        <v>120</v>
      </c>
      <c r="E285" s="94" t="s">
        <v>818</v>
      </c>
      <c r="F285" s="33" t="s">
        <v>543</v>
      </c>
      <c r="G285" s="175">
        <v>4400</v>
      </c>
      <c r="H285" s="18">
        <v>0.25</v>
      </c>
      <c r="I285" s="2">
        <v>0.3</v>
      </c>
      <c r="J285" s="213">
        <f t="shared" si="9"/>
        <v>3300</v>
      </c>
      <c r="K285" s="213">
        <v>3300</v>
      </c>
      <c r="L285" s="213"/>
      <c r="M285" s="25" t="str">
        <f>VLOOKUP(C285, '[1]Extracted Sage TEST'!$2:$6265, 1, FALSE)</f>
        <v>ISC-BT-350K6-E</v>
      </c>
      <c r="N285" s="25" t="str">
        <f>VLOOKUP(C285, [2]updated_sage_dc980d8a_part1!$2:$621, 1, FALSE)</f>
        <v>ISC-BT-350K6-E</v>
      </c>
    </row>
    <row r="286" spans="1:14" s="89" customFormat="1" ht="13.5" customHeight="1">
      <c r="A286" s="25" t="s">
        <v>819</v>
      </c>
      <c r="B286" s="25" t="str">
        <f t="shared" si="8"/>
        <v>ISC-BT-700D3(T)</v>
      </c>
      <c r="C286" s="93" t="s">
        <v>819</v>
      </c>
      <c r="D286" s="4" t="s">
        <v>120</v>
      </c>
      <c r="E286" s="93" t="s">
        <v>820</v>
      </c>
      <c r="F286" s="93"/>
      <c r="G286" s="175">
        <v>14400</v>
      </c>
      <c r="H286" s="18">
        <v>0.25</v>
      </c>
      <c r="I286" s="2">
        <v>0.3</v>
      </c>
      <c r="J286" s="213">
        <f t="shared" si="9"/>
        <v>10800</v>
      </c>
      <c r="K286" s="213">
        <v>10800</v>
      </c>
      <c r="L286" s="213"/>
      <c r="M286" s="25" t="str">
        <f>VLOOKUP(C286, '[1]Extracted Sage TEST'!$2:$6265, 1, FALSE)</f>
        <v>ISC-BT-700D3(T)</v>
      </c>
      <c r="N286" s="25" t="str">
        <f>VLOOKUP(C286, [2]updated_sage_dc980d8a_part1!$2:$621, 1, FALSE)</f>
        <v>ISC-BT-700D3(T)</v>
      </c>
    </row>
    <row r="287" spans="1:14" s="89" customFormat="1" ht="13.5" customHeight="1">
      <c r="A287" s="25" t="s">
        <v>821</v>
      </c>
      <c r="B287" s="25" t="str">
        <f t="shared" si="8"/>
        <v>ISC-BT-350KCT2A</v>
      </c>
      <c r="C287" s="93" t="s">
        <v>821</v>
      </c>
      <c r="D287" s="4" t="s">
        <v>120</v>
      </c>
      <c r="E287" s="94" t="s">
        <v>822</v>
      </c>
      <c r="F287" s="33" t="s">
        <v>543</v>
      </c>
      <c r="G287" s="175">
        <v>4800</v>
      </c>
      <c r="H287" s="18">
        <v>0.25</v>
      </c>
      <c r="I287" s="2">
        <v>0.3</v>
      </c>
      <c r="J287" s="213">
        <f t="shared" si="9"/>
        <v>3600</v>
      </c>
      <c r="K287" s="213">
        <v>3600</v>
      </c>
      <c r="L287" s="213"/>
      <c r="M287" s="25" t="str">
        <f>VLOOKUP(C287, '[1]Extracted Sage TEST'!$2:$6265, 1, FALSE)</f>
        <v>ISC-BT-350KCT2A</v>
      </c>
      <c r="N287" s="25" t="str">
        <f>VLOOKUP(C287, [2]updated_sage_dc980d8a_part1!$2:$621, 1, FALSE)</f>
        <v>ISC-BT-350KCT2A</v>
      </c>
    </row>
    <row r="288" spans="1:14" s="89" customFormat="1" ht="13.5" customHeight="1">
      <c r="A288" s="25" t="s">
        <v>823</v>
      </c>
      <c r="B288" s="25" t="str">
        <f t="shared" si="8"/>
        <v>ISC-SSWOK</v>
      </c>
      <c r="C288" s="93" t="s">
        <v>823</v>
      </c>
      <c r="D288" s="4" t="s">
        <v>120</v>
      </c>
      <c r="E288" s="93" t="s">
        <v>824</v>
      </c>
      <c r="F288" s="93"/>
      <c r="G288" s="175">
        <v>2200</v>
      </c>
      <c r="H288" s="18">
        <v>0.25</v>
      </c>
      <c r="I288" s="2">
        <v>0.3</v>
      </c>
      <c r="J288" s="213">
        <f t="shared" si="9"/>
        <v>1650</v>
      </c>
      <c r="K288" s="213">
        <v>1650</v>
      </c>
      <c r="L288" s="213"/>
      <c r="M288" s="25" t="str">
        <f>VLOOKUP(C288, '[1]Extracted Sage TEST'!$2:$6265, 1, FALSE)</f>
        <v>ISC-SSWOK</v>
      </c>
      <c r="N288" s="25" t="str">
        <f>VLOOKUP(C288, [2]updated_sage_dc980d8a_part1!$2:$621, 1, FALSE)</f>
        <v>ISC-SSWOK</v>
      </c>
    </row>
    <row r="289" spans="1:14" s="89" customFormat="1" ht="13.5" customHeight="1">
      <c r="A289" s="25" t="s">
        <v>117</v>
      </c>
      <c r="B289" s="25" t="str">
        <f t="shared" si="8"/>
        <v>ORDER CODE</v>
      </c>
      <c r="C289" s="7" t="s">
        <v>117</v>
      </c>
      <c r="D289" s="7" t="s">
        <v>118</v>
      </c>
      <c r="E289" s="7"/>
      <c r="F289" s="7"/>
      <c r="G289" s="176" t="s">
        <v>114</v>
      </c>
      <c r="H289" s="221" t="s">
        <v>113</v>
      </c>
      <c r="I289" s="223"/>
      <c r="J289" s="213" t="e">
        <f t="shared" si="9"/>
        <v>#VALUE!</v>
      </c>
      <c r="K289" s="213" t="e">
        <v>#VALUE!</v>
      </c>
      <c r="L289" s="213"/>
      <c r="M289" s="25" t="e">
        <f>VLOOKUP(C289, '[1]Extracted Sage TEST'!$2:$6265, 1, FALSE)</f>
        <v>#N/A</v>
      </c>
      <c r="N289" s="25" t="e">
        <f>VLOOKUP(C289, [2]updated_sage_dc980d8a_part1!$2:$621, 1, FALSE)</f>
        <v>#N/A</v>
      </c>
    </row>
    <row r="290" spans="1:14" s="89" customFormat="1" ht="13.5" customHeight="1">
      <c r="A290" s="25" t="s">
        <v>1217</v>
      </c>
      <c r="B290" s="25" t="str">
        <f t="shared" si="8"/>
        <v>PAGE 44</v>
      </c>
      <c r="C290" s="6" t="s">
        <v>1217</v>
      </c>
      <c r="D290" s="6"/>
      <c r="E290" s="6"/>
      <c r="F290" s="6"/>
      <c r="G290" s="177" t="s">
        <v>660</v>
      </c>
      <c r="H290" s="8" t="s">
        <v>115</v>
      </c>
      <c r="I290" s="9" t="s">
        <v>116</v>
      </c>
      <c r="J290" s="213" t="e">
        <f t="shared" si="9"/>
        <v>#VALUE!</v>
      </c>
      <c r="K290" s="213" t="e">
        <v>#VALUE!</v>
      </c>
      <c r="L290" s="213"/>
      <c r="M290" s="25" t="e">
        <f>VLOOKUP(C290, '[1]Extracted Sage TEST'!$2:$6265, 1, FALSE)</f>
        <v>#N/A</v>
      </c>
      <c r="N290" s="25" t="e">
        <f>VLOOKUP(C290, [2]updated_sage_dc980d8a_part1!$2:$621, 1, FALSE)</f>
        <v>#N/A</v>
      </c>
    </row>
    <row r="291" spans="1:14" s="89" customFormat="1" ht="13.5" customHeight="1">
      <c r="A291" s="25" t="s">
        <v>103</v>
      </c>
      <c r="B291" s="25" t="str">
        <f t="shared" si="8"/>
        <v>KB/E-DZ-800G</v>
      </c>
      <c r="C291" s="1" t="s">
        <v>103</v>
      </c>
      <c r="D291" s="4" t="s">
        <v>105</v>
      </c>
      <c r="E291" s="1" t="s">
        <v>491</v>
      </c>
      <c r="F291" s="1"/>
      <c r="G291" s="175">
        <v>32800</v>
      </c>
      <c r="H291" s="2">
        <v>0.25</v>
      </c>
      <c r="I291" s="2">
        <v>0.3</v>
      </c>
      <c r="J291" s="213">
        <f t="shared" si="9"/>
        <v>24600</v>
      </c>
      <c r="K291" s="213">
        <v>24600</v>
      </c>
      <c r="L291" s="213"/>
      <c r="M291" s="25" t="str">
        <f>VLOOKUP(C291, '[1]Extracted Sage TEST'!$2:$6265, 1, FALSE)</f>
        <v>KB/E-DZ-800G</v>
      </c>
      <c r="N291" s="25" t="str">
        <f>VLOOKUP(C291, [2]updated_sage_dc980d8a_part1!$2:$621, 1, FALSE)</f>
        <v>KB/E-DZ-800G</v>
      </c>
    </row>
    <row r="292" spans="1:14" s="89" customFormat="1" ht="13.5" customHeight="1">
      <c r="A292" s="25" t="s">
        <v>848</v>
      </c>
      <c r="B292" s="25" t="str">
        <f t="shared" si="8"/>
        <v>KB/E-DZ-800G-4</v>
      </c>
      <c r="C292" s="4" t="s">
        <v>848</v>
      </c>
      <c r="D292" s="4" t="s">
        <v>105</v>
      </c>
      <c r="E292" s="1" t="s">
        <v>595</v>
      </c>
      <c r="F292" s="1"/>
      <c r="G292" s="175">
        <v>37000</v>
      </c>
      <c r="H292" s="2">
        <v>0.25</v>
      </c>
      <c r="I292" s="2">
        <v>0.3</v>
      </c>
      <c r="J292" s="213">
        <f t="shared" si="9"/>
        <v>27750</v>
      </c>
      <c r="K292" s="213">
        <v>27750</v>
      </c>
      <c r="L292" s="213"/>
      <c r="M292" s="25" t="str">
        <f>VLOOKUP(C292, '[1]Extracted Sage TEST'!$2:$6265, 1, FALSE)</f>
        <v>KB/E-DZ-800G-4</v>
      </c>
      <c r="N292" s="25" t="str">
        <f>VLOOKUP(C292, [2]updated_sage_dc980d8a_part1!$2:$621, 1, FALSE)</f>
        <v>KB/E-DZ-800G-4</v>
      </c>
    </row>
    <row r="293" spans="1:14" s="89" customFormat="1" ht="13.5" customHeight="1">
      <c r="A293" s="25" t="s">
        <v>1698</v>
      </c>
      <c r="B293" s="25" t="str">
        <f t="shared" si="8"/>
        <v>KB/E-DZ-400GNEW CODE</v>
      </c>
      <c r="C293" s="4" t="s">
        <v>593</v>
      </c>
      <c r="D293" s="4" t="s">
        <v>105</v>
      </c>
      <c r="E293" s="1" t="s">
        <v>594</v>
      </c>
      <c r="F293" s="1"/>
      <c r="G293" s="169">
        <v>21000</v>
      </c>
      <c r="H293" s="2">
        <v>0.25</v>
      </c>
      <c r="I293" s="2">
        <v>0.3</v>
      </c>
      <c r="J293" s="213">
        <f t="shared" si="9"/>
        <v>15750</v>
      </c>
      <c r="K293" s="213">
        <v>15750</v>
      </c>
      <c r="L293" s="213"/>
      <c r="M293" s="25" t="e">
        <f>VLOOKUP(C293, '[1]Extracted Sage TEST'!$2:$6265, 1, FALSE)</f>
        <v>#N/A</v>
      </c>
      <c r="N293" s="25" t="e">
        <f>VLOOKUP(C293, [2]updated_sage_dc980d8a_part1!$2:$621, 1, FALSE)</f>
        <v>#N/A</v>
      </c>
    </row>
    <row r="294" spans="1:14" s="89" customFormat="1" ht="13.5" customHeight="1">
      <c r="A294" s="25" t="s">
        <v>104</v>
      </c>
      <c r="B294" s="25" t="str">
        <f t="shared" si="8"/>
        <v>KB/E-DZ-400G-2</v>
      </c>
      <c r="C294" s="4" t="s">
        <v>104</v>
      </c>
      <c r="D294" s="4" t="s">
        <v>105</v>
      </c>
      <c r="E294" s="1" t="s">
        <v>596</v>
      </c>
      <c r="F294" s="1"/>
      <c r="G294" s="169">
        <v>22800</v>
      </c>
      <c r="H294" s="2">
        <v>0.25</v>
      </c>
      <c r="I294" s="2">
        <v>0.3</v>
      </c>
      <c r="J294" s="213">
        <f t="shared" si="9"/>
        <v>17100</v>
      </c>
      <c r="K294" s="213">
        <v>17100</v>
      </c>
      <c r="L294" s="213"/>
      <c r="M294" s="25" t="str">
        <f>VLOOKUP(C294, '[1]Extracted Sage TEST'!$2:$6265, 1, FALSE)</f>
        <v>KB/E-DZ-400G-2</v>
      </c>
      <c r="N294" s="25" t="str">
        <f>VLOOKUP(C294, [2]updated_sage_dc980d8a_part1!$2:$621, 1, FALSE)</f>
        <v>KB/E-DZ-400G-2</v>
      </c>
    </row>
    <row r="295" spans="1:14" s="89" customFormat="1" ht="13.5" customHeight="1">
      <c r="A295" s="25" t="s">
        <v>875</v>
      </c>
      <c r="B295" s="25" t="str">
        <f t="shared" si="8"/>
        <v>FBS0075</v>
      </c>
      <c r="C295" s="1" t="s">
        <v>875</v>
      </c>
      <c r="D295" s="1" t="s">
        <v>105</v>
      </c>
      <c r="E295" s="23" t="s">
        <v>876</v>
      </c>
      <c r="F295" s="23"/>
      <c r="G295" s="169">
        <v>300</v>
      </c>
      <c r="H295" s="24">
        <v>0.25</v>
      </c>
      <c r="I295" s="2">
        <v>0.3</v>
      </c>
      <c r="J295" s="213">
        <f t="shared" si="9"/>
        <v>225</v>
      </c>
      <c r="K295" s="213">
        <v>225</v>
      </c>
      <c r="L295" s="213"/>
      <c r="M295" s="25" t="str">
        <f>VLOOKUP(C295, '[1]Extracted Sage TEST'!$2:$6265, 1, FALSE)</f>
        <v>FBS0075</v>
      </c>
      <c r="N295" s="25" t="str">
        <f>VLOOKUP(C295, [2]updated_sage_dc980d8a_part1!$2:$621, 1, FALSE)</f>
        <v>FBS0075</v>
      </c>
    </row>
    <row r="296" spans="1:14" s="89" customFormat="1">
      <c r="A296" s="25" t="s">
        <v>924</v>
      </c>
      <c r="B296" s="25" t="str">
        <f t="shared" si="8"/>
        <v>KB/E-LYC-1</v>
      </c>
      <c r="C296" s="5" t="s">
        <v>924</v>
      </c>
      <c r="D296" s="35" t="s">
        <v>105</v>
      </c>
      <c r="E296" s="17" t="s">
        <v>925</v>
      </c>
      <c r="F296" s="17"/>
      <c r="G296" s="170">
        <v>14400</v>
      </c>
      <c r="H296" s="24">
        <v>0.25</v>
      </c>
      <c r="I296" s="2">
        <v>0.3</v>
      </c>
      <c r="J296" s="213">
        <f t="shared" si="9"/>
        <v>10800</v>
      </c>
      <c r="K296" s="213">
        <v>10800</v>
      </c>
      <c r="L296" s="213"/>
      <c r="M296" s="25" t="str">
        <f>VLOOKUP(C296, '[1]Extracted Sage TEST'!$2:$6265, 1, FALSE)</f>
        <v>KB/E-LYC-1</v>
      </c>
      <c r="N296" s="25" t="str">
        <f>VLOOKUP(C296, [2]updated_sage_dc980d8a_part1!$2:$621, 1, FALSE)</f>
        <v>KB/E-LYC-1</v>
      </c>
    </row>
    <row r="297" spans="1:14" s="25" customFormat="1" ht="13.5" customHeight="1">
      <c r="A297" s="25" t="s">
        <v>117</v>
      </c>
      <c r="B297" s="25" t="str">
        <f t="shared" si="8"/>
        <v>ORDER CODE</v>
      </c>
      <c r="C297" s="7" t="s">
        <v>117</v>
      </c>
      <c r="D297" s="7" t="s">
        <v>118</v>
      </c>
      <c r="E297" s="7"/>
      <c r="F297" s="7"/>
      <c r="G297" s="176" t="s">
        <v>114</v>
      </c>
      <c r="H297" s="221" t="s">
        <v>113</v>
      </c>
      <c r="I297" s="223"/>
      <c r="J297" s="213" t="e">
        <f t="shared" si="9"/>
        <v>#VALUE!</v>
      </c>
      <c r="K297" s="213" t="e">
        <v>#VALUE!</v>
      </c>
      <c r="L297" s="213"/>
      <c r="M297" s="25" t="e">
        <f>VLOOKUP(C297, '[1]Extracted Sage TEST'!$2:$6265, 1, FALSE)</f>
        <v>#N/A</v>
      </c>
      <c r="N297" s="25" t="e">
        <f>VLOOKUP(C297, [2]updated_sage_dc980d8a_part1!$2:$621, 1, FALSE)</f>
        <v>#N/A</v>
      </c>
    </row>
    <row r="298" spans="1:14" s="25" customFormat="1" ht="13.5" customHeight="1">
      <c r="A298" s="25" t="s">
        <v>1218</v>
      </c>
      <c r="B298" s="25" t="str">
        <f t="shared" si="8"/>
        <v>PAGE 45</v>
      </c>
      <c r="C298" s="6" t="s">
        <v>1218</v>
      </c>
      <c r="D298" s="6"/>
      <c r="E298" s="6"/>
      <c r="F298" s="6"/>
      <c r="G298" s="177" t="s">
        <v>660</v>
      </c>
      <c r="H298" s="8" t="s">
        <v>115</v>
      </c>
      <c r="I298" s="9" t="s">
        <v>116</v>
      </c>
      <c r="J298" s="213" t="e">
        <f t="shared" si="9"/>
        <v>#VALUE!</v>
      </c>
      <c r="K298" s="213" t="e">
        <v>#VALUE!</v>
      </c>
      <c r="L298" s="213"/>
      <c r="M298" s="25" t="e">
        <f>VLOOKUP(C298, '[1]Extracted Sage TEST'!$2:$6265, 1, FALSE)</f>
        <v>#N/A</v>
      </c>
      <c r="N298" s="25" t="e">
        <f>VLOOKUP(C298, [2]updated_sage_dc980d8a_part1!$2:$621, 1, FALSE)</f>
        <v>#N/A</v>
      </c>
    </row>
    <row r="299" spans="1:14" s="25" customFormat="1" ht="13.5" customHeight="1">
      <c r="A299" s="25" t="s">
        <v>690</v>
      </c>
      <c r="B299" s="25" t="str">
        <f t="shared" si="8"/>
        <v>CR/ATFS-75</v>
      </c>
      <c r="C299" s="17" t="s">
        <v>690</v>
      </c>
      <c r="D299" s="17" t="s">
        <v>182</v>
      </c>
      <c r="E299" s="17" t="s">
        <v>837</v>
      </c>
      <c r="F299" s="27"/>
      <c r="G299" s="184">
        <v>29800</v>
      </c>
      <c r="H299" s="24">
        <v>0.25</v>
      </c>
      <c r="I299" s="2">
        <v>0.3</v>
      </c>
      <c r="J299" s="213">
        <f t="shared" si="9"/>
        <v>22350</v>
      </c>
      <c r="K299" s="213">
        <v>22350</v>
      </c>
      <c r="L299" s="213"/>
      <c r="M299" s="25" t="str">
        <f>VLOOKUP(C299, '[1]Extracted Sage TEST'!$2:$6265, 1, FALSE)</f>
        <v>CR/ATFS-75</v>
      </c>
      <c r="N299" s="25" t="str">
        <f>VLOOKUP(C299, [2]updated_sage_dc980d8a_part1!$2:$621, 1, FALSE)</f>
        <v>CR/ATFS-75</v>
      </c>
    </row>
    <row r="300" spans="1:14" s="25" customFormat="1" ht="13.5" customHeight="1">
      <c r="A300" s="25" t="s">
        <v>187</v>
      </c>
      <c r="B300" s="25" t="str">
        <f t="shared" si="8"/>
        <v>CR/ATFS-40</v>
      </c>
      <c r="C300" s="17" t="s">
        <v>187</v>
      </c>
      <c r="D300" s="17" t="s">
        <v>182</v>
      </c>
      <c r="E300" s="17" t="s">
        <v>838</v>
      </c>
      <c r="F300" s="17"/>
      <c r="G300" s="170">
        <v>22000</v>
      </c>
      <c r="H300" s="24">
        <v>0.25</v>
      </c>
      <c r="I300" s="2">
        <v>0.3</v>
      </c>
      <c r="J300" s="213">
        <f t="shared" si="9"/>
        <v>16500</v>
      </c>
      <c r="K300" s="213">
        <v>16500</v>
      </c>
      <c r="L300" s="213"/>
      <c r="M300" s="25" t="str">
        <f>VLOOKUP(C300, '[1]Extracted Sage TEST'!$2:$6265, 1, FALSE)</f>
        <v>CR/ATFS-40</v>
      </c>
      <c r="N300" s="25" t="str">
        <f>VLOOKUP(C300, [2]updated_sage_dc980d8a_part1!$2:$621, 1, FALSE)</f>
        <v>CR/ATFS-40</v>
      </c>
    </row>
    <row r="301" spans="1:14" s="25" customFormat="1" ht="13.5" customHeight="1">
      <c r="A301" s="25" t="s">
        <v>972</v>
      </c>
      <c r="B301" s="25" t="str">
        <f t="shared" si="8"/>
        <v>FBS0012</v>
      </c>
      <c r="C301" s="17" t="s">
        <v>972</v>
      </c>
      <c r="D301" s="17" t="s">
        <v>105</v>
      </c>
      <c r="E301" s="17" t="s">
        <v>973</v>
      </c>
      <c r="F301" s="17"/>
      <c r="G301" s="170">
        <v>400</v>
      </c>
      <c r="H301" s="24">
        <v>0.25</v>
      </c>
      <c r="I301" s="2">
        <v>0.3</v>
      </c>
      <c r="J301" s="213">
        <f t="shared" si="9"/>
        <v>300</v>
      </c>
      <c r="K301" s="213">
        <v>300</v>
      </c>
      <c r="L301" s="213"/>
      <c r="M301" s="25" t="str">
        <f>VLOOKUP(C301, '[1]Extracted Sage TEST'!$2:$6265, 1, FALSE)</f>
        <v>FBS0012</v>
      </c>
      <c r="N301" s="25" t="str">
        <f>VLOOKUP(C301, [2]updated_sage_dc980d8a_part1!$2:$621, 1, FALSE)</f>
        <v>FBS0012</v>
      </c>
    </row>
    <row r="302" spans="1:14" s="25" customFormat="1" ht="13.5" customHeight="1">
      <c r="A302" s="25" t="s">
        <v>875</v>
      </c>
      <c r="B302" s="25" t="str">
        <f t="shared" si="8"/>
        <v>FBS0075</v>
      </c>
      <c r="C302" s="1" t="s">
        <v>875</v>
      </c>
      <c r="D302" s="1" t="s">
        <v>105</v>
      </c>
      <c r="E302" s="23" t="s">
        <v>876</v>
      </c>
      <c r="F302" s="23"/>
      <c r="G302" s="169">
        <v>300</v>
      </c>
      <c r="H302" s="24">
        <v>0.25</v>
      </c>
      <c r="I302" s="2">
        <v>0.3</v>
      </c>
      <c r="J302" s="213">
        <f t="shared" si="9"/>
        <v>225</v>
      </c>
      <c r="K302" s="213">
        <v>225</v>
      </c>
      <c r="L302" s="213"/>
      <c r="M302" s="25" t="str">
        <f>VLOOKUP(C302, '[1]Extracted Sage TEST'!$2:$6265, 1, FALSE)</f>
        <v>FBS0075</v>
      </c>
      <c r="N302" s="25" t="str">
        <f>VLOOKUP(C302, [2]updated_sage_dc980d8a_part1!$2:$621, 1, FALSE)</f>
        <v>FBS0075</v>
      </c>
    </row>
    <row r="303" spans="1:14" s="89" customFormat="1">
      <c r="A303" s="25" t="s">
        <v>924</v>
      </c>
      <c r="B303" s="25" t="str">
        <f t="shared" si="8"/>
        <v>KB/E-LYC-1</v>
      </c>
      <c r="C303" s="5" t="s">
        <v>924</v>
      </c>
      <c r="D303" s="35" t="s">
        <v>105</v>
      </c>
      <c r="E303" s="17" t="s">
        <v>925</v>
      </c>
      <c r="F303" s="17"/>
      <c r="G303" s="170">
        <v>14400</v>
      </c>
      <c r="H303" s="24">
        <v>0.25</v>
      </c>
      <c r="I303" s="2">
        <v>0.3</v>
      </c>
      <c r="J303" s="213">
        <f t="shared" si="9"/>
        <v>10800</v>
      </c>
      <c r="K303" s="213">
        <v>10800</v>
      </c>
      <c r="L303" s="213"/>
      <c r="M303" s="25" t="str">
        <f>VLOOKUP(C303, '[1]Extracted Sage TEST'!$2:$6265, 1, FALSE)</f>
        <v>KB/E-LYC-1</v>
      </c>
      <c r="N303" s="25" t="str">
        <f>VLOOKUP(C303, [2]updated_sage_dc980d8a_part1!$2:$621, 1, FALSE)</f>
        <v>KB/E-LYC-1</v>
      </c>
    </row>
    <row r="304" spans="1:14" s="25" customFormat="1" ht="13.5" customHeight="1">
      <c r="A304" s="25" t="s">
        <v>117</v>
      </c>
      <c r="B304" s="25" t="str">
        <f t="shared" si="8"/>
        <v>ORDER CODE</v>
      </c>
      <c r="C304" s="7" t="s">
        <v>117</v>
      </c>
      <c r="D304" s="7" t="s">
        <v>118</v>
      </c>
      <c r="E304" s="7"/>
      <c r="F304" s="7"/>
      <c r="G304" s="176" t="s">
        <v>114</v>
      </c>
      <c r="H304" s="221" t="s">
        <v>113</v>
      </c>
      <c r="I304" s="223"/>
      <c r="J304" s="213" t="e">
        <f t="shared" si="9"/>
        <v>#VALUE!</v>
      </c>
      <c r="K304" s="213" t="e">
        <v>#VALUE!</v>
      </c>
      <c r="L304" s="213"/>
      <c r="M304" s="25" t="e">
        <f>VLOOKUP(C304, '[1]Extracted Sage TEST'!$2:$6265, 1, FALSE)</f>
        <v>#N/A</v>
      </c>
      <c r="N304" s="25" t="e">
        <f>VLOOKUP(C304, [2]updated_sage_dc980d8a_part1!$2:$621, 1, FALSE)</f>
        <v>#N/A</v>
      </c>
    </row>
    <row r="305" spans="1:14" s="25" customFormat="1" ht="13.5" customHeight="1">
      <c r="A305" s="25" t="s">
        <v>1219</v>
      </c>
      <c r="B305" s="25" t="str">
        <f t="shared" si="8"/>
        <v>PAGE 46</v>
      </c>
      <c r="C305" s="6" t="s">
        <v>1219</v>
      </c>
      <c r="D305" s="6"/>
      <c r="E305" s="6"/>
      <c r="F305" s="6"/>
      <c r="G305" s="177" t="s">
        <v>660</v>
      </c>
      <c r="H305" s="8" t="s">
        <v>115</v>
      </c>
      <c r="I305" s="9" t="s">
        <v>116</v>
      </c>
      <c r="J305" s="213" t="e">
        <f t="shared" si="9"/>
        <v>#VALUE!</v>
      </c>
      <c r="K305" s="213" t="e">
        <v>#VALUE!</v>
      </c>
      <c r="L305" s="213"/>
      <c r="M305" s="25" t="e">
        <f>VLOOKUP(C305, '[1]Extracted Sage TEST'!$2:$6265, 1, FALSE)</f>
        <v>#N/A</v>
      </c>
      <c r="N305" s="25" t="e">
        <f>VLOOKUP(C305, [2]updated_sage_dc980d8a_part1!$2:$621, 1, FALSE)</f>
        <v>#N/A</v>
      </c>
    </row>
    <row r="306" spans="1:14" s="25" customFormat="1">
      <c r="A306" s="25" t="s">
        <v>950</v>
      </c>
      <c r="B306" s="25" t="str">
        <f t="shared" si="8"/>
        <v>FSG0040</v>
      </c>
      <c r="C306" s="21" t="s">
        <v>950</v>
      </c>
      <c r="D306" s="17" t="s">
        <v>105</v>
      </c>
      <c r="E306" s="17" t="s">
        <v>838</v>
      </c>
      <c r="F306" s="27"/>
      <c r="G306" s="184">
        <v>17600</v>
      </c>
      <c r="H306" s="24">
        <v>0.25</v>
      </c>
      <c r="I306" s="2">
        <v>0.3</v>
      </c>
      <c r="J306" s="213">
        <f t="shared" si="9"/>
        <v>13200</v>
      </c>
      <c r="K306" s="213">
        <v>13200</v>
      </c>
      <c r="L306" s="213"/>
      <c r="M306" s="25" t="str">
        <f>VLOOKUP(C306, '[1]Extracted Sage TEST'!$2:$6265, 1, FALSE)</f>
        <v>FSG0040</v>
      </c>
      <c r="N306" s="25" t="str">
        <f>VLOOKUP(C306, [2]updated_sage_dc980d8a_part1!$2:$621, 1, FALSE)</f>
        <v>FSG0040</v>
      </c>
    </row>
    <row r="307" spans="1:14" s="25" customFormat="1" ht="13.5" customHeight="1">
      <c r="A307" s="25" t="s">
        <v>875</v>
      </c>
      <c r="B307" s="25" t="str">
        <f t="shared" si="8"/>
        <v>FBS0075</v>
      </c>
      <c r="C307" s="1" t="s">
        <v>875</v>
      </c>
      <c r="D307" s="1" t="s">
        <v>105</v>
      </c>
      <c r="E307" s="23" t="s">
        <v>876</v>
      </c>
      <c r="F307" s="23"/>
      <c r="G307" s="169">
        <v>300</v>
      </c>
      <c r="H307" s="24">
        <v>0.25</v>
      </c>
      <c r="I307" s="2">
        <v>0.3</v>
      </c>
      <c r="J307" s="213">
        <f t="shared" si="9"/>
        <v>225</v>
      </c>
      <c r="K307" s="213">
        <v>225</v>
      </c>
      <c r="L307" s="213"/>
      <c r="M307" s="25" t="str">
        <f>VLOOKUP(C307, '[1]Extracted Sage TEST'!$2:$6265, 1, FALSE)</f>
        <v>FBS0075</v>
      </c>
      <c r="N307" s="25" t="str">
        <f>VLOOKUP(C307, [2]updated_sage_dc980d8a_part1!$2:$621, 1, FALSE)</f>
        <v>FBS0075</v>
      </c>
    </row>
    <row r="308" spans="1:14" s="25" customFormat="1">
      <c r="A308" s="25" t="s">
        <v>924</v>
      </c>
      <c r="B308" s="25" t="str">
        <f t="shared" si="8"/>
        <v>KB/E-LYC-1</v>
      </c>
      <c r="C308" s="5" t="s">
        <v>924</v>
      </c>
      <c r="D308" s="35" t="s">
        <v>105</v>
      </c>
      <c r="E308" s="17" t="s">
        <v>925</v>
      </c>
      <c r="F308" s="17"/>
      <c r="G308" s="170">
        <v>14400</v>
      </c>
      <c r="H308" s="24">
        <v>0.25</v>
      </c>
      <c r="I308" s="2">
        <v>0.3</v>
      </c>
      <c r="J308" s="213">
        <f t="shared" si="9"/>
        <v>10800</v>
      </c>
      <c r="K308" s="213">
        <v>10800</v>
      </c>
      <c r="L308" s="213"/>
      <c r="M308" s="25" t="str">
        <f>VLOOKUP(C308, '[1]Extracted Sage TEST'!$2:$6265, 1, FALSE)</f>
        <v>KB/E-LYC-1</v>
      </c>
      <c r="N308" s="25" t="str">
        <f>VLOOKUP(C308, [2]updated_sage_dc980d8a_part1!$2:$621, 1, FALSE)</f>
        <v>KB/E-LYC-1</v>
      </c>
    </row>
    <row r="309" spans="1:14" s="25" customFormat="1" ht="13.5" customHeight="1">
      <c r="A309" s="25" t="s">
        <v>117</v>
      </c>
      <c r="B309" s="25" t="str">
        <f t="shared" si="8"/>
        <v>ORDER CODE</v>
      </c>
      <c r="C309" s="7" t="s">
        <v>117</v>
      </c>
      <c r="D309" s="7" t="s">
        <v>118</v>
      </c>
      <c r="E309" s="7"/>
      <c r="F309" s="7"/>
      <c r="G309" s="176" t="s">
        <v>114</v>
      </c>
      <c r="H309" s="221" t="s">
        <v>113</v>
      </c>
      <c r="I309" s="222"/>
      <c r="J309" s="213" t="e">
        <f t="shared" si="9"/>
        <v>#VALUE!</v>
      </c>
      <c r="K309" s="213" t="e">
        <v>#VALUE!</v>
      </c>
      <c r="L309" s="213"/>
      <c r="M309" s="25" t="e">
        <f>VLOOKUP(C309, '[1]Extracted Sage TEST'!$2:$6265, 1, FALSE)</f>
        <v>#N/A</v>
      </c>
      <c r="N309" s="25" t="e">
        <f>VLOOKUP(C309, [2]updated_sage_dc980d8a_part1!$2:$621, 1, FALSE)</f>
        <v>#N/A</v>
      </c>
    </row>
    <row r="310" spans="1:14" s="25" customFormat="1" ht="13.5" customHeight="1">
      <c r="A310" s="25" t="s">
        <v>1229</v>
      </c>
      <c r="B310" s="25" t="str">
        <f t="shared" si="8"/>
        <v>PAGE 47</v>
      </c>
      <c r="C310" s="6" t="s">
        <v>1229</v>
      </c>
      <c r="D310" s="6"/>
      <c r="E310" s="6"/>
      <c r="F310" s="6"/>
      <c r="G310" s="177" t="s">
        <v>660</v>
      </c>
      <c r="H310" s="8" t="s">
        <v>115</v>
      </c>
      <c r="I310" s="49" t="s">
        <v>116</v>
      </c>
      <c r="J310" s="213" t="e">
        <f t="shared" si="9"/>
        <v>#VALUE!</v>
      </c>
      <c r="K310" s="213" t="e">
        <v>#VALUE!</v>
      </c>
      <c r="L310" s="213"/>
      <c r="M310" s="25" t="e">
        <f>VLOOKUP(C310, '[1]Extracted Sage TEST'!$2:$6265, 1, FALSE)</f>
        <v>#N/A</v>
      </c>
      <c r="N310" s="25" t="e">
        <f>VLOOKUP(C310, [2]updated_sage_dc980d8a_part1!$2:$621, 1, FALSE)</f>
        <v>#N/A</v>
      </c>
    </row>
    <row r="311" spans="1:14" s="25" customFormat="1" ht="13.5" customHeight="1">
      <c r="A311" s="25" t="s">
        <v>693</v>
      </c>
      <c r="B311" s="25" t="str">
        <f t="shared" si="8"/>
        <v>PFS-YXD-25D</v>
      </c>
      <c r="C311" s="17" t="s">
        <v>693</v>
      </c>
      <c r="D311" s="17" t="s">
        <v>105</v>
      </c>
      <c r="E311" s="17" t="s">
        <v>692</v>
      </c>
      <c r="F311" s="17"/>
      <c r="G311" s="170">
        <v>66000</v>
      </c>
      <c r="H311" s="24">
        <v>0.25</v>
      </c>
      <c r="I311" s="2">
        <v>0.3</v>
      </c>
      <c r="J311" s="213">
        <f t="shared" si="9"/>
        <v>49500</v>
      </c>
      <c r="K311" s="213">
        <v>49500</v>
      </c>
      <c r="L311" s="213"/>
      <c r="M311" s="25" t="str">
        <f>VLOOKUP(C311, '[1]Extracted Sage TEST'!$2:$6265, 1, FALSE)</f>
        <v>PFS-YXD-25D</v>
      </c>
      <c r="N311" s="25" t="str">
        <f>VLOOKUP(C311, [2]updated_sage_dc980d8a_part1!$2:$621, 1, FALSE)</f>
        <v>PFS-YXD-25D</v>
      </c>
    </row>
    <row r="312" spans="1:14" s="25" customFormat="1">
      <c r="A312" s="25" t="s">
        <v>1069</v>
      </c>
      <c r="B312" s="25" t="str">
        <f t="shared" si="8"/>
        <v>PFS-YXY-25D</v>
      </c>
      <c r="C312" s="21" t="s">
        <v>1069</v>
      </c>
      <c r="D312" s="17" t="s">
        <v>105</v>
      </c>
      <c r="E312" s="17" t="s">
        <v>1070</v>
      </c>
      <c r="F312" s="17"/>
      <c r="G312" s="185">
        <v>78000</v>
      </c>
      <c r="H312" s="24">
        <v>0.25</v>
      </c>
      <c r="I312" s="2">
        <v>0.3</v>
      </c>
      <c r="J312" s="213">
        <f t="shared" si="9"/>
        <v>58500</v>
      </c>
      <c r="K312" s="213">
        <v>58500</v>
      </c>
      <c r="L312" s="213"/>
      <c r="M312" s="25" t="str">
        <f>VLOOKUP(C312, '[1]Extracted Sage TEST'!$2:$6265, 1, FALSE)</f>
        <v>PFS-YXY-25D</v>
      </c>
      <c r="N312" s="25" t="str">
        <f>VLOOKUP(C312, [2]updated_sage_dc980d8a_part1!$2:$621, 1, FALSE)</f>
        <v>PFS-YXY-25D</v>
      </c>
    </row>
    <row r="313" spans="1:14" s="25" customFormat="1" ht="13.5" customHeight="1">
      <c r="A313" s="25" t="s">
        <v>1220</v>
      </c>
      <c r="B313" s="25" t="str">
        <f t="shared" si="8"/>
        <v>PFS-YXD-BO</v>
      </c>
      <c r="C313" s="17" t="s">
        <v>1220</v>
      </c>
      <c r="D313" s="17" t="s">
        <v>105</v>
      </c>
      <c r="E313" s="23" t="s">
        <v>1222</v>
      </c>
      <c r="F313" s="17"/>
      <c r="G313" s="170">
        <v>1200</v>
      </c>
      <c r="H313" s="24">
        <v>0.25</v>
      </c>
      <c r="I313" s="2">
        <v>0.3</v>
      </c>
      <c r="J313" s="213">
        <f t="shared" si="9"/>
        <v>900</v>
      </c>
      <c r="K313" s="213">
        <v>900</v>
      </c>
      <c r="L313" s="213"/>
      <c r="M313" s="25" t="str">
        <f>VLOOKUP(C313, '[1]Extracted Sage TEST'!$2:$6265, 1, FALSE)</f>
        <v>PFS-YXD-BO</v>
      </c>
      <c r="N313" s="25" t="str">
        <f>VLOOKUP(C313, [2]updated_sage_dc980d8a_part1!$2:$621, 1, FALSE)</f>
        <v>PFS-YXD-BO</v>
      </c>
    </row>
    <row r="314" spans="1:14" s="25" customFormat="1">
      <c r="A314" s="25" t="s">
        <v>1221</v>
      </c>
      <c r="B314" s="25" t="str">
        <f t="shared" si="8"/>
        <v>PFS-YXD-B3</v>
      </c>
      <c r="C314" s="17" t="s">
        <v>1221</v>
      </c>
      <c r="D314" s="17" t="s">
        <v>105</v>
      </c>
      <c r="E314" s="17" t="s">
        <v>816</v>
      </c>
      <c r="F314" s="17"/>
      <c r="G314" s="170">
        <v>1800</v>
      </c>
      <c r="H314" s="24">
        <v>0.25</v>
      </c>
      <c r="I314" s="2">
        <v>0.3</v>
      </c>
      <c r="J314" s="213">
        <f t="shared" si="9"/>
        <v>1350</v>
      </c>
      <c r="K314" s="213">
        <v>1350</v>
      </c>
      <c r="L314" s="213"/>
      <c r="M314" s="25" t="str">
        <f>VLOOKUP(C314, '[1]Extracted Sage TEST'!$2:$6265, 1, FALSE)</f>
        <v>PFS-YXD-B3</v>
      </c>
      <c r="N314" s="25" t="str">
        <f>VLOOKUP(C314, [2]updated_sage_dc980d8a_part1!$2:$621, 1, FALSE)</f>
        <v>PFS-YXD-B3</v>
      </c>
    </row>
    <row r="315" spans="1:14" s="25" customFormat="1" ht="24">
      <c r="A315" t="s">
        <v>1710</v>
      </c>
      <c r="B315" s="25" t="str">
        <f t="shared" si="8"/>
        <v>PFS-YXD-BHNOT IN CATALGOUE</v>
      </c>
      <c r="C315" s="5" t="s">
        <v>1520</v>
      </c>
      <c r="D315" s="35" t="s">
        <v>105</v>
      </c>
      <c r="E315" s="35" t="s">
        <v>1511</v>
      </c>
      <c r="F315" s="17"/>
      <c r="G315" s="170">
        <v>400</v>
      </c>
      <c r="H315" s="24">
        <v>0.25</v>
      </c>
      <c r="I315" s="2">
        <v>0.3</v>
      </c>
      <c r="J315" s="213">
        <f t="shared" si="9"/>
        <v>300</v>
      </c>
      <c r="K315" s="213">
        <v>300</v>
      </c>
      <c r="L315" s="213"/>
      <c r="M315" s="25" t="e">
        <f>VLOOKUP(C315, '[1]Extracted Sage TEST'!$2:$6265, 1, FALSE)</f>
        <v>#N/A</v>
      </c>
      <c r="N315" s="25" t="e">
        <f>VLOOKUP(C315, [2]updated_sage_dc980d8a_part1!$2:$621, 1, FALSE)</f>
        <v>#N/A</v>
      </c>
    </row>
    <row r="316" spans="1:14" s="25" customFormat="1">
      <c r="A316" s="25" t="s">
        <v>1223</v>
      </c>
      <c r="B316" s="25" t="str">
        <f t="shared" si="8"/>
        <v>FPS0100</v>
      </c>
      <c r="C316" s="21" t="s">
        <v>1223</v>
      </c>
      <c r="D316" s="17" t="s">
        <v>105</v>
      </c>
      <c r="E316" s="17" t="s">
        <v>1018</v>
      </c>
      <c r="F316" s="17"/>
      <c r="G316" s="170">
        <v>1200</v>
      </c>
      <c r="H316" s="24">
        <v>0.25</v>
      </c>
      <c r="I316" s="2">
        <v>0.3</v>
      </c>
      <c r="J316" s="213">
        <f t="shared" si="9"/>
        <v>900</v>
      </c>
      <c r="K316" s="213">
        <v>900</v>
      </c>
      <c r="L316" s="213"/>
      <c r="M316" s="25" t="str">
        <f>VLOOKUP(C316, '[1]Extracted Sage TEST'!$2:$6265, 1, FALSE)</f>
        <v>FPS0100</v>
      </c>
      <c r="N316" s="25" t="str">
        <f>VLOOKUP(C316, [2]updated_sage_dc980d8a_part1!$2:$621, 1, FALSE)</f>
        <v>FPS0100</v>
      </c>
    </row>
    <row r="317" spans="1:14" s="25" customFormat="1">
      <c r="A317" s="25" t="s">
        <v>1224</v>
      </c>
      <c r="B317" s="25" t="str">
        <f t="shared" si="8"/>
        <v>CKF0005</v>
      </c>
      <c r="C317" s="21" t="s">
        <v>1224</v>
      </c>
      <c r="D317" s="17" t="s">
        <v>105</v>
      </c>
      <c r="E317" s="17" t="s">
        <v>1225</v>
      </c>
      <c r="F317" s="17"/>
      <c r="G317" s="170">
        <v>3400</v>
      </c>
      <c r="H317" s="24">
        <v>0.25</v>
      </c>
      <c r="I317" s="2">
        <v>0.3</v>
      </c>
      <c r="J317" s="213">
        <f t="shared" si="9"/>
        <v>2550</v>
      </c>
      <c r="K317" s="213">
        <v>2550</v>
      </c>
      <c r="L317" s="213"/>
      <c r="M317" s="25" t="str">
        <f>VLOOKUP(C317, '[1]Extracted Sage TEST'!$2:$6265, 1, FALSE)</f>
        <v>CKF0005</v>
      </c>
      <c r="N317" s="25" t="str">
        <f>VLOOKUP(C317, [2]updated_sage_dc980d8a_part1!$2:$621, 1, FALSE)</f>
        <v>CKF0005</v>
      </c>
    </row>
    <row r="318" spans="1:14" s="25" customFormat="1">
      <c r="A318" s="25" t="s">
        <v>1226</v>
      </c>
      <c r="B318" s="25" t="str">
        <f t="shared" si="8"/>
        <v>CKF0002</v>
      </c>
      <c r="C318" s="5" t="s">
        <v>1226</v>
      </c>
      <c r="D318" s="35" t="s">
        <v>105</v>
      </c>
      <c r="E318" s="35" t="s">
        <v>1227</v>
      </c>
      <c r="F318" s="35"/>
      <c r="G318" s="170">
        <v>3400</v>
      </c>
      <c r="H318" s="24">
        <v>0.25</v>
      </c>
      <c r="I318" s="2">
        <v>0.3</v>
      </c>
      <c r="J318" s="213">
        <f t="shared" si="9"/>
        <v>2550</v>
      </c>
      <c r="K318" s="213">
        <v>2550</v>
      </c>
      <c r="L318" s="213"/>
      <c r="M318" s="25" t="str">
        <f>VLOOKUP(C318, '[1]Extracted Sage TEST'!$2:$6265, 1, FALSE)</f>
        <v>CKF0002</v>
      </c>
      <c r="N318" s="25" t="str">
        <f>VLOOKUP(C318, [2]updated_sage_dc980d8a_part1!$2:$621, 1, FALSE)</f>
        <v>CKF0002</v>
      </c>
    </row>
    <row r="319" spans="1:14" s="25" customFormat="1">
      <c r="A319" s="25" t="s">
        <v>117</v>
      </c>
      <c r="B319" s="25" t="str">
        <f t="shared" si="8"/>
        <v>ORDER CODE</v>
      </c>
      <c r="C319" s="7" t="s">
        <v>117</v>
      </c>
      <c r="D319" s="7" t="s">
        <v>118</v>
      </c>
      <c r="E319" s="7"/>
      <c r="F319" s="7"/>
      <c r="G319" s="176" t="s">
        <v>114</v>
      </c>
      <c r="H319" s="221" t="s">
        <v>113</v>
      </c>
      <c r="I319" s="222"/>
      <c r="J319" s="213" t="e">
        <f t="shared" si="9"/>
        <v>#VALUE!</v>
      </c>
      <c r="K319" s="213" t="e">
        <v>#VALUE!</v>
      </c>
      <c r="L319" s="213"/>
      <c r="M319" s="25" t="e">
        <f>VLOOKUP(C319, '[1]Extracted Sage TEST'!$2:$6265, 1, FALSE)</f>
        <v>#N/A</v>
      </c>
      <c r="N319" s="25" t="e">
        <f>VLOOKUP(C319, [2]updated_sage_dc980d8a_part1!$2:$621, 1, FALSE)</f>
        <v>#N/A</v>
      </c>
    </row>
    <row r="320" spans="1:14" s="25" customFormat="1">
      <c r="A320" s="25" t="s">
        <v>1228</v>
      </c>
      <c r="B320" s="25" t="str">
        <f t="shared" si="8"/>
        <v>PAGE 48</v>
      </c>
      <c r="C320" s="6" t="s">
        <v>1228</v>
      </c>
      <c r="D320" s="6"/>
      <c r="E320" s="6"/>
      <c r="F320" s="6"/>
      <c r="G320" s="177" t="s">
        <v>660</v>
      </c>
      <c r="H320" s="8" t="s">
        <v>115</v>
      </c>
      <c r="I320" s="49" t="s">
        <v>116</v>
      </c>
      <c r="J320" s="213" t="e">
        <f t="shared" si="9"/>
        <v>#VALUE!</v>
      </c>
      <c r="K320" s="213" t="e">
        <v>#VALUE!</v>
      </c>
      <c r="L320" s="213"/>
      <c r="M320" s="25" t="e">
        <f>VLOOKUP(C320, '[1]Extracted Sage TEST'!$2:$6265, 1, FALSE)</f>
        <v>#N/A</v>
      </c>
      <c r="N320" s="25" t="e">
        <f>VLOOKUP(C320, [2]updated_sage_dc980d8a_part1!$2:$621, 1, FALSE)</f>
        <v>#N/A</v>
      </c>
    </row>
    <row r="321" spans="1:14" s="25" customFormat="1" ht="13.5" customHeight="1">
      <c r="A321" s="25" t="s">
        <v>1540</v>
      </c>
      <c r="B321" s="25" t="str">
        <f t="shared" si="8"/>
        <v>PFS-YXDT-16</v>
      </c>
      <c r="C321" s="23" t="s">
        <v>1540</v>
      </c>
      <c r="D321" s="23" t="s">
        <v>105</v>
      </c>
      <c r="E321" s="23" t="s">
        <v>691</v>
      </c>
      <c r="F321" s="23"/>
      <c r="G321" s="169">
        <v>18800</v>
      </c>
      <c r="H321" s="24">
        <v>0.25</v>
      </c>
      <c r="I321" s="2">
        <v>0.3</v>
      </c>
      <c r="J321" s="213">
        <f t="shared" si="9"/>
        <v>14100</v>
      </c>
      <c r="K321" s="213">
        <v>14100</v>
      </c>
      <c r="L321" s="213"/>
      <c r="M321" s="25" t="e">
        <f>VLOOKUP(C321, '[1]Extracted Sage TEST'!$2:$6265, 1, FALSE)</f>
        <v>#N/A</v>
      </c>
      <c r="N321" s="25" t="e">
        <f>VLOOKUP(C321, [2]updated_sage_dc980d8a_part1!$2:$621, 1, FALSE)</f>
        <v>#N/A</v>
      </c>
    </row>
    <row r="322" spans="1:14" s="25" customFormat="1" ht="13.5" customHeight="1">
      <c r="A322" s="25" t="s">
        <v>1541</v>
      </c>
      <c r="B322" s="25" t="str">
        <f t="shared" si="8"/>
        <v>PFS-YXDT-B</v>
      </c>
      <c r="C322" s="35" t="s">
        <v>1541</v>
      </c>
      <c r="D322" s="23" t="s">
        <v>105</v>
      </c>
      <c r="E322" s="1" t="s">
        <v>1510</v>
      </c>
      <c r="F322" s="23"/>
      <c r="G322" s="169">
        <v>1200</v>
      </c>
      <c r="H322" s="24">
        <v>0.25</v>
      </c>
      <c r="I322" s="2">
        <v>0.3</v>
      </c>
      <c r="J322" s="213">
        <f t="shared" si="9"/>
        <v>900</v>
      </c>
      <c r="K322" s="213">
        <v>900</v>
      </c>
      <c r="L322" s="213"/>
      <c r="M322" s="25" t="e">
        <f>VLOOKUP(C322, '[1]Extracted Sage TEST'!$2:$6265, 1, FALSE)</f>
        <v>#N/A</v>
      </c>
      <c r="N322" s="25" t="e">
        <f>VLOOKUP(C322, [2]updated_sage_dc980d8a_part1!$2:$621, 1, FALSE)</f>
        <v>#N/A</v>
      </c>
    </row>
    <row r="323" spans="1:14" s="25" customFormat="1">
      <c r="A323" s="25" t="s">
        <v>952</v>
      </c>
      <c r="B323" s="25" t="str">
        <f t="shared" si="8"/>
        <v>KB/E-DZ-6L-2</v>
      </c>
      <c r="C323" s="21" t="s">
        <v>952</v>
      </c>
      <c r="D323" s="17" t="s">
        <v>105</v>
      </c>
      <c r="E323" s="4" t="s">
        <v>1198</v>
      </c>
      <c r="F323" s="26"/>
      <c r="G323" s="169">
        <v>4400</v>
      </c>
      <c r="H323" s="2">
        <v>0.25</v>
      </c>
      <c r="I323" s="2">
        <v>0.3</v>
      </c>
      <c r="J323" s="213">
        <f t="shared" si="9"/>
        <v>3300</v>
      </c>
      <c r="K323" s="213">
        <v>3300</v>
      </c>
      <c r="L323" s="213"/>
      <c r="M323" s="25" t="str">
        <f>VLOOKUP(C323, '[1]Extracted Sage TEST'!$2:$6265, 1, FALSE)</f>
        <v>KB/E-DZ-6L-2</v>
      </c>
      <c r="N323" s="25" t="str">
        <f>VLOOKUP(C323, [2]updated_sage_dc980d8a_part1!$2:$621, 1, FALSE)</f>
        <v>KB/E-DZ-6L-2</v>
      </c>
    </row>
    <row r="324" spans="1:14" s="25" customFormat="1">
      <c r="A324" s="25" t="s">
        <v>951</v>
      </c>
      <c r="B324" s="25" t="str">
        <f t="shared" ref="B324:B387" si="10">TRIM(CLEAN(C324))</f>
        <v>KB/E-DZ-6L</v>
      </c>
      <c r="C324" s="21" t="s">
        <v>951</v>
      </c>
      <c r="D324" s="17" t="s">
        <v>105</v>
      </c>
      <c r="E324" s="4" t="s">
        <v>1199</v>
      </c>
      <c r="F324" s="26"/>
      <c r="G324" s="169">
        <v>2400</v>
      </c>
      <c r="H324" s="2">
        <v>0.25</v>
      </c>
      <c r="I324" s="2">
        <v>0.3</v>
      </c>
      <c r="J324" s="213">
        <f t="shared" ref="J324:J387" si="11">G324-(G324*H324)</f>
        <v>1800</v>
      </c>
      <c r="K324" s="213">
        <v>1800</v>
      </c>
      <c r="L324" s="213"/>
      <c r="M324" s="25" t="str">
        <f>VLOOKUP(C324, '[1]Extracted Sage TEST'!$2:$6265, 1, FALSE)</f>
        <v>KB/E-DZ-6L</v>
      </c>
      <c r="N324" s="25" t="str">
        <f>VLOOKUP(C324, [2]updated_sage_dc980d8a_part1!$2:$621, 1, FALSE)</f>
        <v>KB/E-DZ-6L</v>
      </c>
    </row>
    <row r="325" spans="1:14" s="25" customFormat="1">
      <c r="A325" s="25" t="s">
        <v>1230</v>
      </c>
      <c r="B325" s="25" t="str">
        <f t="shared" si="10"/>
        <v>FBS0043</v>
      </c>
      <c r="C325" s="21" t="s">
        <v>1230</v>
      </c>
      <c r="D325" s="17" t="s">
        <v>105</v>
      </c>
      <c r="E325" s="5" t="s">
        <v>1231</v>
      </c>
      <c r="F325" s="21"/>
      <c r="G325" s="170">
        <v>400</v>
      </c>
      <c r="H325" s="2">
        <v>0.25</v>
      </c>
      <c r="I325" s="2">
        <v>0.3</v>
      </c>
      <c r="J325" s="213">
        <f t="shared" si="11"/>
        <v>300</v>
      </c>
      <c r="K325" s="213">
        <v>300</v>
      </c>
      <c r="L325" s="213"/>
      <c r="M325" s="25" t="str">
        <f>VLOOKUP(C325, '[1]Extracted Sage TEST'!$2:$6265, 1, FALSE)</f>
        <v>FBS0043</v>
      </c>
      <c r="N325" s="25" t="str">
        <f>VLOOKUP(C325, [2]updated_sage_dc980d8a_part1!$2:$621, 1, FALSE)</f>
        <v>FBS0043</v>
      </c>
    </row>
    <row r="326" spans="1:14" s="25" customFormat="1" ht="13.5" customHeight="1">
      <c r="A326" s="25" t="s">
        <v>117</v>
      </c>
      <c r="B326" s="25" t="str">
        <f t="shared" si="10"/>
        <v>ORDER CODE</v>
      </c>
      <c r="C326" s="7" t="s">
        <v>117</v>
      </c>
      <c r="D326" s="7" t="s">
        <v>118</v>
      </c>
      <c r="E326" s="7"/>
      <c r="F326" s="7"/>
      <c r="G326" s="176" t="s">
        <v>114</v>
      </c>
      <c r="H326" s="221" t="s">
        <v>113</v>
      </c>
      <c r="I326" s="223"/>
      <c r="J326" s="213" t="e">
        <f t="shared" si="11"/>
        <v>#VALUE!</v>
      </c>
      <c r="K326" s="213" t="e">
        <v>#VALUE!</v>
      </c>
      <c r="L326" s="213"/>
      <c r="M326" s="25" t="e">
        <f>VLOOKUP(C326, '[1]Extracted Sage TEST'!$2:$6265, 1, FALSE)</f>
        <v>#N/A</v>
      </c>
      <c r="N326" s="25" t="e">
        <f>VLOOKUP(C326, [2]updated_sage_dc980d8a_part1!$2:$621, 1, FALSE)</f>
        <v>#N/A</v>
      </c>
    </row>
    <row r="327" spans="1:14" s="25" customFormat="1" ht="13.5" customHeight="1">
      <c r="A327" s="25" t="s">
        <v>1232</v>
      </c>
      <c r="B327" s="25" t="str">
        <f t="shared" si="10"/>
        <v>PAGE 49</v>
      </c>
      <c r="C327" s="6" t="s">
        <v>1232</v>
      </c>
      <c r="D327" s="6"/>
      <c r="E327" s="6"/>
      <c r="F327" s="6"/>
      <c r="G327" s="177" t="s">
        <v>660</v>
      </c>
      <c r="H327" s="8" t="s">
        <v>115</v>
      </c>
      <c r="I327" s="9" t="s">
        <v>116</v>
      </c>
      <c r="J327" s="213" t="e">
        <f t="shared" si="11"/>
        <v>#VALUE!</v>
      </c>
      <c r="K327" s="213" t="e">
        <v>#VALUE!</v>
      </c>
      <c r="L327" s="213"/>
      <c r="M327" s="25" t="e">
        <f>VLOOKUP(C327, '[1]Extracted Sage TEST'!$2:$6265, 1, FALSE)</f>
        <v>#N/A</v>
      </c>
      <c r="N327" s="25" t="e">
        <f>VLOOKUP(C327, [2]updated_sage_dc980d8a_part1!$2:$621, 1, FALSE)</f>
        <v>#N/A</v>
      </c>
    </row>
    <row r="328" spans="1:14" s="25" customFormat="1" ht="13.5" customHeight="1">
      <c r="A328" s="25" t="s">
        <v>696</v>
      </c>
      <c r="B328" s="25" t="str">
        <f t="shared" si="10"/>
        <v>CDS1000</v>
      </c>
      <c r="C328" s="17" t="s">
        <v>696</v>
      </c>
      <c r="D328" s="17" t="s">
        <v>105</v>
      </c>
      <c r="E328" s="17" t="s">
        <v>697</v>
      </c>
      <c r="F328" s="17"/>
      <c r="G328" s="170">
        <v>3200</v>
      </c>
      <c r="H328" s="24">
        <v>0.25</v>
      </c>
      <c r="I328" s="2">
        <v>0.3</v>
      </c>
      <c r="J328" s="213">
        <f t="shared" si="11"/>
        <v>2400</v>
      </c>
      <c r="K328" s="213">
        <v>2400</v>
      </c>
      <c r="L328" s="213"/>
      <c r="M328" s="25" t="str">
        <f>VLOOKUP(C328, '[1]Extracted Sage TEST'!$2:$6265, 1, FALSE)</f>
        <v>CDS1000</v>
      </c>
      <c r="N328" s="25" t="str">
        <f>VLOOKUP(C328, [2]updated_sage_dc980d8a_part1!$2:$621, 1, FALSE)</f>
        <v>CDS1000</v>
      </c>
    </row>
    <row r="329" spans="1:14" s="25" customFormat="1" ht="13.5" customHeight="1">
      <c r="A329" s="25" t="s">
        <v>624</v>
      </c>
      <c r="B329" s="25" t="str">
        <f t="shared" si="10"/>
        <v>CDS2000</v>
      </c>
      <c r="C329" s="5" t="s">
        <v>624</v>
      </c>
      <c r="D329" s="17" t="s">
        <v>105</v>
      </c>
      <c r="E329" s="17" t="s">
        <v>617</v>
      </c>
      <c r="F329" s="17"/>
      <c r="G329" s="170">
        <v>8200</v>
      </c>
      <c r="H329" s="24">
        <v>0.25</v>
      </c>
      <c r="I329" s="2">
        <v>0.3</v>
      </c>
      <c r="J329" s="213">
        <f t="shared" si="11"/>
        <v>6150</v>
      </c>
      <c r="K329" s="213">
        <v>6150</v>
      </c>
      <c r="L329" s="213"/>
      <c r="M329" s="25" t="str">
        <f>VLOOKUP(C329, '[1]Extracted Sage TEST'!$2:$6265, 1, FALSE)</f>
        <v>CDS2000</v>
      </c>
      <c r="N329" s="25" t="str">
        <f>VLOOKUP(C329, [2]updated_sage_dc980d8a_part1!$2:$621, 1, FALSE)</f>
        <v>CDS2000</v>
      </c>
    </row>
    <row r="330" spans="1:14" s="25" customFormat="1">
      <c r="A330" s="25" t="s">
        <v>117</v>
      </c>
      <c r="B330" s="25" t="str">
        <f t="shared" si="10"/>
        <v>ORDER CODE</v>
      </c>
      <c r="C330" s="7" t="s">
        <v>117</v>
      </c>
      <c r="D330" s="7" t="s">
        <v>118</v>
      </c>
      <c r="E330" s="7"/>
      <c r="F330" s="7"/>
      <c r="G330" s="176" t="s">
        <v>114</v>
      </c>
      <c r="H330" s="221" t="s">
        <v>113</v>
      </c>
      <c r="I330" s="223"/>
      <c r="J330" s="213" t="e">
        <f t="shared" si="11"/>
        <v>#VALUE!</v>
      </c>
      <c r="K330" s="213" t="e">
        <v>#VALUE!</v>
      </c>
      <c r="L330" s="213"/>
      <c r="M330" s="25" t="e">
        <f>VLOOKUP(C330, '[1]Extracted Sage TEST'!$2:$6265, 1, FALSE)</f>
        <v>#N/A</v>
      </c>
      <c r="N330" s="25" t="e">
        <f>VLOOKUP(C330, [2]updated_sage_dc980d8a_part1!$2:$621, 1, FALSE)</f>
        <v>#N/A</v>
      </c>
    </row>
    <row r="331" spans="1:14" s="25" customFormat="1" ht="13.5" customHeight="1">
      <c r="A331" s="25" t="s">
        <v>1233</v>
      </c>
      <c r="B331" s="25" t="str">
        <f t="shared" si="10"/>
        <v>PAGE 50</v>
      </c>
      <c r="C331" s="6" t="s">
        <v>1233</v>
      </c>
      <c r="D331" s="6"/>
      <c r="E331" s="6"/>
      <c r="F331" s="6"/>
      <c r="G331" s="177" t="s">
        <v>660</v>
      </c>
      <c r="H331" s="8" t="s">
        <v>115</v>
      </c>
      <c r="I331" s="9" t="s">
        <v>116</v>
      </c>
      <c r="J331" s="213" t="e">
        <f t="shared" si="11"/>
        <v>#VALUE!</v>
      </c>
      <c r="K331" s="213" t="e">
        <v>#VALUE!</v>
      </c>
      <c r="L331" s="213"/>
      <c r="M331" s="25" t="e">
        <f>VLOOKUP(C331, '[1]Extracted Sage TEST'!$2:$6265, 1, FALSE)</f>
        <v>#N/A</v>
      </c>
      <c r="N331" s="25" t="e">
        <f>VLOOKUP(C331, [2]updated_sage_dc980d8a_part1!$2:$621, 1, FALSE)</f>
        <v>#N/A</v>
      </c>
    </row>
    <row r="332" spans="1:14" s="25" customFormat="1" ht="13.5" customHeight="1">
      <c r="A332" s="25" t="s">
        <v>694</v>
      </c>
      <c r="B332" s="25" t="str">
        <f t="shared" si="10"/>
        <v>FTS0730</v>
      </c>
      <c r="C332" s="17" t="s">
        <v>694</v>
      </c>
      <c r="D332" s="17" t="s">
        <v>105</v>
      </c>
      <c r="E332" s="17" t="s">
        <v>695</v>
      </c>
      <c r="F332" s="17"/>
      <c r="G332" s="170">
        <v>3600</v>
      </c>
      <c r="H332" s="24">
        <v>0.25</v>
      </c>
      <c r="I332" s="2">
        <v>0.3</v>
      </c>
      <c r="J332" s="213">
        <f t="shared" si="11"/>
        <v>2700</v>
      </c>
      <c r="K332" s="213">
        <v>2700</v>
      </c>
      <c r="L332" s="213"/>
      <c r="M332" s="25" t="str">
        <f>VLOOKUP(C332, '[1]Extracted Sage TEST'!$2:$6265, 1, FALSE)</f>
        <v>FTS0730</v>
      </c>
      <c r="N332" s="25" t="str">
        <f>VLOOKUP(C332, [2]updated_sage_dc980d8a_part1!$2:$621, 1, FALSE)</f>
        <v>FTS0730</v>
      </c>
    </row>
    <row r="333" spans="1:14" s="25" customFormat="1" ht="13.5" customHeight="1">
      <c r="A333" s="25" t="s">
        <v>188</v>
      </c>
      <c r="B333" s="25" t="str">
        <f t="shared" si="10"/>
        <v>FTS0550</v>
      </c>
      <c r="C333" s="17" t="s">
        <v>188</v>
      </c>
      <c r="D333" s="17" t="s">
        <v>105</v>
      </c>
      <c r="E333" s="17" t="s">
        <v>316</v>
      </c>
      <c r="F333" s="17"/>
      <c r="G333" s="170">
        <v>2600</v>
      </c>
      <c r="H333" s="24">
        <v>0.25</v>
      </c>
      <c r="I333" s="2">
        <v>0.3</v>
      </c>
      <c r="J333" s="213">
        <f t="shared" si="11"/>
        <v>1950</v>
      </c>
      <c r="K333" s="213">
        <v>1950</v>
      </c>
      <c r="L333" s="213"/>
      <c r="M333" s="25" t="str">
        <f>VLOOKUP(C333, '[1]Extracted Sage TEST'!$2:$6265, 1, FALSE)</f>
        <v>FTS0550</v>
      </c>
      <c r="N333" s="25" t="str">
        <f>VLOOKUP(C333, [2]updated_sage_dc980d8a_part1!$2:$621, 1, FALSE)</f>
        <v>FTS0550</v>
      </c>
    </row>
    <row r="334" spans="1:14" s="25" customFormat="1" ht="13.5" customHeight="1">
      <c r="A334" s="25" t="s">
        <v>191</v>
      </c>
      <c r="B334" s="25" t="str">
        <f t="shared" si="10"/>
        <v>CGS0002</v>
      </c>
      <c r="C334" s="35" t="s">
        <v>191</v>
      </c>
      <c r="D334" s="35" t="s">
        <v>105</v>
      </c>
      <c r="E334" s="35" t="s">
        <v>320</v>
      </c>
      <c r="F334" s="35"/>
      <c r="G334" s="170">
        <v>3000</v>
      </c>
      <c r="H334" s="24">
        <v>0.25</v>
      </c>
      <c r="I334" s="2">
        <v>0.3</v>
      </c>
      <c r="J334" s="213">
        <f t="shared" si="11"/>
        <v>2250</v>
      </c>
      <c r="K334" s="213">
        <v>2250</v>
      </c>
      <c r="L334" s="213"/>
      <c r="M334" s="25" t="str">
        <f>VLOOKUP(C334, '[1]Extracted Sage TEST'!$2:$6265, 1, FALSE)</f>
        <v>CGS0002</v>
      </c>
      <c r="N334" s="25" t="str">
        <f>VLOOKUP(C334, [2]updated_sage_dc980d8a_part1!$2:$621, 1, FALSE)</f>
        <v>CGS0002</v>
      </c>
    </row>
    <row r="335" spans="1:14" s="25" customFormat="1" ht="13.5" customHeight="1">
      <c r="A335" s="25" t="s">
        <v>192</v>
      </c>
      <c r="B335" s="25" t="str">
        <f t="shared" si="10"/>
        <v>CGS1002</v>
      </c>
      <c r="C335" s="35" t="s">
        <v>192</v>
      </c>
      <c r="D335" s="35" t="s">
        <v>105</v>
      </c>
      <c r="E335" s="35" t="s">
        <v>321</v>
      </c>
      <c r="F335" s="35"/>
      <c r="G335" s="170">
        <v>3000</v>
      </c>
      <c r="H335" s="24">
        <v>0.25</v>
      </c>
      <c r="I335" s="2">
        <v>0.3</v>
      </c>
      <c r="J335" s="213">
        <f t="shared" si="11"/>
        <v>2250</v>
      </c>
      <c r="K335" s="213">
        <v>2250</v>
      </c>
      <c r="L335" s="213"/>
      <c r="M335" s="25" t="str">
        <f>VLOOKUP(C335, '[1]Extracted Sage TEST'!$2:$6265, 1, FALSE)</f>
        <v>CGS1002</v>
      </c>
      <c r="N335" s="25" t="str">
        <f>VLOOKUP(C335, [2]updated_sage_dc980d8a_part1!$2:$621, 1, FALSE)</f>
        <v>CGS1002</v>
      </c>
    </row>
    <row r="336" spans="1:14" s="25" customFormat="1" ht="13.5" customHeight="1">
      <c r="A336" s="25" t="s">
        <v>117</v>
      </c>
      <c r="B336" s="25" t="str">
        <f t="shared" si="10"/>
        <v>ORDER CODE</v>
      </c>
      <c r="C336" s="7" t="s">
        <v>117</v>
      </c>
      <c r="D336" s="7" t="s">
        <v>118</v>
      </c>
      <c r="E336" s="7"/>
      <c r="F336" s="7"/>
      <c r="G336" s="176" t="s">
        <v>114</v>
      </c>
      <c r="H336" s="221" t="s">
        <v>113</v>
      </c>
      <c r="I336" s="223"/>
      <c r="J336" s="213" t="e">
        <f t="shared" si="11"/>
        <v>#VALUE!</v>
      </c>
      <c r="K336" s="213" t="e">
        <v>#VALUE!</v>
      </c>
      <c r="L336" s="213"/>
      <c r="M336" s="25" t="e">
        <f>VLOOKUP(C336, '[1]Extracted Sage TEST'!$2:$6265, 1, FALSE)</f>
        <v>#N/A</v>
      </c>
      <c r="N336" s="25" t="e">
        <f>VLOOKUP(C336, [2]updated_sage_dc980d8a_part1!$2:$621, 1, FALSE)</f>
        <v>#N/A</v>
      </c>
    </row>
    <row r="337" spans="1:14" s="25" customFormat="1" ht="13.5" customHeight="1">
      <c r="A337" s="25" t="s">
        <v>1234</v>
      </c>
      <c r="B337" s="25" t="str">
        <f t="shared" si="10"/>
        <v>PAGE 51</v>
      </c>
      <c r="C337" s="6" t="s">
        <v>1234</v>
      </c>
      <c r="D337" s="6"/>
      <c r="E337" s="6"/>
      <c r="F337" s="6"/>
      <c r="G337" s="177" t="s">
        <v>660</v>
      </c>
      <c r="H337" s="8" t="s">
        <v>115</v>
      </c>
      <c r="I337" s="9" t="s">
        <v>116</v>
      </c>
      <c r="J337" s="213" t="e">
        <f t="shared" si="11"/>
        <v>#VALUE!</v>
      </c>
      <c r="K337" s="213" t="e">
        <v>#VALUE!</v>
      </c>
      <c r="L337" s="213"/>
      <c r="M337" s="25" t="e">
        <f>VLOOKUP(C337, '[1]Extracted Sage TEST'!$2:$6265, 1, FALSE)</f>
        <v>#N/A</v>
      </c>
      <c r="N337" s="25" t="e">
        <f>VLOOKUP(C337, [2]updated_sage_dc980d8a_part1!$2:$621, 1, FALSE)</f>
        <v>#N/A</v>
      </c>
    </row>
    <row r="338" spans="1:14" s="25" customFormat="1" ht="13.5" customHeight="1">
      <c r="A338" s="25" t="s">
        <v>189</v>
      </c>
      <c r="B338" s="25" t="str">
        <f t="shared" si="10"/>
        <v>STS0009</v>
      </c>
      <c r="C338" s="35" t="s">
        <v>189</v>
      </c>
      <c r="D338" s="35" t="s">
        <v>105</v>
      </c>
      <c r="E338" s="35" t="s">
        <v>319</v>
      </c>
      <c r="F338" s="35"/>
      <c r="G338" s="170" t="s">
        <v>1210</v>
      </c>
      <c r="H338" s="14" t="s">
        <v>1211</v>
      </c>
      <c r="I338" s="120" t="s">
        <v>1211</v>
      </c>
      <c r="J338" s="213" t="e">
        <f t="shared" si="11"/>
        <v>#VALUE!</v>
      </c>
      <c r="K338" s="213" t="e">
        <v>#VALUE!</v>
      </c>
      <c r="L338" s="213"/>
      <c r="M338" s="25" t="str">
        <f>VLOOKUP(C338, '[1]Extracted Sage TEST'!$2:$6265, 1, FALSE)</f>
        <v>STS0009</v>
      </c>
      <c r="N338" s="25" t="e">
        <f>VLOOKUP(C338, [2]updated_sage_dc980d8a_part1!$2:$621, 1, FALSE)</f>
        <v>#N/A</v>
      </c>
    </row>
    <row r="339" spans="1:14" s="25" customFormat="1" ht="13.5" customHeight="1">
      <c r="A339" s="25" t="s">
        <v>190</v>
      </c>
      <c r="B339" s="25" t="str">
        <f t="shared" si="10"/>
        <v>STS1009</v>
      </c>
      <c r="C339" s="35" t="s">
        <v>190</v>
      </c>
      <c r="D339" s="35" t="s">
        <v>105</v>
      </c>
      <c r="E339" s="35" t="s">
        <v>1471</v>
      </c>
      <c r="F339" s="35"/>
      <c r="G339" s="170">
        <v>4600</v>
      </c>
      <c r="H339" s="24">
        <v>0.25</v>
      </c>
      <c r="I339" s="2">
        <v>0.3</v>
      </c>
      <c r="J339" s="213">
        <f t="shared" si="11"/>
        <v>3450</v>
      </c>
      <c r="K339" s="213">
        <v>3450</v>
      </c>
      <c r="L339" s="213"/>
      <c r="M339" s="25" t="str">
        <f>VLOOKUP(C339, '[1]Extracted Sage TEST'!$2:$6265, 1, FALSE)</f>
        <v>STS1009</v>
      </c>
      <c r="N339" s="25" t="str">
        <f>VLOOKUP(C339, [2]updated_sage_dc980d8a_part1!$2:$621, 1, FALSE)</f>
        <v>STS1009</v>
      </c>
    </row>
    <row r="340" spans="1:14" s="25" customFormat="1" ht="13.5" customHeight="1">
      <c r="A340" s="25" t="s">
        <v>1468</v>
      </c>
      <c r="B340" s="25" t="str">
        <f t="shared" si="10"/>
        <v>STS2009</v>
      </c>
      <c r="C340" s="35" t="s">
        <v>1468</v>
      </c>
      <c r="D340" s="35" t="s">
        <v>105</v>
      </c>
      <c r="E340" s="35" t="s">
        <v>1470</v>
      </c>
      <c r="F340" s="35"/>
      <c r="G340" s="170">
        <v>4800</v>
      </c>
      <c r="H340" s="24">
        <v>0.25</v>
      </c>
      <c r="I340" s="2">
        <v>0.3</v>
      </c>
      <c r="J340" s="213">
        <f t="shared" si="11"/>
        <v>3600</v>
      </c>
      <c r="K340" s="213">
        <v>3600</v>
      </c>
      <c r="L340" s="213"/>
      <c r="M340" s="25" t="str">
        <f>VLOOKUP(C340, '[1]Extracted Sage TEST'!$2:$6265, 1, FALSE)</f>
        <v>STS2009</v>
      </c>
      <c r="N340" s="25" t="str">
        <f>VLOOKUP(C340, [2]updated_sage_dc980d8a_part1!$2:$621, 1, FALSE)</f>
        <v>STS2009</v>
      </c>
    </row>
    <row r="341" spans="1:14" s="25" customFormat="1" ht="13.5" customHeight="1">
      <c r="A341" s="25" t="s">
        <v>1469</v>
      </c>
      <c r="B341" s="25" t="str">
        <f t="shared" si="10"/>
        <v>STS3009</v>
      </c>
      <c r="C341" s="35" t="s">
        <v>1469</v>
      </c>
      <c r="D341" s="35" t="s">
        <v>105</v>
      </c>
      <c r="E341" s="35" t="s">
        <v>1472</v>
      </c>
      <c r="F341" s="35"/>
      <c r="G341" s="170">
        <v>4800</v>
      </c>
      <c r="H341" s="24">
        <v>0.25</v>
      </c>
      <c r="I341" s="2">
        <v>0.3</v>
      </c>
      <c r="J341" s="213">
        <f t="shared" si="11"/>
        <v>3600</v>
      </c>
      <c r="K341" s="213">
        <v>3600</v>
      </c>
      <c r="L341" s="213"/>
      <c r="M341" s="25" t="str">
        <f>VLOOKUP(C341, '[1]Extracted Sage TEST'!$2:$6265, 1, FALSE)</f>
        <v>STS3009</v>
      </c>
      <c r="N341" s="25" t="str">
        <f>VLOOKUP(C341, [2]updated_sage_dc980d8a_part1!$2:$621, 1, FALSE)</f>
        <v>STS3009</v>
      </c>
    </row>
    <row r="342" spans="1:14" s="25" customFormat="1" ht="13.5" customHeight="1">
      <c r="A342" s="25" t="s">
        <v>117</v>
      </c>
      <c r="B342" s="25" t="str">
        <f t="shared" si="10"/>
        <v>ORDER CODE</v>
      </c>
      <c r="C342" s="7" t="s">
        <v>117</v>
      </c>
      <c r="D342" s="7" t="s">
        <v>118</v>
      </c>
      <c r="E342" s="7"/>
      <c r="F342" s="7"/>
      <c r="G342" s="176" t="s">
        <v>114</v>
      </c>
      <c r="H342" s="221" t="s">
        <v>113</v>
      </c>
      <c r="I342" s="223"/>
      <c r="J342" s="213" t="e">
        <f t="shared" si="11"/>
        <v>#VALUE!</v>
      </c>
      <c r="K342" s="213" t="e">
        <v>#VALUE!</v>
      </c>
      <c r="L342" s="213"/>
      <c r="M342" s="25" t="e">
        <f>VLOOKUP(C342, '[1]Extracted Sage TEST'!$2:$6265, 1, FALSE)</f>
        <v>#N/A</v>
      </c>
      <c r="N342" s="25" t="e">
        <f>VLOOKUP(C342, [2]updated_sage_dc980d8a_part1!$2:$621, 1, FALSE)</f>
        <v>#N/A</v>
      </c>
    </row>
    <row r="343" spans="1:14" s="25" customFormat="1" ht="13.5" customHeight="1">
      <c r="A343" s="25" t="s">
        <v>1235</v>
      </c>
      <c r="B343" s="25" t="str">
        <f t="shared" si="10"/>
        <v>PAGE 52</v>
      </c>
      <c r="C343" s="6" t="s">
        <v>1235</v>
      </c>
      <c r="D343" s="6"/>
      <c r="E343" s="6"/>
      <c r="F343" s="6"/>
      <c r="G343" s="177" t="s">
        <v>660</v>
      </c>
      <c r="H343" s="8" t="s">
        <v>115</v>
      </c>
      <c r="I343" s="9" t="s">
        <v>116</v>
      </c>
      <c r="J343" s="213" t="e">
        <f t="shared" si="11"/>
        <v>#VALUE!</v>
      </c>
      <c r="K343" s="213" t="e">
        <v>#VALUE!</v>
      </c>
      <c r="L343" s="213"/>
      <c r="M343" s="25" t="e">
        <f>VLOOKUP(C343, '[1]Extracted Sage TEST'!$2:$6265, 1, FALSE)</f>
        <v>#N/A</v>
      </c>
      <c r="N343" s="25" t="e">
        <f>VLOOKUP(C343, [2]updated_sage_dc980d8a_part1!$2:$621, 1, FALSE)</f>
        <v>#N/A</v>
      </c>
    </row>
    <row r="344" spans="1:14" s="25" customFormat="1" ht="13.5" customHeight="1">
      <c r="A344" s="25" t="s">
        <v>193</v>
      </c>
      <c r="B344" s="25" t="str">
        <f t="shared" si="10"/>
        <v>CTS0450</v>
      </c>
      <c r="C344" s="1" t="s">
        <v>193</v>
      </c>
      <c r="D344" s="1" t="s">
        <v>105</v>
      </c>
      <c r="E344" s="4" t="s">
        <v>194</v>
      </c>
      <c r="F344" s="4"/>
      <c r="G344" s="169">
        <v>10800</v>
      </c>
      <c r="H344" s="24">
        <v>0.25</v>
      </c>
      <c r="I344" s="2">
        <v>0.3</v>
      </c>
      <c r="J344" s="213">
        <f t="shared" si="11"/>
        <v>8100</v>
      </c>
      <c r="K344" s="213">
        <v>8100</v>
      </c>
      <c r="L344" s="213"/>
      <c r="M344" s="25" t="str">
        <f>VLOOKUP(C344, '[1]Extracted Sage TEST'!$2:$6265, 1, FALSE)</f>
        <v>CTS0450</v>
      </c>
      <c r="N344" s="25" t="str">
        <f>VLOOKUP(C344, [2]updated_sage_dc980d8a_part1!$2:$621, 1, FALSE)</f>
        <v>CTS0450</v>
      </c>
    </row>
    <row r="345" spans="1:14" ht="13.5" customHeight="1">
      <c r="A345" s="25" t="s">
        <v>195</v>
      </c>
      <c r="B345" s="25" t="str">
        <f t="shared" si="10"/>
        <v>CTS0300</v>
      </c>
      <c r="C345" s="1" t="s">
        <v>195</v>
      </c>
      <c r="D345" s="1" t="s">
        <v>105</v>
      </c>
      <c r="E345" s="4" t="s">
        <v>196</v>
      </c>
      <c r="F345" s="4"/>
      <c r="G345" s="169">
        <v>8000</v>
      </c>
      <c r="H345" s="24">
        <v>0.25</v>
      </c>
      <c r="I345" s="2">
        <v>0.3</v>
      </c>
      <c r="J345" s="213">
        <f t="shared" si="11"/>
        <v>6000</v>
      </c>
      <c r="K345" s="213">
        <v>6000</v>
      </c>
      <c r="L345" s="213"/>
      <c r="M345" s="25" t="str">
        <f>VLOOKUP(C345, '[1]Extracted Sage TEST'!$2:$6265, 1, FALSE)</f>
        <v>CTS0300</v>
      </c>
      <c r="N345" s="25" t="str">
        <f>VLOOKUP(C345, [2]updated_sage_dc980d8a_part1!$2:$621, 1, FALSE)</f>
        <v>CTS0300</v>
      </c>
    </row>
    <row r="346" spans="1:14" ht="13.5" customHeight="1">
      <c r="A346" s="25" t="s">
        <v>197</v>
      </c>
      <c r="B346" s="25" t="str">
        <f t="shared" si="10"/>
        <v>TLS0006</v>
      </c>
      <c r="C346" s="35" t="s">
        <v>197</v>
      </c>
      <c r="D346" s="35" t="s">
        <v>105</v>
      </c>
      <c r="E346" s="5" t="s">
        <v>322</v>
      </c>
      <c r="F346" s="5"/>
      <c r="G346" s="170">
        <v>2400</v>
      </c>
      <c r="H346" s="24">
        <v>0.25</v>
      </c>
      <c r="I346" s="2">
        <v>0.3</v>
      </c>
      <c r="J346" s="213">
        <f t="shared" si="11"/>
        <v>1800</v>
      </c>
      <c r="K346" s="213">
        <v>1800</v>
      </c>
      <c r="L346" s="213"/>
      <c r="M346" s="25" t="str">
        <f>VLOOKUP(C346, '[1]Extracted Sage TEST'!$2:$6265, 1, FALSE)</f>
        <v>TLS0006</v>
      </c>
      <c r="N346" s="25" t="str">
        <f>VLOOKUP(C346, [2]updated_sage_dc980d8a_part1!$2:$621, 1, FALSE)</f>
        <v>TLS0006</v>
      </c>
    </row>
    <row r="347" spans="1:14" ht="13.5" customHeight="1">
      <c r="A347" s="25" t="s">
        <v>117</v>
      </c>
      <c r="B347" s="25" t="str">
        <f t="shared" si="10"/>
        <v>ORDER CODE</v>
      </c>
      <c r="C347" s="7" t="s">
        <v>117</v>
      </c>
      <c r="D347" s="7" t="s">
        <v>118</v>
      </c>
      <c r="E347" s="7"/>
      <c r="F347" s="7"/>
      <c r="G347" s="176" t="s">
        <v>114</v>
      </c>
      <c r="H347" s="221" t="s">
        <v>113</v>
      </c>
      <c r="I347" s="223"/>
      <c r="J347" s="213" t="e">
        <f t="shared" si="11"/>
        <v>#VALUE!</v>
      </c>
      <c r="K347" s="213" t="e">
        <v>#VALUE!</v>
      </c>
      <c r="L347" s="213"/>
      <c r="M347" s="25" t="e">
        <f>VLOOKUP(C347, '[1]Extracted Sage TEST'!$2:$6265, 1, FALSE)</f>
        <v>#N/A</v>
      </c>
      <c r="N347" s="25" t="e">
        <f>VLOOKUP(C347, [2]updated_sage_dc980d8a_part1!$2:$621, 1, FALSE)</f>
        <v>#N/A</v>
      </c>
    </row>
    <row r="348" spans="1:14" ht="13.5" customHeight="1">
      <c r="A348" s="25" t="s">
        <v>1238</v>
      </c>
      <c r="B348" s="25" t="str">
        <f t="shared" si="10"/>
        <v>PAGE 53</v>
      </c>
      <c r="C348" s="6" t="s">
        <v>1238</v>
      </c>
      <c r="D348" s="6"/>
      <c r="E348" s="6"/>
      <c r="F348" s="6"/>
      <c r="G348" s="177" t="s">
        <v>660</v>
      </c>
      <c r="H348" s="8" t="s">
        <v>115</v>
      </c>
      <c r="I348" s="9" t="s">
        <v>116</v>
      </c>
      <c r="J348" s="213" t="e">
        <f t="shared" si="11"/>
        <v>#VALUE!</v>
      </c>
      <c r="K348" s="213" t="e">
        <v>#VALUE!</v>
      </c>
      <c r="L348" s="213"/>
      <c r="M348" s="25" t="e">
        <f>VLOOKUP(C348, '[1]Extracted Sage TEST'!$2:$6265, 1, FALSE)</f>
        <v>#N/A</v>
      </c>
      <c r="N348" s="25" t="e">
        <f>VLOOKUP(C348, [2]updated_sage_dc980d8a_part1!$2:$621, 1, FALSE)</f>
        <v>#N/A</v>
      </c>
    </row>
    <row r="349" spans="1:14">
      <c r="A349" s="25" t="s">
        <v>992</v>
      </c>
      <c r="B349" s="25" t="str">
        <f t="shared" si="10"/>
        <v>SES0936</v>
      </c>
      <c r="C349" s="4" t="s">
        <v>992</v>
      </c>
      <c r="D349" s="1" t="s">
        <v>105</v>
      </c>
      <c r="E349" s="1" t="s">
        <v>993</v>
      </c>
      <c r="F349" s="33" t="s">
        <v>543</v>
      </c>
      <c r="G349" s="169">
        <v>3800</v>
      </c>
      <c r="H349" s="24">
        <v>0.25</v>
      </c>
      <c r="I349" s="2">
        <v>0.3</v>
      </c>
      <c r="J349" s="213">
        <f t="shared" si="11"/>
        <v>2850</v>
      </c>
      <c r="K349" s="213">
        <v>2850</v>
      </c>
      <c r="L349" s="213"/>
      <c r="M349" s="25" t="str">
        <f>VLOOKUP(C349, '[1]Extracted Sage TEST'!$2:$6265, 1, FALSE)</f>
        <v>SES0936</v>
      </c>
      <c r="N349" s="25" t="str">
        <f>VLOOKUP(C349, [2]updated_sage_dc980d8a_part1!$2:$621, 1, FALSE)</f>
        <v>SES0936</v>
      </c>
    </row>
    <row r="350" spans="1:14" ht="13.5" customHeight="1">
      <c r="A350" s="25" t="s">
        <v>317</v>
      </c>
      <c r="B350" s="25" t="str">
        <f t="shared" si="10"/>
        <v>CR/ATSB-36</v>
      </c>
      <c r="C350" s="1" t="s">
        <v>317</v>
      </c>
      <c r="D350" s="1" t="s">
        <v>182</v>
      </c>
      <c r="E350" s="1" t="s">
        <v>318</v>
      </c>
      <c r="F350" s="1"/>
      <c r="G350" s="175">
        <v>18000</v>
      </c>
      <c r="H350" s="24">
        <v>0.25</v>
      </c>
      <c r="I350" s="2">
        <v>0.3</v>
      </c>
      <c r="J350" s="213">
        <f t="shared" si="11"/>
        <v>13500</v>
      </c>
      <c r="K350" s="213">
        <v>13500</v>
      </c>
      <c r="L350" s="213"/>
      <c r="M350" s="25" t="str">
        <f>VLOOKUP(C350, '[1]Extracted Sage TEST'!$2:$6265, 1, FALSE)</f>
        <v>CR/ATSB-36</v>
      </c>
      <c r="N350" s="25" t="str">
        <f>VLOOKUP(C350, [2]updated_sage_dc980d8a_part1!$2:$621, 1, FALSE)</f>
        <v>CR/ATSB-36</v>
      </c>
    </row>
    <row r="351" spans="1:14" ht="13.5" customHeight="1">
      <c r="A351" s="25" t="s">
        <v>1236</v>
      </c>
      <c r="B351" s="25" t="str">
        <f t="shared" si="10"/>
        <v>MWS2510</v>
      </c>
      <c r="C351" s="23" t="s">
        <v>1236</v>
      </c>
      <c r="D351" s="23" t="s">
        <v>1237</v>
      </c>
      <c r="E351" s="23" t="s">
        <v>1507</v>
      </c>
      <c r="F351" s="33" t="s">
        <v>543</v>
      </c>
      <c r="G351" s="169">
        <v>6600</v>
      </c>
      <c r="H351" s="24">
        <v>0.25</v>
      </c>
      <c r="I351" s="2">
        <v>0.3</v>
      </c>
      <c r="J351" s="213">
        <f t="shared" si="11"/>
        <v>4950</v>
      </c>
      <c r="K351" s="213">
        <v>4950</v>
      </c>
      <c r="L351" s="213"/>
      <c r="M351" s="25" t="str">
        <f>VLOOKUP(C351, '[1]Extracted Sage TEST'!$2:$6265, 1, FALSE)</f>
        <v>MWS2510</v>
      </c>
      <c r="N351" s="25" t="str">
        <f>VLOOKUP(C351, [2]updated_sage_dc980d8a_part1!$2:$621, 1, FALSE)</f>
        <v>MWS2510</v>
      </c>
    </row>
    <row r="352" spans="1:14" ht="24">
      <c r="A352" s="25" t="s">
        <v>1505</v>
      </c>
      <c r="B352" s="25" t="str">
        <f t="shared" si="10"/>
        <v>MWS3410</v>
      </c>
      <c r="C352" s="21" t="s">
        <v>1647</v>
      </c>
      <c r="D352" s="17" t="s">
        <v>1237</v>
      </c>
      <c r="E352" s="23" t="s">
        <v>1508</v>
      </c>
      <c r="F352" s="33" t="s">
        <v>543</v>
      </c>
      <c r="G352" s="169">
        <v>9800</v>
      </c>
      <c r="H352" s="24">
        <v>0.25</v>
      </c>
      <c r="I352" s="2">
        <v>0.3</v>
      </c>
      <c r="J352" s="213">
        <f t="shared" si="11"/>
        <v>7350</v>
      </c>
      <c r="K352" s="213">
        <v>7350</v>
      </c>
      <c r="L352" s="213"/>
      <c r="M352" s="25" t="e">
        <f>VLOOKUP(C352, '[1]Extracted Sage TEST'!$2:$6265, 1, FALSE)</f>
        <v>#N/A</v>
      </c>
      <c r="N352" s="25" t="e">
        <f>VLOOKUP(C352, [2]updated_sage_dc980d8a_part1!$2:$621, 1, FALSE)</f>
        <v>#N/A</v>
      </c>
    </row>
    <row r="353" spans="1:14" ht="24">
      <c r="A353" s="25" t="s">
        <v>1506</v>
      </c>
      <c r="B353" s="25" t="str">
        <f t="shared" si="10"/>
        <v>MWS1718</v>
      </c>
      <c r="C353" s="21" t="s">
        <v>1648</v>
      </c>
      <c r="D353" s="17" t="s">
        <v>1237</v>
      </c>
      <c r="E353" s="23" t="s">
        <v>1509</v>
      </c>
      <c r="F353" s="33" t="s">
        <v>543</v>
      </c>
      <c r="G353" s="169">
        <v>27600</v>
      </c>
      <c r="H353" s="24">
        <v>0.25</v>
      </c>
      <c r="I353" s="2">
        <v>0.3</v>
      </c>
      <c r="J353" s="213">
        <f t="shared" si="11"/>
        <v>20700</v>
      </c>
      <c r="K353" s="213">
        <v>20700</v>
      </c>
      <c r="L353" s="213"/>
      <c r="M353" s="25" t="e">
        <f>VLOOKUP(C353, '[1]Extracted Sage TEST'!$2:$6265, 1, FALSE)</f>
        <v>#N/A</v>
      </c>
      <c r="N353" s="25" t="e">
        <f>VLOOKUP(C353, [2]updated_sage_dc980d8a_part1!$2:$621, 1, FALSE)</f>
        <v>#N/A</v>
      </c>
    </row>
    <row r="354" spans="1:14" ht="13.5" customHeight="1">
      <c r="A354" s="25" t="s">
        <v>117</v>
      </c>
      <c r="B354" s="25" t="str">
        <f t="shared" si="10"/>
        <v>ORDER CODE</v>
      </c>
      <c r="C354" s="7" t="s">
        <v>117</v>
      </c>
      <c r="D354" s="7" t="s">
        <v>118</v>
      </c>
      <c r="E354" s="7"/>
      <c r="F354" s="7"/>
      <c r="G354" s="176" t="s">
        <v>114</v>
      </c>
      <c r="H354" s="221" t="s">
        <v>113</v>
      </c>
      <c r="I354" s="223"/>
      <c r="J354" s="213" t="e">
        <f t="shared" si="11"/>
        <v>#VALUE!</v>
      </c>
      <c r="K354" s="213" t="e">
        <v>#VALUE!</v>
      </c>
      <c r="L354" s="213"/>
      <c r="M354" s="25" t="e">
        <f>VLOOKUP(C354, '[1]Extracted Sage TEST'!$2:$6265, 1, FALSE)</f>
        <v>#N/A</v>
      </c>
      <c r="N354" s="25" t="e">
        <f>VLOOKUP(C354, [2]updated_sage_dc980d8a_part1!$2:$621, 1, FALSE)</f>
        <v>#N/A</v>
      </c>
    </row>
    <row r="355" spans="1:14" ht="13.5" customHeight="1">
      <c r="A355" s="25" t="s">
        <v>1239</v>
      </c>
      <c r="B355" s="25" t="str">
        <f t="shared" si="10"/>
        <v>PAGE 54</v>
      </c>
      <c r="C355" s="6" t="s">
        <v>1239</v>
      </c>
      <c r="D355" s="6"/>
      <c r="E355" s="6"/>
      <c r="F355" s="6"/>
      <c r="G355" s="177" t="s">
        <v>660</v>
      </c>
      <c r="H355" s="8" t="s">
        <v>115</v>
      </c>
      <c r="I355" s="9" t="s">
        <v>116</v>
      </c>
      <c r="J355" s="213" t="e">
        <f t="shared" si="11"/>
        <v>#VALUE!</v>
      </c>
      <c r="K355" s="213" t="e">
        <v>#VALUE!</v>
      </c>
      <c r="L355" s="213"/>
      <c r="M355" s="25" t="e">
        <f>VLOOKUP(C355, '[1]Extracted Sage TEST'!$2:$6265, 1, FALSE)</f>
        <v>#N/A</v>
      </c>
      <c r="N355" s="25" t="e">
        <f>VLOOKUP(C355, [2]updated_sage_dc980d8a_part1!$2:$621, 1, FALSE)</f>
        <v>#N/A</v>
      </c>
    </row>
    <row r="356" spans="1:14" ht="13.5" customHeight="1">
      <c r="A356" s="25" t="s">
        <v>698</v>
      </c>
      <c r="B356" s="25" t="str">
        <f t="shared" si="10"/>
        <v>RCS0010</v>
      </c>
      <c r="C356" s="28" t="s">
        <v>698</v>
      </c>
      <c r="D356" s="28" t="s">
        <v>105</v>
      </c>
      <c r="E356" s="28" t="s">
        <v>699</v>
      </c>
      <c r="F356" s="32"/>
      <c r="G356" s="184">
        <v>1600</v>
      </c>
      <c r="H356" s="24">
        <v>0.25</v>
      </c>
      <c r="I356" s="2">
        <v>0.3</v>
      </c>
      <c r="J356" s="213">
        <f t="shared" si="11"/>
        <v>1200</v>
      </c>
      <c r="K356" s="213">
        <v>1200</v>
      </c>
      <c r="L356" s="213"/>
      <c r="M356" s="25" t="str">
        <f>VLOOKUP(C356, '[1]Extracted Sage TEST'!$2:$6265, 1, FALSE)</f>
        <v>RCS0010</v>
      </c>
      <c r="N356" s="25" t="str">
        <f>VLOOKUP(C356, [2]updated_sage_dc980d8a_part1!$2:$621, 1, FALSE)</f>
        <v>RCS0010</v>
      </c>
    </row>
    <row r="357" spans="1:14" s="20" customFormat="1">
      <c r="A357" s="25" t="s">
        <v>997</v>
      </c>
      <c r="B357" s="25" t="str">
        <f t="shared" si="10"/>
        <v>SVS0130</v>
      </c>
      <c r="C357" s="5" t="s">
        <v>997</v>
      </c>
      <c r="D357" s="35" t="s">
        <v>105</v>
      </c>
      <c r="E357" s="5" t="s">
        <v>998</v>
      </c>
      <c r="F357" s="5"/>
      <c r="G357" s="170">
        <v>7200</v>
      </c>
      <c r="H357" s="24">
        <v>0.25</v>
      </c>
      <c r="I357" s="2">
        <v>0.3</v>
      </c>
      <c r="J357" s="213">
        <f t="shared" si="11"/>
        <v>5400</v>
      </c>
      <c r="K357" s="213">
        <v>5400</v>
      </c>
      <c r="L357" s="213"/>
      <c r="M357" s="25" t="str">
        <f>VLOOKUP(C357, '[1]Extracted Sage TEST'!$2:$6265, 1, FALSE)</f>
        <v>SVS0130</v>
      </c>
      <c r="N357" s="25" t="str">
        <f>VLOOKUP(C357, [2]updated_sage_dc980d8a_part1!$2:$621, 1, FALSE)</f>
        <v>SVS0130</v>
      </c>
    </row>
    <row r="358" spans="1:14" s="20" customFormat="1" ht="13.5" customHeight="1">
      <c r="A358" s="25" t="s">
        <v>117</v>
      </c>
      <c r="B358" s="25" t="str">
        <f t="shared" si="10"/>
        <v>ORDER CODE</v>
      </c>
      <c r="C358" s="7" t="s">
        <v>117</v>
      </c>
      <c r="D358" s="7" t="s">
        <v>118</v>
      </c>
      <c r="E358" s="7"/>
      <c r="F358" s="7"/>
      <c r="G358" s="176" t="s">
        <v>114</v>
      </c>
      <c r="H358" s="221" t="s">
        <v>113</v>
      </c>
      <c r="I358" s="223"/>
      <c r="J358" s="213" t="e">
        <f t="shared" si="11"/>
        <v>#VALUE!</v>
      </c>
      <c r="K358" s="213" t="e">
        <v>#VALUE!</v>
      </c>
      <c r="L358" s="213"/>
      <c r="M358" s="25" t="e">
        <f>VLOOKUP(C358, '[1]Extracted Sage TEST'!$2:$6265, 1, FALSE)</f>
        <v>#N/A</v>
      </c>
      <c r="N358" s="25" t="e">
        <f>VLOOKUP(C358, [2]updated_sage_dc980d8a_part1!$2:$621, 1, FALSE)</f>
        <v>#N/A</v>
      </c>
    </row>
    <row r="359" spans="1:14" s="20" customFormat="1" ht="13.5" customHeight="1">
      <c r="A359" s="25" t="s">
        <v>1240</v>
      </c>
      <c r="B359" s="25" t="str">
        <f t="shared" si="10"/>
        <v>PAGE 55</v>
      </c>
      <c r="C359" s="6" t="s">
        <v>1240</v>
      </c>
      <c r="D359" s="6"/>
      <c r="E359" s="6"/>
      <c r="F359" s="6"/>
      <c r="G359" s="177" t="s">
        <v>660</v>
      </c>
      <c r="H359" s="8" t="s">
        <v>115</v>
      </c>
      <c r="I359" s="9" t="s">
        <v>116</v>
      </c>
      <c r="J359" s="213" t="e">
        <f t="shared" si="11"/>
        <v>#VALUE!</v>
      </c>
      <c r="K359" s="213" t="e">
        <v>#VALUE!</v>
      </c>
      <c r="L359" s="213"/>
      <c r="M359" s="25" t="e">
        <f>VLOOKUP(C359, '[1]Extracted Sage TEST'!$2:$6265, 1, FALSE)</f>
        <v>#N/A</v>
      </c>
      <c r="N359" s="25" t="e">
        <f>VLOOKUP(C359, [2]updated_sage_dc980d8a_part1!$2:$621, 1, FALSE)</f>
        <v>#N/A</v>
      </c>
    </row>
    <row r="360" spans="1:14" s="20" customFormat="1" ht="13.5" customHeight="1">
      <c r="A360" s="25" t="s">
        <v>198</v>
      </c>
      <c r="B360" s="25" t="str">
        <f t="shared" si="10"/>
        <v>WBS0001</v>
      </c>
      <c r="C360" s="1" t="s">
        <v>198</v>
      </c>
      <c r="D360" s="1" t="s">
        <v>105</v>
      </c>
      <c r="E360" s="4" t="s">
        <v>1485</v>
      </c>
      <c r="F360" s="4"/>
      <c r="G360" s="169">
        <v>2800</v>
      </c>
      <c r="H360" s="24">
        <v>0.25</v>
      </c>
      <c r="I360" s="2">
        <v>0.3</v>
      </c>
      <c r="J360" s="213">
        <f t="shared" si="11"/>
        <v>2100</v>
      </c>
      <c r="K360" s="213">
        <v>2100</v>
      </c>
      <c r="L360" s="213"/>
      <c r="M360" s="25" t="str">
        <f>VLOOKUP(C360, '[1]Extracted Sage TEST'!$2:$6265, 1, FALSE)</f>
        <v>WBS0001</v>
      </c>
      <c r="N360" s="25" t="str">
        <f>VLOOKUP(C360, [2]updated_sage_dc980d8a_part1!$2:$621, 1, FALSE)</f>
        <v>WBS0001</v>
      </c>
    </row>
    <row r="361" spans="1:14" s="20" customFormat="1" ht="13.5" customHeight="1">
      <c r="A361" s="25" t="s">
        <v>535</v>
      </c>
      <c r="B361" s="25" t="str">
        <f t="shared" si="10"/>
        <v>WBS0002</v>
      </c>
      <c r="C361" s="1" t="s">
        <v>535</v>
      </c>
      <c r="D361" s="1" t="s">
        <v>105</v>
      </c>
      <c r="E361" s="4" t="s">
        <v>1486</v>
      </c>
      <c r="F361" s="4"/>
      <c r="G361" s="170">
        <v>5200</v>
      </c>
      <c r="H361" s="24">
        <v>0.25</v>
      </c>
      <c r="I361" s="2">
        <v>0.3</v>
      </c>
      <c r="J361" s="213">
        <f t="shared" si="11"/>
        <v>3900</v>
      </c>
      <c r="K361" s="213">
        <v>3900</v>
      </c>
      <c r="L361" s="213"/>
      <c r="M361" s="25" t="str">
        <f>VLOOKUP(C361, '[1]Extracted Sage TEST'!$2:$6265, 1, FALSE)</f>
        <v>WBS0002</v>
      </c>
      <c r="N361" s="25" t="str">
        <f>VLOOKUP(C361, [2]updated_sage_dc980d8a_part1!$2:$621, 1, FALSE)</f>
        <v>WBS0002</v>
      </c>
    </row>
    <row r="362" spans="1:14" s="20" customFormat="1" ht="13.5" customHeight="1">
      <c r="A362" s="25" t="s">
        <v>607</v>
      </c>
      <c r="B362" s="25" t="str">
        <f t="shared" si="10"/>
        <v>WBS2001</v>
      </c>
      <c r="C362" s="5" t="s">
        <v>607</v>
      </c>
      <c r="D362" s="35" t="s">
        <v>105</v>
      </c>
      <c r="E362" s="5" t="s">
        <v>604</v>
      </c>
      <c r="F362" s="5"/>
      <c r="G362" s="170">
        <v>3600</v>
      </c>
      <c r="H362" s="24">
        <v>0.25</v>
      </c>
      <c r="I362" s="2">
        <v>0.3</v>
      </c>
      <c r="J362" s="213">
        <f t="shared" si="11"/>
        <v>2700</v>
      </c>
      <c r="K362" s="213">
        <v>2700</v>
      </c>
      <c r="L362" s="213"/>
      <c r="M362" s="25" t="str">
        <f>VLOOKUP(C362, '[1]Extracted Sage TEST'!$2:$6265, 1, FALSE)</f>
        <v>WBS2001</v>
      </c>
      <c r="N362" s="25" t="str">
        <f>VLOOKUP(C362, [2]updated_sage_dc980d8a_part1!$2:$621, 1, FALSE)</f>
        <v>WBS2001</v>
      </c>
    </row>
    <row r="363" spans="1:14" s="20" customFormat="1" ht="13.5" customHeight="1">
      <c r="A363" s="25" t="s">
        <v>117</v>
      </c>
      <c r="B363" s="25" t="str">
        <f t="shared" si="10"/>
        <v>ORDER CODE</v>
      </c>
      <c r="C363" s="7" t="s">
        <v>117</v>
      </c>
      <c r="D363" s="7" t="s">
        <v>118</v>
      </c>
      <c r="E363" s="7"/>
      <c r="F363" s="7"/>
      <c r="G363" s="176" t="s">
        <v>114</v>
      </c>
      <c r="H363" s="221" t="s">
        <v>113</v>
      </c>
      <c r="I363" s="223"/>
      <c r="J363" s="213" t="e">
        <f t="shared" si="11"/>
        <v>#VALUE!</v>
      </c>
      <c r="K363" s="213" t="e">
        <v>#VALUE!</v>
      </c>
      <c r="L363" s="213"/>
      <c r="M363" s="25" t="e">
        <f>VLOOKUP(C363, '[1]Extracted Sage TEST'!$2:$6265, 1, FALSE)</f>
        <v>#N/A</v>
      </c>
      <c r="N363" s="25" t="e">
        <f>VLOOKUP(C363, [2]updated_sage_dc980d8a_part1!$2:$621, 1, FALSE)</f>
        <v>#N/A</v>
      </c>
    </row>
    <row r="364" spans="1:14" ht="13.5" customHeight="1">
      <c r="A364" s="25" t="s">
        <v>1241</v>
      </c>
      <c r="B364" s="25" t="str">
        <f t="shared" si="10"/>
        <v>PAGE 56</v>
      </c>
      <c r="C364" s="6" t="s">
        <v>1241</v>
      </c>
      <c r="D364" s="6"/>
      <c r="E364" s="6"/>
      <c r="F364" s="6"/>
      <c r="G364" s="177" t="s">
        <v>660</v>
      </c>
      <c r="H364" s="8" t="s">
        <v>115</v>
      </c>
      <c r="I364" s="9" t="s">
        <v>116</v>
      </c>
      <c r="J364" s="213" t="e">
        <f t="shared" si="11"/>
        <v>#VALUE!</v>
      </c>
      <c r="K364" s="213" t="e">
        <v>#VALUE!</v>
      </c>
      <c r="L364" s="213"/>
      <c r="M364" s="25" t="e">
        <f>VLOOKUP(C364, '[1]Extracted Sage TEST'!$2:$6265, 1, FALSE)</f>
        <v>#N/A</v>
      </c>
      <c r="N364" s="25" t="e">
        <f>VLOOKUP(C364, [2]updated_sage_dc980d8a_part1!$2:$621, 1, FALSE)</f>
        <v>#N/A</v>
      </c>
    </row>
    <row r="365" spans="1:14" s="20" customFormat="1" ht="13.5" customHeight="1">
      <c r="A365" s="25" t="s">
        <v>605</v>
      </c>
      <c r="B365" s="25" t="str">
        <f t="shared" si="10"/>
        <v>WBS1001</v>
      </c>
      <c r="C365" s="5" t="s">
        <v>605</v>
      </c>
      <c r="D365" s="35" t="s">
        <v>105</v>
      </c>
      <c r="E365" s="5" t="s">
        <v>1192</v>
      </c>
      <c r="F365" s="5"/>
      <c r="G365" s="170">
        <v>1800</v>
      </c>
      <c r="H365" s="24">
        <v>0.25</v>
      </c>
      <c r="I365" s="2">
        <v>0.3</v>
      </c>
      <c r="J365" s="213">
        <f t="shared" si="11"/>
        <v>1350</v>
      </c>
      <c r="K365" s="213">
        <v>1350</v>
      </c>
      <c r="L365" s="213"/>
      <c r="M365" s="25" t="str">
        <f>VLOOKUP(C365, '[1]Extracted Sage TEST'!$2:$6265, 1, FALSE)</f>
        <v>WBS1001</v>
      </c>
      <c r="N365" s="25" t="str">
        <f>VLOOKUP(C365, [2]updated_sage_dc980d8a_part1!$2:$621, 1, FALSE)</f>
        <v>WBS1001</v>
      </c>
    </row>
    <row r="366" spans="1:14" s="20" customFormat="1" ht="13.5" customHeight="1">
      <c r="A366" s="25" t="s">
        <v>606</v>
      </c>
      <c r="B366" s="25" t="str">
        <f t="shared" si="10"/>
        <v>WBS1002</v>
      </c>
      <c r="C366" s="5" t="s">
        <v>606</v>
      </c>
      <c r="D366" s="35" t="s">
        <v>105</v>
      </c>
      <c r="E366" s="5" t="s">
        <v>1191</v>
      </c>
      <c r="F366" s="5"/>
      <c r="G366" s="170">
        <v>4200</v>
      </c>
      <c r="H366" s="24">
        <v>0.25</v>
      </c>
      <c r="I366" s="2">
        <v>0.3</v>
      </c>
      <c r="J366" s="213">
        <f t="shared" si="11"/>
        <v>3150</v>
      </c>
      <c r="K366" s="213">
        <v>3150</v>
      </c>
      <c r="L366" s="213"/>
      <c r="M366" s="25" t="str">
        <f>VLOOKUP(C366, '[1]Extracted Sage TEST'!$2:$6265, 1, FALSE)</f>
        <v>WBS1002</v>
      </c>
      <c r="N366" s="25" t="str">
        <f>VLOOKUP(C366, [2]updated_sage_dc980d8a_part1!$2:$621, 1, FALSE)</f>
        <v>WBS1002</v>
      </c>
    </row>
    <row r="367" spans="1:14" s="20" customFormat="1" ht="13.5" customHeight="1">
      <c r="A367" s="25" t="s">
        <v>117</v>
      </c>
      <c r="B367" s="25" t="str">
        <f t="shared" si="10"/>
        <v>ORDER CODE</v>
      </c>
      <c r="C367" s="7" t="s">
        <v>117</v>
      </c>
      <c r="D367" s="7" t="s">
        <v>118</v>
      </c>
      <c r="E367" s="7"/>
      <c r="F367" s="7"/>
      <c r="G367" s="176" t="s">
        <v>114</v>
      </c>
      <c r="H367" s="221" t="s">
        <v>113</v>
      </c>
      <c r="I367" s="223"/>
      <c r="J367" s="213" t="e">
        <f t="shared" si="11"/>
        <v>#VALUE!</v>
      </c>
      <c r="K367" s="213" t="e">
        <v>#VALUE!</v>
      </c>
      <c r="L367" s="213"/>
      <c r="M367" s="25" t="e">
        <f>VLOOKUP(C367, '[1]Extracted Sage TEST'!$2:$6265, 1, FALSE)</f>
        <v>#N/A</v>
      </c>
      <c r="N367" s="25" t="e">
        <f>VLOOKUP(C367, [2]updated_sage_dc980d8a_part1!$2:$621, 1, FALSE)</f>
        <v>#N/A</v>
      </c>
    </row>
    <row r="368" spans="1:14" s="20" customFormat="1" ht="13.5" customHeight="1">
      <c r="A368" s="25" t="s">
        <v>1696</v>
      </c>
      <c r="B368" s="25" t="str">
        <f t="shared" si="10"/>
        <v/>
      </c>
      <c r="C368" s="6"/>
      <c r="D368" s="6"/>
      <c r="E368" s="6"/>
      <c r="F368" s="6"/>
      <c r="G368" s="177" t="s">
        <v>660</v>
      </c>
      <c r="H368" s="8" t="s">
        <v>115</v>
      </c>
      <c r="I368" s="9" t="s">
        <v>116</v>
      </c>
      <c r="J368" s="213" t="e">
        <f t="shared" si="11"/>
        <v>#VALUE!</v>
      </c>
      <c r="K368" s="213" t="e">
        <v>#VALUE!</v>
      </c>
      <c r="L368" s="213"/>
      <c r="M368" s="25" t="e">
        <f>VLOOKUP(C368, '[1]Extracted Sage TEST'!$2:$6265, 1, FALSE)</f>
        <v>#N/A</v>
      </c>
      <c r="N368" s="25" t="e">
        <f>VLOOKUP(C368, [2]updated_sage_dc980d8a_part1!$2:$621, 1, FALSE)</f>
        <v>#N/A</v>
      </c>
    </row>
    <row r="369" spans="1:14" s="20" customFormat="1" ht="24">
      <c r="A369" s="25" t="s">
        <v>1481</v>
      </c>
      <c r="B369" s="25" t="str">
        <f t="shared" si="10"/>
        <v>WBS3001</v>
      </c>
      <c r="C369" s="5" t="s">
        <v>1649</v>
      </c>
      <c r="D369" s="35" t="s">
        <v>105</v>
      </c>
      <c r="E369" s="5" t="s">
        <v>1483</v>
      </c>
      <c r="F369" s="5"/>
      <c r="G369" s="170">
        <v>3800</v>
      </c>
      <c r="H369" s="24">
        <v>0.25</v>
      </c>
      <c r="I369" s="2">
        <v>0.3</v>
      </c>
      <c r="J369" s="213">
        <f t="shared" si="11"/>
        <v>2850</v>
      </c>
      <c r="K369" s="213">
        <v>2850</v>
      </c>
      <c r="L369" s="213"/>
      <c r="M369" s="25" t="e">
        <f>VLOOKUP(C369, '[1]Extracted Sage TEST'!$2:$6265, 1, FALSE)</f>
        <v>#N/A</v>
      </c>
      <c r="N369" s="25" t="e">
        <f>VLOOKUP(C369, [2]updated_sage_dc980d8a_part1!$2:$621, 1, FALSE)</f>
        <v>#N/A</v>
      </c>
    </row>
    <row r="370" spans="1:14" s="20" customFormat="1" ht="24">
      <c r="A370" s="25" t="s">
        <v>1482</v>
      </c>
      <c r="B370" s="25" t="str">
        <f t="shared" si="10"/>
        <v>WBS3002</v>
      </c>
      <c r="C370" s="5" t="s">
        <v>1650</v>
      </c>
      <c r="D370" s="35" t="s">
        <v>105</v>
      </c>
      <c r="E370" s="5" t="s">
        <v>1484</v>
      </c>
      <c r="F370" s="5"/>
      <c r="G370" s="170">
        <v>6600</v>
      </c>
      <c r="H370" s="24">
        <v>0.25</v>
      </c>
      <c r="I370" s="2">
        <v>0.3</v>
      </c>
      <c r="J370" s="213">
        <f t="shared" si="11"/>
        <v>4950</v>
      </c>
      <c r="K370" s="213">
        <v>4950</v>
      </c>
      <c r="L370" s="213"/>
      <c r="M370" s="25" t="e">
        <f>VLOOKUP(C370, '[1]Extracted Sage TEST'!$2:$6265, 1, FALSE)</f>
        <v>#N/A</v>
      </c>
      <c r="N370" s="25" t="e">
        <f>VLOOKUP(C370, [2]updated_sage_dc980d8a_part1!$2:$621, 1, FALSE)</f>
        <v>#N/A</v>
      </c>
    </row>
    <row r="371" spans="1:14" s="20" customFormat="1" ht="13.5" customHeight="1">
      <c r="A371" s="25" t="s">
        <v>117</v>
      </c>
      <c r="B371" s="25" t="str">
        <f t="shared" si="10"/>
        <v>ORDER CODE</v>
      </c>
      <c r="C371" s="7" t="s">
        <v>117</v>
      </c>
      <c r="D371" s="7" t="s">
        <v>118</v>
      </c>
      <c r="E371" s="7"/>
      <c r="F371" s="7"/>
      <c r="G371" s="176" t="s">
        <v>114</v>
      </c>
      <c r="H371" s="221" t="s">
        <v>113</v>
      </c>
      <c r="I371" s="223"/>
      <c r="J371" s="213" t="e">
        <f t="shared" si="11"/>
        <v>#VALUE!</v>
      </c>
      <c r="K371" s="213" t="e">
        <v>#VALUE!</v>
      </c>
      <c r="L371" s="213"/>
      <c r="M371" s="25" t="e">
        <f>VLOOKUP(C371, '[1]Extracted Sage TEST'!$2:$6265, 1, FALSE)</f>
        <v>#N/A</v>
      </c>
      <c r="N371" s="25" t="e">
        <f>VLOOKUP(C371, [2]updated_sage_dc980d8a_part1!$2:$621, 1, FALSE)</f>
        <v>#N/A</v>
      </c>
    </row>
    <row r="372" spans="1:14" s="20" customFormat="1" ht="13.5" customHeight="1">
      <c r="A372" s="25" t="s">
        <v>1696</v>
      </c>
      <c r="B372" s="25" t="str">
        <f t="shared" si="10"/>
        <v/>
      </c>
      <c r="C372" s="6"/>
      <c r="D372" s="6"/>
      <c r="E372" s="6"/>
      <c r="F372" s="6"/>
      <c r="G372" s="177" t="s">
        <v>660</v>
      </c>
      <c r="H372" s="8" t="s">
        <v>115</v>
      </c>
      <c r="I372" s="9" t="s">
        <v>116</v>
      </c>
      <c r="J372" s="213" t="e">
        <f t="shared" si="11"/>
        <v>#VALUE!</v>
      </c>
      <c r="K372" s="213" t="e">
        <v>#VALUE!</v>
      </c>
      <c r="L372" s="213"/>
      <c r="M372" s="25" t="e">
        <f>VLOOKUP(C372, '[1]Extracted Sage TEST'!$2:$6265, 1, FALSE)</f>
        <v>#N/A</v>
      </c>
      <c r="N372" s="25" t="e">
        <f>VLOOKUP(C372, [2]updated_sage_dc980d8a_part1!$2:$621, 1, FALSE)</f>
        <v>#N/A</v>
      </c>
    </row>
    <row r="373" spans="1:14" s="20" customFormat="1" ht="24">
      <c r="A373" s="25" t="s">
        <v>1487</v>
      </c>
      <c r="B373" s="25" t="str">
        <f t="shared" si="10"/>
        <v>SWS0002</v>
      </c>
      <c r="C373" s="5" t="s">
        <v>1651</v>
      </c>
      <c r="D373" s="35" t="s">
        <v>105</v>
      </c>
      <c r="E373" s="5" t="s">
        <v>1488</v>
      </c>
      <c r="F373" s="5"/>
      <c r="G373" s="170">
        <v>3200</v>
      </c>
      <c r="H373" s="24">
        <v>0.25</v>
      </c>
      <c r="I373" s="2">
        <v>0.3</v>
      </c>
      <c r="J373" s="213">
        <f t="shared" si="11"/>
        <v>2400</v>
      </c>
      <c r="K373" s="213">
        <v>2400</v>
      </c>
      <c r="L373" s="213"/>
      <c r="M373" s="25" t="e">
        <f>VLOOKUP(C373, '[1]Extracted Sage TEST'!$2:$6265, 1, FALSE)</f>
        <v>#N/A</v>
      </c>
      <c r="N373" s="25" t="e">
        <f>VLOOKUP(C373, [2]updated_sage_dc980d8a_part1!$2:$621, 1, FALSE)</f>
        <v>#N/A</v>
      </c>
    </row>
    <row r="374" spans="1:14" s="20" customFormat="1" ht="24">
      <c r="A374" s="25" t="s">
        <v>1489</v>
      </c>
      <c r="B374" s="25" t="str">
        <f t="shared" si="10"/>
        <v>WBS2003</v>
      </c>
      <c r="C374" s="5" t="s">
        <v>1652</v>
      </c>
      <c r="D374" s="35" t="s">
        <v>105</v>
      </c>
      <c r="E374" s="5" t="s">
        <v>1490</v>
      </c>
      <c r="F374" s="5"/>
      <c r="G374" s="170">
        <v>2200</v>
      </c>
      <c r="H374" s="24">
        <v>0.25</v>
      </c>
      <c r="I374" s="2">
        <v>0.3</v>
      </c>
      <c r="J374" s="213">
        <f t="shared" si="11"/>
        <v>1650</v>
      </c>
      <c r="K374" s="213">
        <v>1650</v>
      </c>
      <c r="L374" s="213"/>
      <c r="M374" s="25" t="e">
        <f>VLOOKUP(C374, '[1]Extracted Sage TEST'!$2:$6265, 1, FALSE)</f>
        <v>#N/A</v>
      </c>
      <c r="N374" s="25" t="e">
        <f>VLOOKUP(C374, [2]updated_sage_dc980d8a_part1!$2:$621, 1, FALSE)</f>
        <v>#N/A</v>
      </c>
    </row>
    <row r="375" spans="1:14" s="20" customFormat="1" ht="24">
      <c r="A375" s="25" t="s">
        <v>1491</v>
      </c>
      <c r="B375" s="25" t="str">
        <f t="shared" si="10"/>
        <v>WBS2004</v>
      </c>
      <c r="C375" s="5" t="s">
        <v>1653</v>
      </c>
      <c r="D375" s="35" t="s">
        <v>1492</v>
      </c>
      <c r="E375" s="5" t="s">
        <v>1493</v>
      </c>
      <c r="F375" s="5"/>
      <c r="G375" s="170">
        <v>2200</v>
      </c>
      <c r="H375" s="24">
        <v>0.25</v>
      </c>
      <c r="I375" s="2">
        <v>0.3</v>
      </c>
      <c r="J375" s="213">
        <f t="shared" si="11"/>
        <v>1650</v>
      </c>
      <c r="K375" s="213">
        <v>1650</v>
      </c>
      <c r="L375" s="213"/>
      <c r="M375" s="25" t="e">
        <f>VLOOKUP(C375, '[1]Extracted Sage TEST'!$2:$6265, 1, FALSE)</f>
        <v>#N/A</v>
      </c>
      <c r="N375" s="25" t="e">
        <f>VLOOKUP(C375, [2]updated_sage_dc980d8a_part1!$2:$621, 1, FALSE)</f>
        <v>#N/A</v>
      </c>
    </row>
    <row r="376" spans="1:14" s="20" customFormat="1" ht="13.5" customHeight="1">
      <c r="A376" s="25" t="s">
        <v>117</v>
      </c>
      <c r="B376" s="25" t="str">
        <f t="shared" si="10"/>
        <v>ORDER CODE</v>
      </c>
      <c r="C376" s="7" t="s">
        <v>117</v>
      </c>
      <c r="D376" s="7" t="s">
        <v>118</v>
      </c>
      <c r="E376" s="7"/>
      <c r="F376" s="7"/>
      <c r="G376" s="176" t="s">
        <v>114</v>
      </c>
      <c r="H376" s="221" t="s">
        <v>113</v>
      </c>
      <c r="I376" s="223"/>
      <c r="J376" s="213" t="e">
        <f t="shared" si="11"/>
        <v>#VALUE!</v>
      </c>
      <c r="K376" s="213" t="e">
        <v>#VALUE!</v>
      </c>
      <c r="L376" s="213"/>
      <c r="M376" s="25" t="e">
        <f>VLOOKUP(C376, '[1]Extracted Sage TEST'!$2:$6265, 1, FALSE)</f>
        <v>#N/A</v>
      </c>
      <c r="N376" s="25" t="e">
        <f>VLOOKUP(C376, [2]updated_sage_dc980d8a_part1!$2:$621, 1, FALSE)</f>
        <v>#N/A</v>
      </c>
    </row>
    <row r="377" spans="1:14" ht="13.5" customHeight="1">
      <c r="A377" s="25" t="s">
        <v>1242</v>
      </c>
      <c r="B377" s="25" t="str">
        <f t="shared" si="10"/>
        <v>PAGE 57</v>
      </c>
      <c r="C377" s="6" t="s">
        <v>1242</v>
      </c>
      <c r="D377" s="6"/>
      <c r="E377" s="6"/>
      <c r="F377" s="6"/>
      <c r="G377" s="177" t="s">
        <v>660</v>
      </c>
      <c r="H377" s="8" t="s">
        <v>115</v>
      </c>
      <c r="I377" s="9" t="s">
        <v>116</v>
      </c>
      <c r="J377" s="213" t="e">
        <f t="shared" si="11"/>
        <v>#VALUE!</v>
      </c>
      <c r="K377" s="213" t="e">
        <v>#VALUE!</v>
      </c>
      <c r="L377" s="213"/>
      <c r="M377" s="25" t="e">
        <f>VLOOKUP(C377, '[1]Extracted Sage TEST'!$2:$6265, 1, FALSE)</f>
        <v>#N/A</v>
      </c>
      <c r="N377" s="25" t="e">
        <f>VLOOKUP(C377, [2]updated_sage_dc980d8a_part1!$2:$621, 1, FALSE)</f>
        <v>#N/A</v>
      </c>
    </row>
    <row r="378" spans="1:14" ht="13.5" customHeight="1">
      <c r="A378" s="25" t="s">
        <v>583</v>
      </c>
      <c r="B378" s="25" t="str">
        <f t="shared" si="10"/>
        <v>CBS1002</v>
      </c>
      <c r="C378" s="5" t="s">
        <v>583</v>
      </c>
      <c r="D378" s="35" t="s">
        <v>105</v>
      </c>
      <c r="E378" s="5" t="s">
        <v>585</v>
      </c>
      <c r="F378" s="5"/>
      <c r="G378" s="170">
        <v>3400</v>
      </c>
      <c r="H378" s="24">
        <v>0.25</v>
      </c>
      <c r="I378" s="2">
        <v>0.3</v>
      </c>
      <c r="J378" s="213">
        <f t="shared" si="11"/>
        <v>2550</v>
      </c>
      <c r="K378" s="213">
        <v>2550</v>
      </c>
      <c r="L378" s="213"/>
      <c r="M378" s="25" t="str">
        <f>VLOOKUP(C378, '[1]Extracted Sage TEST'!$2:$6265, 1, FALSE)</f>
        <v>CBS1002</v>
      </c>
      <c r="N378" s="25" t="str">
        <f>VLOOKUP(C378, [2]updated_sage_dc980d8a_part1!$2:$621, 1, FALSE)</f>
        <v>CBS1002</v>
      </c>
    </row>
    <row r="379" spans="1:14">
      <c r="A379" s="25" t="s">
        <v>582</v>
      </c>
      <c r="B379" s="25" t="str">
        <f t="shared" si="10"/>
        <v>CBS1001</v>
      </c>
      <c r="C379" s="5" t="s">
        <v>582</v>
      </c>
      <c r="D379" s="35" t="s">
        <v>105</v>
      </c>
      <c r="E379" s="5" t="s">
        <v>584</v>
      </c>
      <c r="F379" s="5"/>
      <c r="G379" s="170">
        <v>1800</v>
      </c>
      <c r="H379" s="24">
        <v>0.25</v>
      </c>
      <c r="I379" s="2">
        <v>0.3</v>
      </c>
      <c r="J379" s="213">
        <f t="shared" si="11"/>
        <v>1350</v>
      </c>
      <c r="K379" s="213">
        <v>1350</v>
      </c>
      <c r="L379" s="213"/>
      <c r="M379" s="25" t="str">
        <f>VLOOKUP(C379, '[1]Extracted Sage TEST'!$2:$6265, 1, FALSE)</f>
        <v>CBS1001</v>
      </c>
      <c r="N379" s="25" t="str">
        <f>VLOOKUP(C379, [2]updated_sage_dc980d8a_part1!$2:$621, 1, FALSE)</f>
        <v>CBS1001</v>
      </c>
    </row>
    <row r="380" spans="1:14" s="25" customFormat="1" ht="13.5" customHeight="1">
      <c r="A380" s="25" t="s">
        <v>117</v>
      </c>
      <c r="B380" s="25" t="str">
        <f t="shared" si="10"/>
        <v>ORDER CODE</v>
      </c>
      <c r="C380" s="7" t="s">
        <v>117</v>
      </c>
      <c r="D380" s="7" t="s">
        <v>118</v>
      </c>
      <c r="E380" s="7"/>
      <c r="F380" s="7"/>
      <c r="G380" s="176" t="s">
        <v>114</v>
      </c>
      <c r="H380" s="221" t="s">
        <v>113</v>
      </c>
      <c r="I380" s="223"/>
      <c r="J380" s="213" t="e">
        <f t="shared" si="11"/>
        <v>#VALUE!</v>
      </c>
      <c r="K380" s="213" t="e">
        <v>#VALUE!</v>
      </c>
      <c r="L380" s="213"/>
      <c r="M380" s="25" t="e">
        <f>VLOOKUP(C380, '[1]Extracted Sage TEST'!$2:$6265, 1, FALSE)</f>
        <v>#N/A</v>
      </c>
      <c r="N380" s="25" t="e">
        <f>VLOOKUP(C380, [2]updated_sage_dc980d8a_part1!$2:$621, 1, FALSE)</f>
        <v>#N/A</v>
      </c>
    </row>
    <row r="381" spans="1:14" s="25" customFormat="1" ht="13.5" customHeight="1">
      <c r="A381" s="25" t="s">
        <v>877</v>
      </c>
      <c r="B381" s="25" t="str">
        <f t="shared" si="10"/>
        <v>PAGE 58</v>
      </c>
      <c r="C381" s="6" t="s">
        <v>877</v>
      </c>
      <c r="D381" s="6"/>
      <c r="E381" s="6"/>
      <c r="F381" s="6"/>
      <c r="G381" s="177" t="s">
        <v>660</v>
      </c>
      <c r="H381" s="8" t="s">
        <v>115</v>
      </c>
      <c r="I381" s="9" t="s">
        <v>116</v>
      </c>
      <c r="J381" s="213" t="e">
        <f t="shared" si="11"/>
        <v>#VALUE!</v>
      </c>
      <c r="K381" s="213" t="e">
        <v>#VALUE!</v>
      </c>
      <c r="L381" s="213"/>
      <c r="M381" s="25" t="e">
        <f>VLOOKUP(C381, '[1]Extracted Sage TEST'!$2:$6265, 1, FALSE)</f>
        <v>#N/A</v>
      </c>
      <c r="N381" s="25" t="e">
        <f>VLOOKUP(C381, [2]updated_sage_dc980d8a_part1!$2:$621, 1, FALSE)</f>
        <v>#N/A</v>
      </c>
    </row>
    <row r="382" spans="1:14" s="25" customFormat="1" ht="13.5" customHeight="1">
      <c r="A382" s="25" t="s">
        <v>1190</v>
      </c>
      <c r="B382" s="25" t="str">
        <f t="shared" si="10"/>
        <v>CMS0001</v>
      </c>
      <c r="C382" s="17" t="s">
        <v>1190</v>
      </c>
      <c r="D382" s="21" t="s">
        <v>105</v>
      </c>
      <c r="E382" s="21" t="s">
        <v>682</v>
      </c>
      <c r="F382" s="21"/>
      <c r="G382" s="170">
        <v>4200</v>
      </c>
      <c r="H382" s="2">
        <v>0.25</v>
      </c>
      <c r="I382" s="2">
        <v>0.3</v>
      </c>
      <c r="J382" s="213">
        <f t="shared" si="11"/>
        <v>3150</v>
      </c>
      <c r="K382" s="213">
        <v>3150</v>
      </c>
      <c r="L382" s="213"/>
      <c r="M382" s="25" t="str">
        <f>VLOOKUP(C382, '[1]Extracted Sage TEST'!$2:$6265, 1, FALSE)</f>
        <v>CMS0001</v>
      </c>
      <c r="N382" s="25" t="str">
        <f>VLOOKUP(C382, [2]updated_sage_dc980d8a_part1!$2:$621, 1, FALSE)</f>
        <v>CMS0001</v>
      </c>
    </row>
    <row r="383" spans="1:14" s="20" customFormat="1">
      <c r="A383" s="25" t="s">
        <v>936</v>
      </c>
      <c r="B383" s="25" t="str">
        <f t="shared" si="10"/>
        <v>WBS2002</v>
      </c>
      <c r="C383" s="5" t="s">
        <v>936</v>
      </c>
      <c r="D383" s="35" t="s">
        <v>105</v>
      </c>
      <c r="E383" s="5" t="s">
        <v>937</v>
      </c>
      <c r="F383" s="5"/>
      <c r="G383" s="170">
        <v>2800</v>
      </c>
      <c r="H383" s="24">
        <v>0.25</v>
      </c>
      <c r="I383" s="2">
        <v>0.3</v>
      </c>
      <c r="J383" s="213">
        <f t="shared" si="11"/>
        <v>2100</v>
      </c>
      <c r="K383" s="213">
        <v>2100</v>
      </c>
      <c r="L383" s="213"/>
      <c r="M383" s="25" t="str">
        <f>VLOOKUP(C383, '[1]Extracted Sage TEST'!$2:$6265, 1, FALSE)</f>
        <v>WBS2002</v>
      </c>
      <c r="N383" s="25" t="str">
        <f>VLOOKUP(C383, [2]updated_sage_dc980d8a_part1!$2:$621, 1, FALSE)</f>
        <v>WBS2002</v>
      </c>
    </row>
    <row r="384" spans="1:14" ht="12" customHeight="1">
      <c r="A384" s="25" t="s">
        <v>117</v>
      </c>
      <c r="B384" s="25" t="str">
        <f t="shared" si="10"/>
        <v>ORDER CODE</v>
      </c>
      <c r="C384" s="7" t="s">
        <v>117</v>
      </c>
      <c r="D384" s="7" t="s">
        <v>118</v>
      </c>
      <c r="E384" s="7"/>
      <c r="F384" s="7"/>
      <c r="G384" s="176" t="s">
        <v>114</v>
      </c>
      <c r="H384" s="221" t="s">
        <v>113</v>
      </c>
      <c r="I384" s="222"/>
      <c r="J384" s="213" t="e">
        <f t="shared" si="11"/>
        <v>#VALUE!</v>
      </c>
      <c r="K384" s="213" t="e">
        <v>#VALUE!</v>
      </c>
      <c r="L384" s="213"/>
      <c r="M384" s="25" t="e">
        <f>VLOOKUP(C384, '[1]Extracted Sage TEST'!$2:$6265, 1, FALSE)</f>
        <v>#N/A</v>
      </c>
      <c r="N384" s="25" t="e">
        <f>VLOOKUP(C384, [2]updated_sage_dc980d8a_part1!$2:$621, 1, FALSE)</f>
        <v>#N/A</v>
      </c>
    </row>
    <row r="385" spans="1:14">
      <c r="A385" s="25" t="s">
        <v>1243</v>
      </c>
      <c r="B385" s="25" t="str">
        <f t="shared" si="10"/>
        <v>PAGE 60</v>
      </c>
      <c r="C385" s="6" t="s">
        <v>1243</v>
      </c>
      <c r="D385" s="6"/>
      <c r="E385" s="6"/>
      <c r="F385" s="6"/>
      <c r="G385" s="177" t="s">
        <v>660</v>
      </c>
      <c r="H385" s="8" t="s">
        <v>115</v>
      </c>
      <c r="I385" s="49" t="s">
        <v>116</v>
      </c>
      <c r="J385" s="213" t="e">
        <f t="shared" si="11"/>
        <v>#VALUE!</v>
      </c>
      <c r="K385" s="213" t="e">
        <v>#VALUE!</v>
      </c>
      <c r="L385" s="213"/>
      <c r="M385" s="25" t="e">
        <f>VLOOKUP(C385, '[1]Extracted Sage TEST'!$2:$6265, 1, FALSE)</f>
        <v>#N/A</v>
      </c>
      <c r="N385" s="25" t="e">
        <f>VLOOKUP(C385, [2]updated_sage_dc980d8a_part1!$2:$621, 1, FALSE)</f>
        <v>#N/A</v>
      </c>
    </row>
    <row r="386" spans="1:14" ht="13.5" customHeight="1">
      <c r="A386" s="25" t="s">
        <v>89</v>
      </c>
      <c r="B386" s="25" t="str">
        <f t="shared" si="10"/>
        <v>MKF2011TS</v>
      </c>
      <c r="C386" t="s">
        <v>89</v>
      </c>
      <c r="D386" s="5" t="s">
        <v>30</v>
      </c>
      <c r="E386" s="17" t="s">
        <v>326</v>
      </c>
      <c r="F386" s="17"/>
      <c r="G386" s="181">
        <v>308000</v>
      </c>
      <c r="H386" s="18">
        <v>0.25</v>
      </c>
      <c r="I386" s="2">
        <v>0.3</v>
      </c>
      <c r="J386" s="213">
        <f t="shared" si="11"/>
        <v>231000</v>
      </c>
      <c r="K386" s="213">
        <v>231000</v>
      </c>
      <c r="L386" s="213"/>
      <c r="M386" s="25" t="str">
        <f>VLOOKUP(C386, '[1]Extracted Sage TEST'!$2:$6265, 1, FALSE)</f>
        <v>MKF2011TS</v>
      </c>
      <c r="N386" s="25" t="str">
        <f>VLOOKUP(C386, [2]updated_sage_dc980d8a_part1!$2:$621, 1, FALSE)</f>
        <v>MKF2011TS</v>
      </c>
    </row>
    <row r="387" spans="1:14" ht="13.5" customHeight="1">
      <c r="A387" s="25" t="s">
        <v>1244</v>
      </c>
      <c r="B387" s="25" t="str">
        <f t="shared" si="10"/>
        <v>EKCR20TC</v>
      </c>
      <c r="C387" s="35" t="s">
        <v>1244</v>
      </c>
      <c r="D387" s="5" t="s">
        <v>30</v>
      </c>
      <c r="E387" s="35" t="s">
        <v>199</v>
      </c>
      <c r="F387" s="35"/>
      <c r="G387" s="181">
        <v>55000</v>
      </c>
      <c r="H387" s="18">
        <v>0.25</v>
      </c>
      <c r="I387" s="24">
        <v>0.3</v>
      </c>
      <c r="J387" s="213">
        <f t="shared" si="11"/>
        <v>41250</v>
      </c>
      <c r="K387" s="213">
        <v>41250</v>
      </c>
      <c r="L387" s="213"/>
      <c r="M387" s="25" t="str">
        <f>VLOOKUP(C387, '[1]Extracted Sage TEST'!$2:$6265, 1, FALSE)</f>
        <v>EKCR20TC</v>
      </c>
      <c r="N387" s="25" t="str">
        <f>VLOOKUP(C387, [2]updated_sage_dc980d8a_part1!$2:$621, 1, FALSE)</f>
        <v>EKCR20TC</v>
      </c>
    </row>
    <row r="388" spans="1:14" ht="13.5" customHeight="1">
      <c r="A388" s="25" t="s">
        <v>1245</v>
      </c>
      <c r="B388" s="25" t="str">
        <f t="shared" ref="B388:B451" si="12">TRIM(CLEAN(C388))</f>
        <v>EKCR16TC</v>
      </c>
      <c r="C388" s="35" t="s">
        <v>1245</v>
      </c>
      <c r="D388" s="5" t="s">
        <v>30</v>
      </c>
      <c r="E388" s="35" t="s">
        <v>329</v>
      </c>
      <c r="F388" s="35"/>
      <c r="G388" s="181">
        <v>55000</v>
      </c>
      <c r="H388" s="18">
        <v>0.25</v>
      </c>
      <c r="I388" s="24">
        <v>0.3</v>
      </c>
      <c r="J388" s="213">
        <f t="shared" ref="J388:J451" si="13">G388-(G388*H388)</f>
        <v>41250</v>
      </c>
      <c r="K388" s="213">
        <v>41250</v>
      </c>
      <c r="L388" s="213"/>
      <c r="M388" s="25" t="str">
        <f>VLOOKUP(C388, '[1]Extracted Sage TEST'!$2:$6265, 1, FALSE)</f>
        <v>EKCR16TC</v>
      </c>
      <c r="N388" s="25" t="str">
        <f>VLOOKUP(C388, [2]updated_sage_dc980d8a_part1!$2:$621, 1, FALSE)</f>
        <v>EKCR16TC</v>
      </c>
    </row>
    <row r="389" spans="1:14" ht="13.5" customHeight="1">
      <c r="A389" s="25" t="s">
        <v>376</v>
      </c>
      <c r="B389" s="25" t="str">
        <f t="shared" si="12"/>
        <v>GNF8055</v>
      </c>
      <c r="C389" s="17" t="s">
        <v>376</v>
      </c>
      <c r="D389" s="5" t="s">
        <v>233</v>
      </c>
      <c r="E389" s="17" t="s">
        <v>374</v>
      </c>
      <c r="F389" s="17"/>
      <c r="G389" s="181">
        <v>210</v>
      </c>
      <c r="H389" s="18">
        <v>0.25</v>
      </c>
      <c r="I389" s="2">
        <v>0.3</v>
      </c>
      <c r="J389" s="213">
        <f t="shared" si="13"/>
        <v>157.5</v>
      </c>
      <c r="K389" s="213">
        <v>157.5</v>
      </c>
      <c r="L389" s="213"/>
      <c r="M389" s="25" t="str">
        <f>VLOOKUP(C389, '[1]Extracted Sage TEST'!$2:$6265, 1, FALSE)</f>
        <v>GNF8055</v>
      </c>
      <c r="N389" s="25" t="str">
        <f>VLOOKUP(C389, [2]updated_sage_dc980d8a_part1!$2:$621, 1, FALSE)</f>
        <v>GNF8055</v>
      </c>
    </row>
    <row r="390" spans="1:14" ht="13.5" customHeight="1">
      <c r="A390" s="25" t="s">
        <v>444</v>
      </c>
      <c r="B390" s="25" t="str">
        <f t="shared" si="12"/>
        <v>GNF8055.P</v>
      </c>
      <c r="C390" s="17" t="s">
        <v>444</v>
      </c>
      <c r="D390" s="5" t="s">
        <v>233</v>
      </c>
      <c r="E390" s="17" t="s">
        <v>702</v>
      </c>
      <c r="F390" s="17"/>
      <c r="G390" s="181">
        <v>250</v>
      </c>
      <c r="H390" s="18">
        <v>0.25</v>
      </c>
      <c r="I390" s="2">
        <v>0.3</v>
      </c>
      <c r="J390" s="213">
        <f t="shared" si="13"/>
        <v>187.5</v>
      </c>
      <c r="K390" s="213">
        <v>187.5</v>
      </c>
      <c r="L390" s="213"/>
      <c r="M390" s="25" t="str">
        <f>VLOOKUP(C390, '[1]Extracted Sage TEST'!$2:$6265, 1, FALSE)</f>
        <v>GNF8055.P</v>
      </c>
      <c r="N390" s="25" t="str">
        <f>VLOOKUP(C390, [2]updated_sage_dc980d8a_part1!$2:$621, 1, FALSE)</f>
        <v>GNF8055.P</v>
      </c>
    </row>
    <row r="391" spans="1:14" ht="13.5" customHeight="1">
      <c r="A391" s="25" t="s">
        <v>705</v>
      </c>
      <c r="B391" s="25" t="str">
        <f t="shared" si="12"/>
        <v>GNF8040</v>
      </c>
      <c r="C391" s="17" t="s">
        <v>705</v>
      </c>
      <c r="D391" s="5" t="s">
        <v>233</v>
      </c>
      <c r="E391" s="17" t="s">
        <v>703</v>
      </c>
      <c r="F391" s="17"/>
      <c r="G391" s="181">
        <v>250</v>
      </c>
      <c r="H391" s="18">
        <v>0.25</v>
      </c>
      <c r="I391" s="2">
        <v>0.3</v>
      </c>
      <c r="J391" s="213">
        <f t="shared" si="13"/>
        <v>187.5</v>
      </c>
      <c r="K391" s="213">
        <v>187.5</v>
      </c>
      <c r="L391" s="213"/>
      <c r="M391" s="25" t="str">
        <f>VLOOKUP(C391, '[1]Extracted Sage TEST'!$2:$6265, 1, FALSE)</f>
        <v>GNF8040</v>
      </c>
      <c r="N391" s="25" t="str">
        <f>VLOOKUP(C391, [2]updated_sage_dc980d8a_part1!$2:$621, 1, FALSE)</f>
        <v>GNF8040</v>
      </c>
    </row>
    <row r="392" spans="1:14" ht="13.5" customHeight="1">
      <c r="A392" s="25" t="s">
        <v>706</v>
      </c>
      <c r="B392" s="25" t="str">
        <f t="shared" si="12"/>
        <v>GNF8040.P</v>
      </c>
      <c r="C392" s="17" t="s">
        <v>706</v>
      </c>
      <c r="D392" s="5" t="s">
        <v>233</v>
      </c>
      <c r="E392" s="17" t="s">
        <v>704</v>
      </c>
      <c r="F392" s="17"/>
      <c r="G392" s="181">
        <v>310</v>
      </c>
      <c r="H392" s="18">
        <v>0.25</v>
      </c>
      <c r="I392" s="2">
        <v>0.3</v>
      </c>
      <c r="J392" s="213">
        <f t="shared" si="13"/>
        <v>232.5</v>
      </c>
      <c r="K392" s="213">
        <v>232.5</v>
      </c>
      <c r="L392" s="213"/>
      <c r="M392" s="25" t="str">
        <f>VLOOKUP(C392, '[1]Extracted Sage TEST'!$2:$6265, 1, FALSE)</f>
        <v>GNF8040.P</v>
      </c>
      <c r="N392" s="25" t="str">
        <f>VLOOKUP(C392, [2]updated_sage_dc980d8a_part1!$2:$621, 1, FALSE)</f>
        <v>GNF8040.P</v>
      </c>
    </row>
    <row r="393" spans="1:14" ht="13.5" customHeight="1">
      <c r="A393" s="25" t="s">
        <v>663</v>
      </c>
      <c r="B393" s="25" t="str">
        <f t="shared" si="12"/>
        <v>OGS0011</v>
      </c>
      <c r="C393" s="5" t="s">
        <v>663</v>
      </c>
      <c r="D393" s="5" t="s">
        <v>105</v>
      </c>
      <c r="E393" s="17" t="s">
        <v>1043</v>
      </c>
      <c r="F393" s="17"/>
      <c r="G393" s="181">
        <v>260</v>
      </c>
      <c r="H393" s="18">
        <v>0.25</v>
      </c>
      <c r="I393" s="2">
        <v>0.3</v>
      </c>
      <c r="J393" s="213">
        <f t="shared" si="13"/>
        <v>195</v>
      </c>
      <c r="K393" s="213">
        <v>195</v>
      </c>
      <c r="L393" s="213"/>
      <c r="M393" s="25" t="str">
        <f>VLOOKUP(C393, '[1]Extracted Sage TEST'!$2:$6265, 1, FALSE)</f>
        <v>OGS0011</v>
      </c>
      <c r="N393" s="25" t="str">
        <f>VLOOKUP(C393, [2]updated_sage_dc980d8a_part1!$2:$621, 1, FALSE)</f>
        <v>OGS0011</v>
      </c>
    </row>
    <row r="394" spans="1:14" s="20" customFormat="1" ht="24">
      <c r="A394" s="25" t="s">
        <v>1535</v>
      </c>
      <c r="B394" s="25" t="str">
        <f t="shared" si="12"/>
        <v>BTS0011</v>
      </c>
      <c r="C394" s="141" t="s">
        <v>1654</v>
      </c>
      <c r="D394" s="140" t="s">
        <v>105</v>
      </c>
      <c r="E394" s="141" t="s">
        <v>1536</v>
      </c>
      <c r="F394" s="33"/>
      <c r="G394" s="186">
        <v>250</v>
      </c>
      <c r="H394" s="18">
        <v>0.25</v>
      </c>
      <c r="I394" s="24">
        <v>0.3</v>
      </c>
      <c r="J394" s="213">
        <f t="shared" si="13"/>
        <v>187.5</v>
      </c>
      <c r="K394" s="213">
        <v>187.5</v>
      </c>
      <c r="L394" s="213"/>
      <c r="M394" s="25" t="e">
        <f>VLOOKUP(C394, '[1]Extracted Sage TEST'!$2:$6265, 1, FALSE)</f>
        <v>#N/A</v>
      </c>
      <c r="N394" s="25" t="e">
        <f>VLOOKUP(C394, [2]updated_sage_dc980d8a_part1!$2:$621, 1, FALSE)</f>
        <v>#N/A</v>
      </c>
    </row>
    <row r="395" spans="1:14" ht="13.5" customHeight="1">
      <c r="A395" s="25" t="s">
        <v>809</v>
      </c>
      <c r="B395" s="25" t="str">
        <f t="shared" si="12"/>
        <v>BTA0013</v>
      </c>
      <c r="C395" s="5" t="s">
        <v>809</v>
      </c>
      <c r="D395" s="5" t="s">
        <v>105</v>
      </c>
      <c r="E395" s="17" t="s">
        <v>810</v>
      </c>
      <c r="F395" s="23"/>
      <c r="G395" s="175">
        <v>280</v>
      </c>
      <c r="H395" s="18">
        <v>0.25</v>
      </c>
      <c r="I395" s="2">
        <v>0.3</v>
      </c>
      <c r="J395" s="213">
        <f t="shared" si="13"/>
        <v>210</v>
      </c>
      <c r="K395" s="213">
        <v>210</v>
      </c>
      <c r="L395" s="213"/>
      <c r="M395" s="25" t="str">
        <f>VLOOKUP(C395, '[1]Extracted Sage TEST'!$2:$6265, 1, FALSE)</f>
        <v>BTA0013</v>
      </c>
      <c r="N395" s="25" t="str">
        <f>VLOOKUP(C395, [2]updated_sage_dc980d8a_part1!$2:$621, 1, FALSE)</f>
        <v>BTA0013</v>
      </c>
    </row>
    <row r="396" spans="1:14" ht="24">
      <c r="A396" s="25" t="s">
        <v>1699</v>
      </c>
      <c r="B396" s="25" t="str">
        <f t="shared" si="12"/>
        <v>BTA0064-L</v>
      </c>
      <c r="C396" s="5" t="s">
        <v>1655</v>
      </c>
      <c r="D396" s="5" t="s">
        <v>105</v>
      </c>
      <c r="E396" s="17" t="s">
        <v>1479</v>
      </c>
      <c r="F396" s="17"/>
      <c r="G396" s="181">
        <v>240</v>
      </c>
      <c r="H396" s="18">
        <v>0.25</v>
      </c>
      <c r="I396" s="2">
        <v>0.3</v>
      </c>
      <c r="J396" s="213">
        <f t="shared" si="13"/>
        <v>180</v>
      </c>
      <c r="K396" s="213">
        <v>180</v>
      </c>
      <c r="L396" s="213"/>
      <c r="M396" s="25" t="e">
        <f>VLOOKUP(C396, '[1]Extracted Sage TEST'!$2:$6265, 1, FALSE)</f>
        <v>#N/A</v>
      </c>
      <c r="N396" s="25" t="e">
        <f>VLOOKUP(C396, [2]updated_sage_dc980d8a_part1!$2:$621, 1, FALSE)</f>
        <v>#N/A</v>
      </c>
    </row>
    <row r="397" spans="1:14" ht="24">
      <c r="A397" s="25" t="s">
        <v>1700</v>
      </c>
      <c r="B397" s="25" t="str">
        <f t="shared" si="12"/>
        <v>BTA0064-T</v>
      </c>
      <c r="C397" s="5" t="s">
        <v>1656</v>
      </c>
      <c r="D397" s="5" t="s">
        <v>105</v>
      </c>
      <c r="E397" s="17" t="s">
        <v>1480</v>
      </c>
      <c r="F397" s="17"/>
      <c r="G397" s="181">
        <v>440</v>
      </c>
      <c r="H397" s="18">
        <v>0.25</v>
      </c>
      <c r="I397" s="2">
        <v>0.3</v>
      </c>
      <c r="J397" s="213">
        <f t="shared" si="13"/>
        <v>330</v>
      </c>
      <c r="K397" s="213">
        <v>330</v>
      </c>
      <c r="L397" s="213"/>
      <c r="M397" s="25" t="e">
        <f>VLOOKUP(C397, '[1]Extracted Sage TEST'!$2:$6265, 1, FALSE)</f>
        <v>#N/A</v>
      </c>
      <c r="N397" s="25" t="e">
        <f>VLOOKUP(C397, [2]updated_sage_dc980d8a_part1!$2:$621, 1, FALSE)</f>
        <v>#N/A</v>
      </c>
    </row>
    <row r="398" spans="1:14" ht="13.5" customHeight="1">
      <c r="A398" s="25" t="s">
        <v>371</v>
      </c>
      <c r="B398" s="25" t="str">
        <f t="shared" si="12"/>
        <v>MKF-MKDET</v>
      </c>
      <c r="C398" s="17" t="s">
        <v>371</v>
      </c>
      <c r="D398" s="5" t="s">
        <v>30</v>
      </c>
      <c r="E398" s="17" t="s">
        <v>372</v>
      </c>
      <c r="F398" s="17"/>
      <c r="G398" s="181">
        <v>2000</v>
      </c>
      <c r="H398" s="18">
        <v>0.25</v>
      </c>
      <c r="I398" s="2">
        <v>0.3</v>
      </c>
      <c r="J398" s="213">
        <f t="shared" si="13"/>
        <v>1500</v>
      </c>
      <c r="K398" s="213">
        <v>1500</v>
      </c>
      <c r="L398" s="213"/>
      <c r="M398" s="25" t="str">
        <f>VLOOKUP(C398, '[1]Extracted Sage TEST'!$2:$6265, 1, FALSE)</f>
        <v>MKF-MKDET</v>
      </c>
      <c r="N398" s="25" t="str">
        <f>VLOOKUP(C398, [2]updated_sage_dc980d8a_part1!$2:$621, 1, FALSE)</f>
        <v>MKF-MKDET</v>
      </c>
    </row>
    <row r="399" spans="1:14" ht="13.5" customHeight="1">
      <c r="A399" s="25" t="s">
        <v>117</v>
      </c>
      <c r="B399" s="25" t="str">
        <f t="shared" si="12"/>
        <v>ORDER CODE</v>
      </c>
      <c r="C399" s="54" t="s">
        <v>117</v>
      </c>
      <c r="D399" s="54" t="s">
        <v>118</v>
      </c>
      <c r="E399" s="54"/>
      <c r="F399" s="54"/>
      <c r="G399" s="187" t="s">
        <v>114</v>
      </c>
      <c r="H399" s="221" t="s">
        <v>113</v>
      </c>
      <c r="I399" s="223"/>
      <c r="J399" s="213" t="e">
        <f t="shared" si="13"/>
        <v>#VALUE!</v>
      </c>
      <c r="K399" s="213" t="e">
        <v>#VALUE!</v>
      </c>
      <c r="L399" s="213"/>
      <c r="M399" s="25" t="e">
        <f>VLOOKUP(C399, '[1]Extracted Sage TEST'!$2:$6265, 1, FALSE)</f>
        <v>#N/A</v>
      </c>
      <c r="N399" s="25" t="e">
        <f>VLOOKUP(C399, [2]updated_sage_dc980d8a_part1!$2:$621, 1, FALSE)</f>
        <v>#N/A</v>
      </c>
    </row>
    <row r="400" spans="1:14" ht="13.5" customHeight="1">
      <c r="A400" s="25" t="s">
        <v>1246</v>
      </c>
      <c r="B400" s="25" t="str">
        <f t="shared" si="12"/>
        <v>PAGE 61</v>
      </c>
      <c r="C400" s="6" t="s">
        <v>1246</v>
      </c>
      <c r="D400" s="6"/>
      <c r="E400" s="6"/>
      <c r="F400" s="6"/>
      <c r="G400" s="177" t="s">
        <v>660</v>
      </c>
      <c r="H400" s="8" t="s">
        <v>115</v>
      </c>
      <c r="I400" s="9" t="s">
        <v>116</v>
      </c>
      <c r="J400" s="213" t="e">
        <f t="shared" si="13"/>
        <v>#VALUE!</v>
      </c>
      <c r="K400" s="213" t="e">
        <v>#VALUE!</v>
      </c>
      <c r="L400" s="213"/>
      <c r="M400" s="25" t="e">
        <f>VLOOKUP(C400, '[1]Extracted Sage TEST'!$2:$6265, 1, FALSE)</f>
        <v>#N/A</v>
      </c>
      <c r="N400" s="25" t="e">
        <f>VLOOKUP(C400, [2]updated_sage_dc980d8a_part1!$2:$621, 1, FALSE)</f>
        <v>#N/A</v>
      </c>
    </row>
    <row r="401" spans="1:14" ht="13.5" customHeight="1">
      <c r="A401" s="25" t="s">
        <v>700</v>
      </c>
      <c r="B401" s="25" t="str">
        <f t="shared" si="12"/>
        <v>MKF2011S</v>
      </c>
      <c r="C401" s="17" t="s">
        <v>700</v>
      </c>
      <c r="D401" s="5" t="s">
        <v>30</v>
      </c>
      <c r="E401" s="17" t="s">
        <v>701</v>
      </c>
      <c r="F401" s="17"/>
      <c r="G401" s="181">
        <v>215000</v>
      </c>
      <c r="H401" s="18">
        <v>0.25</v>
      </c>
      <c r="I401" s="2">
        <v>0.3</v>
      </c>
      <c r="J401" s="213">
        <f t="shared" si="13"/>
        <v>161250</v>
      </c>
      <c r="K401" s="213">
        <v>161250</v>
      </c>
      <c r="L401" s="213"/>
      <c r="M401" s="25" t="str">
        <f>VLOOKUP(C401, '[1]Extracted Sage TEST'!$2:$6265, 1, FALSE)</f>
        <v>MKF2011S</v>
      </c>
      <c r="N401" s="25" t="str">
        <f>VLOOKUP(C401, [2]updated_sage_dc980d8a_part1!$2:$621, 1, FALSE)</f>
        <v>MKF2011S</v>
      </c>
    </row>
    <row r="402" spans="1:14" ht="13.5" customHeight="1">
      <c r="A402" s="25" t="s">
        <v>1244</v>
      </c>
      <c r="B402" s="25" t="str">
        <f t="shared" si="12"/>
        <v>EKCR20TC</v>
      </c>
      <c r="C402" s="35" t="s">
        <v>1244</v>
      </c>
      <c r="D402" s="5" t="s">
        <v>30</v>
      </c>
      <c r="E402" s="35" t="s">
        <v>199</v>
      </c>
      <c r="F402" s="35"/>
      <c r="G402" s="181">
        <v>55000</v>
      </c>
      <c r="H402" s="18">
        <v>0.25</v>
      </c>
      <c r="I402" s="24">
        <v>0.3</v>
      </c>
      <c r="J402" s="213">
        <f t="shared" si="13"/>
        <v>41250</v>
      </c>
      <c r="K402" s="213">
        <v>41250</v>
      </c>
      <c r="L402" s="213"/>
      <c r="M402" s="25" t="str">
        <f>VLOOKUP(C402, '[1]Extracted Sage TEST'!$2:$6265, 1, FALSE)</f>
        <v>EKCR20TC</v>
      </c>
      <c r="N402" s="25" t="str">
        <f>VLOOKUP(C402, [2]updated_sage_dc980d8a_part1!$2:$621, 1, FALSE)</f>
        <v>EKCR20TC</v>
      </c>
    </row>
    <row r="403" spans="1:14" ht="13.5" customHeight="1">
      <c r="A403" s="25" t="s">
        <v>1245</v>
      </c>
      <c r="B403" s="25" t="str">
        <f t="shared" si="12"/>
        <v>EKCR16TC</v>
      </c>
      <c r="C403" s="35" t="s">
        <v>1245</v>
      </c>
      <c r="D403" s="5" t="s">
        <v>30</v>
      </c>
      <c r="E403" s="35" t="s">
        <v>329</v>
      </c>
      <c r="F403" s="35"/>
      <c r="G403" s="181">
        <v>55000</v>
      </c>
      <c r="H403" s="18">
        <v>0.25</v>
      </c>
      <c r="I403" s="24">
        <v>0.3</v>
      </c>
      <c r="J403" s="213">
        <f t="shared" si="13"/>
        <v>41250</v>
      </c>
      <c r="K403" s="213">
        <v>41250</v>
      </c>
      <c r="L403" s="213"/>
      <c r="M403" s="25" t="str">
        <f>VLOOKUP(C403, '[1]Extracted Sage TEST'!$2:$6265, 1, FALSE)</f>
        <v>EKCR16TC</v>
      </c>
      <c r="N403" s="25" t="str">
        <f>VLOOKUP(C403, [2]updated_sage_dc980d8a_part1!$2:$621, 1, FALSE)</f>
        <v>EKCR16TC</v>
      </c>
    </row>
    <row r="404" spans="1:14" ht="13.5" customHeight="1">
      <c r="A404" s="25" t="s">
        <v>376</v>
      </c>
      <c r="B404" s="25" t="str">
        <f t="shared" si="12"/>
        <v>GNF8055</v>
      </c>
      <c r="C404" s="17" t="s">
        <v>376</v>
      </c>
      <c r="D404" s="5" t="s">
        <v>233</v>
      </c>
      <c r="E404" s="17" t="s">
        <v>374</v>
      </c>
      <c r="F404" s="17"/>
      <c r="G404" s="181">
        <v>210</v>
      </c>
      <c r="H404" s="18">
        <v>0.25</v>
      </c>
      <c r="I404" s="2">
        <v>0.3</v>
      </c>
      <c r="J404" s="213">
        <f t="shared" si="13"/>
        <v>157.5</v>
      </c>
      <c r="K404" s="213">
        <v>157.5</v>
      </c>
      <c r="L404" s="213"/>
      <c r="M404" s="25" t="str">
        <f>VLOOKUP(C404, '[1]Extracted Sage TEST'!$2:$6265, 1, FALSE)</f>
        <v>GNF8055</v>
      </c>
      <c r="N404" s="25" t="str">
        <f>VLOOKUP(C404, [2]updated_sage_dc980d8a_part1!$2:$621, 1, FALSE)</f>
        <v>GNF8055</v>
      </c>
    </row>
    <row r="405" spans="1:14" ht="13.5" customHeight="1">
      <c r="A405" s="25" t="s">
        <v>444</v>
      </c>
      <c r="B405" s="25" t="str">
        <f t="shared" si="12"/>
        <v>GNF8055.P</v>
      </c>
      <c r="C405" s="17" t="s">
        <v>444</v>
      </c>
      <c r="D405" s="5" t="s">
        <v>233</v>
      </c>
      <c r="E405" s="17" t="s">
        <v>702</v>
      </c>
      <c r="F405" s="17"/>
      <c r="G405" s="181">
        <v>250</v>
      </c>
      <c r="H405" s="18">
        <v>0.25</v>
      </c>
      <c r="I405" s="2">
        <v>0.3</v>
      </c>
      <c r="J405" s="213">
        <f t="shared" si="13"/>
        <v>187.5</v>
      </c>
      <c r="K405" s="213">
        <v>187.5</v>
      </c>
      <c r="L405" s="213"/>
      <c r="M405" s="25" t="str">
        <f>VLOOKUP(C405, '[1]Extracted Sage TEST'!$2:$6265, 1, FALSE)</f>
        <v>GNF8055.P</v>
      </c>
      <c r="N405" s="25" t="str">
        <f>VLOOKUP(C405, [2]updated_sage_dc980d8a_part1!$2:$621, 1, FALSE)</f>
        <v>GNF8055.P</v>
      </c>
    </row>
    <row r="406" spans="1:14" ht="13.5" customHeight="1">
      <c r="A406" s="25" t="s">
        <v>705</v>
      </c>
      <c r="B406" s="25" t="str">
        <f t="shared" si="12"/>
        <v>GNF8040</v>
      </c>
      <c r="C406" s="17" t="s">
        <v>705</v>
      </c>
      <c r="D406" s="5" t="s">
        <v>233</v>
      </c>
      <c r="E406" s="17" t="s">
        <v>702</v>
      </c>
      <c r="F406" s="17"/>
      <c r="G406" s="181">
        <v>250</v>
      </c>
      <c r="H406" s="18">
        <v>0.25</v>
      </c>
      <c r="I406" s="2">
        <v>0.3</v>
      </c>
      <c r="J406" s="213">
        <f t="shared" si="13"/>
        <v>187.5</v>
      </c>
      <c r="K406" s="213">
        <v>187.5</v>
      </c>
      <c r="L406" s="213"/>
      <c r="M406" s="25" t="str">
        <f>VLOOKUP(C406, '[1]Extracted Sage TEST'!$2:$6265, 1, FALSE)</f>
        <v>GNF8040</v>
      </c>
      <c r="N406" s="25" t="str">
        <f>VLOOKUP(C406, [2]updated_sage_dc980d8a_part1!$2:$621, 1, FALSE)</f>
        <v>GNF8040</v>
      </c>
    </row>
    <row r="407" spans="1:14" ht="13.5" customHeight="1">
      <c r="A407" s="25" t="s">
        <v>706</v>
      </c>
      <c r="B407" s="25" t="str">
        <f t="shared" si="12"/>
        <v>GNF8040.P</v>
      </c>
      <c r="C407" s="17" t="s">
        <v>706</v>
      </c>
      <c r="D407" s="5" t="s">
        <v>233</v>
      </c>
      <c r="E407" s="17" t="s">
        <v>704</v>
      </c>
      <c r="F407" s="17"/>
      <c r="G407" s="181">
        <v>310</v>
      </c>
      <c r="H407" s="18">
        <v>0.25</v>
      </c>
      <c r="I407" s="2">
        <v>0.3</v>
      </c>
      <c r="J407" s="213">
        <f t="shared" si="13"/>
        <v>232.5</v>
      </c>
      <c r="K407" s="213">
        <v>232.5</v>
      </c>
      <c r="L407" s="213"/>
      <c r="M407" s="25" t="str">
        <f>VLOOKUP(C407, '[1]Extracted Sage TEST'!$2:$6265, 1, FALSE)</f>
        <v>GNF8040.P</v>
      </c>
      <c r="N407" s="25" t="str">
        <f>VLOOKUP(C407, [2]updated_sage_dc980d8a_part1!$2:$621, 1, FALSE)</f>
        <v>GNF8040.P</v>
      </c>
    </row>
    <row r="408" spans="1:14" ht="13.5" customHeight="1">
      <c r="A408" s="25" t="s">
        <v>663</v>
      </c>
      <c r="B408" s="25" t="str">
        <f t="shared" si="12"/>
        <v>OGS0011</v>
      </c>
      <c r="C408" s="5" t="s">
        <v>663</v>
      </c>
      <c r="D408" s="5" t="s">
        <v>105</v>
      </c>
      <c r="E408" s="17" t="s">
        <v>1043</v>
      </c>
      <c r="F408" s="17"/>
      <c r="G408" s="181">
        <v>260</v>
      </c>
      <c r="H408" s="18">
        <v>0.25</v>
      </c>
      <c r="I408" s="2">
        <v>0.3</v>
      </c>
      <c r="J408" s="213">
        <f t="shared" si="13"/>
        <v>195</v>
      </c>
      <c r="K408" s="213">
        <v>195</v>
      </c>
      <c r="L408" s="213"/>
      <c r="M408" s="25" t="str">
        <f>VLOOKUP(C408, '[1]Extracted Sage TEST'!$2:$6265, 1, FALSE)</f>
        <v>OGS0011</v>
      </c>
      <c r="N408" s="25" t="str">
        <f>VLOOKUP(C408, [2]updated_sage_dc980d8a_part1!$2:$621, 1, FALSE)</f>
        <v>OGS0011</v>
      </c>
    </row>
    <row r="409" spans="1:14" s="20" customFormat="1" ht="24">
      <c r="A409" s="25" t="s">
        <v>1535</v>
      </c>
      <c r="B409" s="25" t="str">
        <f t="shared" si="12"/>
        <v>BTS0011</v>
      </c>
      <c r="C409" s="141" t="s">
        <v>1654</v>
      </c>
      <c r="D409" s="140" t="s">
        <v>105</v>
      </c>
      <c r="E409" s="141" t="s">
        <v>1536</v>
      </c>
      <c r="F409" s="33"/>
      <c r="G409" s="186">
        <v>250</v>
      </c>
      <c r="H409" s="18">
        <v>0.25</v>
      </c>
      <c r="I409" s="24">
        <v>0.3</v>
      </c>
      <c r="J409" s="213">
        <f t="shared" si="13"/>
        <v>187.5</v>
      </c>
      <c r="K409" s="213">
        <v>187.5</v>
      </c>
      <c r="L409" s="213"/>
      <c r="M409" s="25" t="e">
        <f>VLOOKUP(C409, '[1]Extracted Sage TEST'!$2:$6265, 1, FALSE)</f>
        <v>#N/A</v>
      </c>
      <c r="N409" s="25" t="e">
        <f>VLOOKUP(C409, [2]updated_sage_dc980d8a_part1!$2:$621, 1, FALSE)</f>
        <v>#N/A</v>
      </c>
    </row>
    <row r="410" spans="1:14" ht="13.5" customHeight="1">
      <c r="A410" s="25" t="s">
        <v>809</v>
      </c>
      <c r="B410" s="25" t="str">
        <f t="shared" si="12"/>
        <v>BTA0013</v>
      </c>
      <c r="C410" s="5" t="s">
        <v>809</v>
      </c>
      <c r="D410" s="5" t="s">
        <v>105</v>
      </c>
      <c r="E410" s="17" t="s">
        <v>810</v>
      </c>
      <c r="F410" s="23"/>
      <c r="G410" s="175">
        <v>280</v>
      </c>
      <c r="H410" s="18">
        <v>0.25</v>
      </c>
      <c r="I410" s="2">
        <v>0.3</v>
      </c>
      <c r="J410" s="213">
        <f t="shared" si="13"/>
        <v>210</v>
      </c>
      <c r="K410" s="213">
        <v>210</v>
      </c>
      <c r="L410" s="213"/>
      <c r="M410" s="25" t="str">
        <f>VLOOKUP(C410, '[1]Extracted Sage TEST'!$2:$6265, 1, FALSE)</f>
        <v>BTA0013</v>
      </c>
      <c r="N410" s="25" t="str">
        <f>VLOOKUP(C410, [2]updated_sage_dc980d8a_part1!$2:$621, 1, FALSE)</f>
        <v>BTA0013</v>
      </c>
    </row>
    <row r="411" spans="1:14" ht="24">
      <c r="A411" s="25" t="s">
        <v>1699</v>
      </c>
      <c r="B411" s="25" t="str">
        <f t="shared" si="12"/>
        <v>BTA0064-L</v>
      </c>
      <c r="C411" s="5" t="s">
        <v>1655</v>
      </c>
      <c r="D411" s="5" t="s">
        <v>105</v>
      </c>
      <c r="E411" s="17" t="s">
        <v>1479</v>
      </c>
      <c r="F411" s="17"/>
      <c r="G411" s="181">
        <v>240</v>
      </c>
      <c r="H411" s="18">
        <v>0.25</v>
      </c>
      <c r="I411" s="2">
        <v>0.3</v>
      </c>
      <c r="J411" s="213">
        <f t="shared" si="13"/>
        <v>180</v>
      </c>
      <c r="K411" s="213">
        <v>180</v>
      </c>
      <c r="L411" s="213"/>
      <c r="M411" s="25" t="e">
        <f>VLOOKUP(C411, '[1]Extracted Sage TEST'!$2:$6265, 1, FALSE)</f>
        <v>#N/A</v>
      </c>
      <c r="N411" s="25" t="e">
        <f>VLOOKUP(C411, [2]updated_sage_dc980d8a_part1!$2:$621, 1, FALSE)</f>
        <v>#N/A</v>
      </c>
    </row>
    <row r="412" spans="1:14" ht="24">
      <c r="A412" s="25" t="s">
        <v>1700</v>
      </c>
      <c r="B412" s="25" t="str">
        <f t="shared" si="12"/>
        <v>BTA0064-T</v>
      </c>
      <c r="C412" s="5" t="s">
        <v>1656</v>
      </c>
      <c r="D412" s="5" t="s">
        <v>105</v>
      </c>
      <c r="E412" s="17" t="s">
        <v>1480</v>
      </c>
      <c r="F412" s="17"/>
      <c r="G412" s="181">
        <v>440</v>
      </c>
      <c r="H412" s="18">
        <v>0.25</v>
      </c>
      <c r="I412" s="2">
        <v>0.3</v>
      </c>
      <c r="J412" s="213">
        <f t="shared" si="13"/>
        <v>330</v>
      </c>
      <c r="K412" s="213">
        <v>330</v>
      </c>
      <c r="L412" s="213"/>
      <c r="M412" s="25" t="e">
        <f>VLOOKUP(C412, '[1]Extracted Sage TEST'!$2:$6265, 1, FALSE)</f>
        <v>#N/A</v>
      </c>
      <c r="N412" s="25" t="e">
        <f>VLOOKUP(C412, [2]updated_sage_dc980d8a_part1!$2:$621, 1, FALSE)</f>
        <v>#N/A</v>
      </c>
    </row>
    <row r="413" spans="1:14" ht="13.5" customHeight="1">
      <c r="A413" s="25" t="s">
        <v>878</v>
      </c>
      <c r="B413" s="25" t="str">
        <f t="shared" si="12"/>
        <v>EKF-EKKD</v>
      </c>
      <c r="C413" s="17" t="s">
        <v>878</v>
      </c>
      <c r="D413" s="5" t="s">
        <v>30</v>
      </c>
      <c r="E413" s="17" t="s">
        <v>879</v>
      </c>
      <c r="F413" s="17"/>
      <c r="G413" s="181" t="s">
        <v>1210</v>
      </c>
      <c r="H413" s="18">
        <v>0.25</v>
      </c>
      <c r="I413" s="2">
        <v>0.3</v>
      </c>
      <c r="J413" s="213" t="e">
        <f t="shared" si="13"/>
        <v>#VALUE!</v>
      </c>
      <c r="K413" s="213" t="e">
        <v>#VALUE!</v>
      </c>
      <c r="L413" s="213"/>
      <c r="M413" s="25" t="str">
        <f>VLOOKUP(C413, '[1]Extracted Sage TEST'!$2:$6265, 1, FALSE)</f>
        <v>EKF-EKKD</v>
      </c>
      <c r="N413" s="25" t="e">
        <f>VLOOKUP(C413, [2]updated_sage_dc980d8a_part1!$2:$621, 1, FALSE)</f>
        <v>#N/A</v>
      </c>
    </row>
    <row r="414" spans="1:14" ht="13.5" customHeight="1">
      <c r="A414" s="25" t="s">
        <v>117</v>
      </c>
      <c r="B414" s="25" t="str">
        <f t="shared" si="12"/>
        <v>ORDER CODE</v>
      </c>
      <c r="C414" s="7" t="s">
        <v>117</v>
      </c>
      <c r="D414" s="7" t="s">
        <v>118</v>
      </c>
      <c r="E414" s="7"/>
      <c r="F414" s="7"/>
      <c r="G414" s="176" t="s">
        <v>114</v>
      </c>
      <c r="H414" s="221" t="s">
        <v>113</v>
      </c>
      <c r="I414" s="223"/>
      <c r="J414" s="213" t="e">
        <f t="shared" si="13"/>
        <v>#VALUE!</v>
      </c>
      <c r="K414" s="213" t="e">
        <v>#VALUE!</v>
      </c>
      <c r="L414" s="213"/>
      <c r="M414" s="25" t="e">
        <f>VLOOKUP(C414, '[1]Extracted Sage TEST'!$2:$6265, 1, FALSE)</f>
        <v>#N/A</v>
      </c>
      <c r="N414" s="25" t="e">
        <f>VLOOKUP(C414, [2]updated_sage_dc980d8a_part1!$2:$621, 1, FALSE)</f>
        <v>#N/A</v>
      </c>
    </row>
    <row r="415" spans="1:14" ht="13.5" customHeight="1">
      <c r="A415" s="25" t="s">
        <v>1247</v>
      </c>
      <c r="B415" s="25" t="str">
        <f t="shared" si="12"/>
        <v>PAGE 62</v>
      </c>
      <c r="C415" s="6" t="s">
        <v>1247</v>
      </c>
      <c r="D415" s="6"/>
      <c r="E415" s="6"/>
      <c r="F415" s="6"/>
      <c r="G415" s="177" t="s">
        <v>660</v>
      </c>
      <c r="H415" s="8" t="s">
        <v>115</v>
      </c>
      <c r="I415" s="9" t="s">
        <v>116</v>
      </c>
      <c r="J415" s="213" t="e">
        <f t="shared" si="13"/>
        <v>#VALUE!</v>
      </c>
      <c r="K415" s="213" t="e">
        <v>#VALUE!</v>
      </c>
      <c r="L415" s="213"/>
      <c r="M415" s="25" t="e">
        <f>VLOOKUP(C415, '[1]Extracted Sage TEST'!$2:$6265, 1, FALSE)</f>
        <v>#N/A</v>
      </c>
      <c r="N415" s="25" t="e">
        <f>VLOOKUP(C415, [2]updated_sage_dc980d8a_part1!$2:$621, 1, FALSE)</f>
        <v>#N/A</v>
      </c>
    </row>
    <row r="416" spans="1:14" s="20" customFormat="1" ht="13.5" customHeight="1">
      <c r="A416" s="25" t="s">
        <v>90</v>
      </c>
      <c r="B416" s="25" t="str">
        <f t="shared" si="12"/>
        <v>MKF1111TS</v>
      </c>
      <c r="C416" s="17" t="s">
        <v>90</v>
      </c>
      <c r="D416" s="5" t="s">
        <v>30</v>
      </c>
      <c r="E416" s="17" t="s">
        <v>327</v>
      </c>
      <c r="F416" s="17"/>
      <c r="G416" s="181">
        <v>166600</v>
      </c>
      <c r="H416" s="18">
        <v>0.25</v>
      </c>
      <c r="I416" s="2">
        <v>0.3</v>
      </c>
      <c r="J416" s="213">
        <f t="shared" si="13"/>
        <v>124950</v>
      </c>
      <c r="K416" s="213">
        <v>124950</v>
      </c>
      <c r="L416" s="213"/>
      <c r="M416" s="25" t="str">
        <f>VLOOKUP(C416, '[1]Extracted Sage TEST'!$2:$6265, 1, FALSE)</f>
        <v>MKF1111TS</v>
      </c>
      <c r="N416" s="25" t="str">
        <f>VLOOKUP(C416, [2]updated_sage_dc980d8a_part1!$2:$621, 1, FALSE)</f>
        <v>MKF1111TS</v>
      </c>
    </row>
    <row r="417" spans="1:14" ht="13.5" customHeight="1">
      <c r="A417" s="25" t="s">
        <v>91</v>
      </c>
      <c r="B417" s="25" t="str">
        <f t="shared" si="12"/>
        <v>MKF711TS</v>
      </c>
      <c r="C417" s="17" t="s">
        <v>91</v>
      </c>
      <c r="D417" s="5" t="s">
        <v>30</v>
      </c>
      <c r="E417" s="17" t="s">
        <v>328</v>
      </c>
      <c r="F417" s="17"/>
      <c r="G417" s="181">
        <v>124000</v>
      </c>
      <c r="H417" s="18">
        <v>0.25</v>
      </c>
      <c r="I417" s="2">
        <v>0.3</v>
      </c>
      <c r="J417" s="213">
        <f t="shared" si="13"/>
        <v>93000</v>
      </c>
      <c r="K417" s="213">
        <v>93000</v>
      </c>
      <c r="L417" s="213"/>
      <c r="M417" s="25" t="str">
        <f>VLOOKUP(C417, '[1]Extracted Sage TEST'!$2:$6265, 1, FALSE)</f>
        <v>MKF711TS</v>
      </c>
      <c r="N417" s="25" t="str">
        <f>VLOOKUP(C417, [2]updated_sage_dc980d8a_part1!$2:$621, 1, FALSE)</f>
        <v>MKF711TS</v>
      </c>
    </row>
    <row r="418" spans="1:14" ht="13.5" customHeight="1">
      <c r="A418" s="25" t="s">
        <v>376</v>
      </c>
      <c r="B418" s="25" t="str">
        <f t="shared" si="12"/>
        <v>GNF8055</v>
      </c>
      <c r="C418" s="17" t="s">
        <v>376</v>
      </c>
      <c r="D418" s="5" t="s">
        <v>233</v>
      </c>
      <c r="E418" s="17" t="s">
        <v>374</v>
      </c>
      <c r="F418" s="17"/>
      <c r="G418" s="181">
        <v>210</v>
      </c>
      <c r="H418" s="18">
        <v>0.25</v>
      </c>
      <c r="I418" s="2">
        <v>0.3</v>
      </c>
      <c r="J418" s="213">
        <f t="shared" si="13"/>
        <v>157.5</v>
      </c>
      <c r="K418" s="213">
        <v>157.5</v>
      </c>
      <c r="L418" s="213"/>
      <c r="M418" s="25" t="str">
        <f>VLOOKUP(C418, '[1]Extracted Sage TEST'!$2:$6265, 1, FALSE)</f>
        <v>GNF8055</v>
      </c>
      <c r="N418" s="25" t="str">
        <f>VLOOKUP(C418, [2]updated_sage_dc980d8a_part1!$2:$621, 1, FALSE)</f>
        <v>GNF8055</v>
      </c>
    </row>
    <row r="419" spans="1:14" ht="13.5" customHeight="1">
      <c r="A419" s="25" t="s">
        <v>444</v>
      </c>
      <c r="B419" s="25" t="str">
        <f t="shared" si="12"/>
        <v>GNF8055.P</v>
      </c>
      <c r="C419" s="17" t="s">
        <v>444</v>
      </c>
      <c r="D419" s="5" t="s">
        <v>233</v>
      </c>
      <c r="E419" s="17" t="s">
        <v>702</v>
      </c>
      <c r="F419" s="17"/>
      <c r="G419" s="181">
        <v>250</v>
      </c>
      <c r="H419" s="18">
        <v>0.25</v>
      </c>
      <c r="I419" s="2">
        <v>0.3</v>
      </c>
      <c r="J419" s="213">
        <f t="shared" si="13"/>
        <v>187.5</v>
      </c>
      <c r="K419" s="213">
        <v>187.5</v>
      </c>
      <c r="L419" s="213"/>
      <c r="M419" s="25" t="str">
        <f>VLOOKUP(C419, '[1]Extracted Sage TEST'!$2:$6265, 1, FALSE)</f>
        <v>GNF8055.P</v>
      </c>
      <c r="N419" s="25" t="str">
        <f>VLOOKUP(C419, [2]updated_sage_dc980d8a_part1!$2:$621, 1, FALSE)</f>
        <v>GNF8055.P</v>
      </c>
    </row>
    <row r="420" spans="1:14">
      <c r="A420" s="25" t="s">
        <v>705</v>
      </c>
      <c r="B420" s="25" t="str">
        <f t="shared" si="12"/>
        <v>GNF8040</v>
      </c>
      <c r="C420" s="23" t="s">
        <v>705</v>
      </c>
      <c r="D420" s="4" t="s">
        <v>233</v>
      </c>
      <c r="E420" s="23" t="s">
        <v>703</v>
      </c>
      <c r="F420" s="23"/>
      <c r="G420" s="181">
        <v>250</v>
      </c>
      <c r="H420" s="18">
        <v>0.25</v>
      </c>
      <c r="I420" s="2">
        <v>0.3</v>
      </c>
      <c r="J420" s="213">
        <f t="shared" si="13"/>
        <v>187.5</v>
      </c>
      <c r="K420" s="213">
        <v>187.5</v>
      </c>
      <c r="L420" s="213"/>
      <c r="M420" s="25" t="str">
        <f>VLOOKUP(C420, '[1]Extracted Sage TEST'!$2:$6265, 1, FALSE)</f>
        <v>GNF8040</v>
      </c>
      <c r="N420" s="25" t="str">
        <f>VLOOKUP(C420, [2]updated_sage_dc980d8a_part1!$2:$621, 1, FALSE)</f>
        <v>GNF8040</v>
      </c>
    </row>
    <row r="421" spans="1:14" ht="13.5" customHeight="1">
      <c r="A421" s="25" t="s">
        <v>706</v>
      </c>
      <c r="B421" s="25" t="str">
        <f t="shared" si="12"/>
        <v>GNF8040.P</v>
      </c>
      <c r="C421" s="23" t="s">
        <v>706</v>
      </c>
      <c r="D421" s="4" t="s">
        <v>233</v>
      </c>
      <c r="E421" s="23" t="s">
        <v>704</v>
      </c>
      <c r="F421" s="23"/>
      <c r="G421" s="181">
        <v>310</v>
      </c>
      <c r="H421" s="18">
        <v>0.25</v>
      </c>
      <c r="I421" s="2">
        <v>0.3</v>
      </c>
      <c r="J421" s="213">
        <f t="shared" si="13"/>
        <v>232.5</v>
      </c>
      <c r="K421" s="213">
        <v>232.5</v>
      </c>
      <c r="L421" s="213"/>
      <c r="M421" s="25" t="str">
        <f>VLOOKUP(C421, '[1]Extracted Sage TEST'!$2:$6265, 1, FALSE)</f>
        <v>GNF8040.P</v>
      </c>
      <c r="N421" s="25" t="str">
        <f>VLOOKUP(C421, [2]updated_sage_dc980d8a_part1!$2:$621, 1, FALSE)</f>
        <v>GNF8040.P</v>
      </c>
    </row>
    <row r="422" spans="1:14" ht="13.5" customHeight="1">
      <c r="A422" s="25" t="s">
        <v>663</v>
      </c>
      <c r="B422" s="25" t="str">
        <f t="shared" si="12"/>
        <v>OGS0011</v>
      </c>
      <c r="C422" s="5" t="s">
        <v>663</v>
      </c>
      <c r="D422" s="5" t="s">
        <v>105</v>
      </c>
      <c r="E422" s="17" t="s">
        <v>1043</v>
      </c>
      <c r="F422" s="17"/>
      <c r="G422" s="181">
        <v>260</v>
      </c>
      <c r="H422" s="18">
        <v>0.25</v>
      </c>
      <c r="I422" s="2">
        <v>0.3</v>
      </c>
      <c r="J422" s="213">
        <f t="shared" si="13"/>
        <v>195</v>
      </c>
      <c r="K422" s="213">
        <v>195</v>
      </c>
      <c r="L422" s="213"/>
      <c r="M422" s="25" t="str">
        <f>VLOOKUP(C422, '[1]Extracted Sage TEST'!$2:$6265, 1, FALSE)</f>
        <v>OGS0011</v>
      </c>
      <c r="N422" s="25" t="str">
        <f>VLOOKUP(C422, [2]updated_sage_dc980d8a_part1!$2:$621, 1, FALSE)</f>
        <v>OGS0011</v>
      </c>
    </row>
    <row r="423" spans="1:14" s="20" customFormat="1" ht="24">
      <c r="A423" s="25" t="s">
        <v>1535</v>
      </c>
      <c r="B423" s="25" t="str">
        <f t="shared" si="12"/>
        <v>BTS0011</v>
      </c>
      <c r="C423" s="141" t="s">
        <v>1654</v>
      </c>
      <c r="D423" s="140" t="s">
        <v>105</v>
      </c>
      <c r="E423" s="141" t="s">
        <v>1536</v>
      </c>
      <c r="F423" s="33"/>
      <c r="G423" s="186">
        <v>250</v>
      </c>
      <c r="H423" s="18">
        <v>0.25</v>
      </c>
      <c r="I423" s="24">
        <v>0.3</v>
      </c>
      <c r="J423" s="213">
        <f t="shared" si="13"/>
        <v>187.5</v>
      </c>
      <c r="K423" s="213">
        <v>187.5</v>
      </c>
      <c r="L423" s="213"/>
      <c r="M423" s="25" t="e">
        <f>VLOOKUP(C423, '[1]Extracted Sage TEST'!$2:$6265, 1, FALSE)</f>
        <v>#N/A</v>
      </c>
      <c r="N423" s="25" t="e">
        <f>VLOOKUP(C423, [2]updated_sage_dc980d8a_part1!$2:$621, 1, FALSE)</f>
        <v>#N/A</v>
      </c>
    </row>
    <row r="424" spans="1:14" ht="13.5" customHeight="1">
      <c r="A424" s="25" t="s">
        <v>708</v>
      </c>
      <c r="B424" s="25" t="str">
        <f t="shared" si="12"/>
        <v>MKF-MKTS711-L</v>
      </c>
      <c r="C424" s="35" t="s">
        <v>708</v>
      </c>
      <c r="D424" s="5" t="s">
        <v>105</v>
      </c>
      <c r="E424" s="35" t="s">
        <v>834</v>
      </c>
      <c r="F424" s="35"/>
      <c r="G424" s="181">
        <v>6400</v>
      </c>
      <c r="H424" s="18">
        <v>0.1</v>
      </c>
      <c r="I424" s="24">
        <v>0.1</v>
      </c>
      <c r="J424" s="213">
        <f t="shared" si="13"/>
        <v>5760</v>
      </c>
      <c r="K424" s="213">
        <v>5760</v>
      </c>
      <c r="L424" s="213"/>
      <c r="M424" s="25" t="str">
        <f>VLOOKUP(C424, '[1]Extracted Sage TEST'!$2:$6265, 1, FALSE)</f>
        <v>MKF-MKTS711-L</v>
      </c>
      <c r="N424" s="25" t="str">
        <f>VLOOKUP(C424, [2]updated_sage_dc980d8a_part1!$2:$621, 1, FALSE)</f>
        <v>MKF-MKTS711-L</v>
      </c>
    </row>
    <row r="425" spans="1:14" ht="13.5" customHeight="1">
      <c r="A425" s="25" t="s">
        <v>371</v>
      </c>
      <c r="B425" s="25" t="str">
        <f t="shared" si="12"/>
        <v>MKF-MKDET</v>
      </c>
      <c r="C425" s="23" t="s">
        <v>371</v>
      </c>
      <c r="D425" s="4" t="s">
        <v>30</v>
      </c>
      <c r="E425" s="23" t="s">
        <v>372</v>
      </c>
      <c r="F425" s="23"/>
      <c r="G425" s="175">
        <v>2000</v>
      </c>
      <c r="H425" s="18">
        <v>0.25</v>
      </c>
      <c r="I425" s="2">
        <v>0.3</v>
      </c>
      <c r="J425" s="213">
        <f t="shared" si="13"/>
        <v>1500</v>
      </c>
      <c r="K425" s="213">
        <v>1500</v>
      </c>
      <c r="L425" s="213"/>
      <c r="M425" s="25" t="str">
        <f>VLOOKUP(C425, '[1]Extracted Sage TEST'!$2:$6265, 1, FALSE)</f>
        <v>MKF-MKDET</v>
      </c>
      <c r="N425" s="25" t="str">
        <f>VLOOKUP(C425, [2]updated_sage_dc980d8a_part1!$2:$621, 1, FALSE)</f>
        <v>MKF-MKDET</v>
      </c>
    </row>
    <row r="426" spans="1:14" ht="13.5" customHeight="1">
      <c r="A426" s="25" t="s">
        <v>117</v>
      </c>
      <c r="B426" s="25" t="str">
        <f t="shared" si="12"/>
        <v>ORDER CODE</v>
      </c>
      <c r="C426" s="54" t="s">
        <v>117</v>
      </c>
      <c r="D426" s="54" t="s">
        <v>118</v>
      </c>
      <c r="E426" s="54"/>
      <c r="F426" s="54"/>
      <c r="G426" s="187" t="s">
        <v>114</v>
      </c>
      <c r="H426" s="221" t="s">
        <v>113</v>
      </c>
      <c r="I426" s="222"/>
      <c r="J426" s="213" t="e">
        <f t="shared" si="13"/>
        <v>#VALUE!</v>
      </c>
      <c r="K426" s="213" t="e">
        <v>#VALUE!</v>
      </c>
      <c r="L426" s="213"/>
      <c r="M426" s="25" t="e">
        <f>VLOOKUP(C426, '[1]Extracted Sage TEST'!$2:$6265, 1, FALSE)</f>
        <v>#N/A</v>
      </c>
      <c r="N426" s="25" t="e">
        <f>VLOOKUP(C426, [2]updated_sage_dc980d8a_part1!$2:$621, 1, FALSE)</f>
        <v>#N/A</v>
      </c>
    </row>
    <row r="427" spans="1:14" ht="13.5" customHeight="1">
      <c r="A427" s="25" t="s">
        <v>1248</v>
      </c>
      <c r="B427" s="25" t="str">
        <f t="shared" si="12"/>
        <v>PAGE 63</v>
      </c>
      <c r="C427" s="6" t="s">
        <v>1248</v>
      </c>
      <c r="D427" s="6"/>
      <c r="E427" s="6"/>
      <c r="F427" s="6"/>
      <c r="G427" s="177" t="s">
        <v>660</v>
      </c>
      <c r="H427" s="8" t="s">
        <v>115</v>
      </c>
      <c r="I427" s="49" t="s">
        <v>116</v>
      </c>
      <c r="J427" s="213" t="e">
        <f t="shared" si="13"/>
        <v>#VALUE!</v>
      </c>
      <c r="K427" s="213" t="e">
        <v>#VALUE!</v>
      </c>
      <c r="L427" s="213"/>
      <c r="M427" s="25" t="e">
        <f>VLOOKUP(C427, '[1]Extracted Sage TEST'!$2:$6265, 1, FALSE)</f>
        <v>#N/A</v>
      </c>
      <c r="N427" s="25" t="e">
        <f>VLOOKUP(C427, [2]updated_sage_dc980d8a_part1!$2:$621, 1, FALSE)</f>
        <v>#N/A</v>
      </c>
    </row>
    <row r="428" spans="1:14" ht="13.5" customHeight="1">
      <c r="A428" s="25" t="s">
        <v>683</v>
      </c>
      <c r="B428" s="25" t="str">
        <f t="shared" si="12"/>
        <v>MKF1111S</v>
      </c>
      <c r="C428" s="17" t="s">
        <v>683</v>
      </c>
      <c r="D428" s="5" t="s">
        <v>30</v>
      </c>
      <c r="E428" s="17" t="s">
        <v>709</v>
      </c>
      <c r="F428" s="17"/>
      <c r="G428" s="181">
        <v>98600</v>
      </c>
      <c r="H428" s="18">
        <v>0.25</v>
      </c>
      <c r="I428" s="2">
        <v>0.3</v>
      </c>
      <c r="J428" s="213">
        <f t="shared" si="13"/>
        <v>73950</v>
      </c>
      <c r="K428" s="213">
        <v>73950</v>
      </c>
      <c r="L428" s="213"/>
      <c r="M428" s="25" t="str">
        <f>VLOOKUP(C428, '[1]Extracted Sage TEST'!$2:$6265, 1, FALSE)</f>
        <v>MKF1111S</v>
      </c>
      <c r="N428" s="25" t="str">
        <f>VLOOKUP(C428, [2]updated_sage_dc980d8a_part1!$2:$621, 1, FALSE)</f>
        <v>MKF1111S</v>
      </c>
    </row>
    <row r="429" spans="1:14" ht="13.5" customHeight="1">
      <c r="A429" s="25" t="s">
        <v>710</v>
      </c>
      <c r="B429" s="25" t="str">
        <f t="shared" si="12"/>
        <v>MKF711S</v>
      </c>
      <c r="C429" s="17" t="s">
        <v>710</v>
      </c>
      <c r="D429" s="5" t="s">
        <v>30</v>
      </c>
      <c r="E429" s="17" t="s">
        <v>711</v>
      </c>
      <c r="F429" s="17"/>
      <c r="G429" s="181">
        <v>72000</v>
      </c>
      <c r="H429" s="18">
        <v>0.25</v>
      </c>
      <c r="I429" s="2">
        <v>0.3</v>
      </c>
      <c r="J429" s="213">
        <f t="shared" si="13"/>
        <v>54000</v>
      </c>
      <c r="K429" s="213">
        <v>54000</v>
      </c>
      <c r="L429" s="213"/>
      <c r="M429" s="25" t="str">
        <f>VLOOKUP(C429, '[1]Extracted Sage TEST'!$2:$6265, 1, FALSE)</f>
        <v>MKF711S</v>
      </c>
      <c r="N429" s="25" t="str">
        <f>VLOOKUP(C429, [2]updated_sage_dc980d8a_part1!$2:$621, 1, FALSE)</f>
        <v>MKF711S</v>
      </c>
    </row>
    <row r="430" spans="1:14" ht="13.5" customHeight="1">
      <c r="A430" s="25" t="s">
        <v>376</v>
      </c>
      <c r="B430" s="25" t="str">
        <f t="shared" si="12"/>
        <v>GNF8055</v>
      </c>
      <c r="C430" s="17" t="s">
        <v>376</v>
      </c>
      <c r="D430" s="5" t="s">
        <v>233</v>
      </c>
      <c r="E430" s="17" t="s">
        <v>374</v>
      </c>
      <c r="F430" s="17"/>
      <c r="G430" s="181">
        <v>210</v>
      </c>
      <c r="H430" s="18">
        <v>0.25</v>
      </c>
      <c r="I430" s="2">
        <v>0.3</v>
      </c>
      <c r="J430" s="213">
        <f t="shared" si="13"/>
        <v>157.5</v>
      </c>
      <c r="K430" s="213">
        <v>157.5</v>
      </c>
      <c r="L430" s="213"/>
      <c r="M430" s="25" t="str">
        <f>VLOOKUP(C430, '[1]Extracted Sage TEST'!$2:$6265, 1, FALSE)</f>
        <v>GNF8055</v>
      </c>
      <c r="N430" s="25" t="str">
        <f>VLOOKUP(C430, [2]updated_sage_dc980d8a_part1!$2:$621, 1, FALSE)</f>
        <v>GNF8055</v>
      </c>
    </row>
    <row r="431" spans="1:14" ht="13.5" customHeight="1">
      <c r="A431" s="25" t="s">
        <v>444</v>
      </c>
      <c r="B431" s="25" t="str">
        <f t="shared" si="12"/>
        <v>GNF8055.P</v>
      </c>
      <c r="C431" s="17" t="s">
        <v>444</v>
      </c>
      <c r="D431" s="5" t="s">
        <v>233</v>
      </c>
      <c r="E431" s="17" t="s">
        <v>702</v>
      </c>
      <c r="F431" s="17"/>
      <c r="G431" s="181">
        <v>250</v>
      </c>
      <c r="H431" s="18">
        <v>0.25</v>
      </c>
      <c r="I431" s="2">
        <v>0.3</v>
      </c>
      <c r="J431" s="213">
        <f t="shared" si="13"/>
        <v>187.5</v>
      </c>
      <c r="K431" s="213">
        <v>187.5</v>
      </c>
      <c r="L431" s="213"/>
      <c r="M431" s="25" t="str">
        <f>VLOOKUP(C431, '[1]Extracted Sage TEST'!$2:$6265, 1, FALSE)</f>
        <v>GNF8055.P</v>
      </c>
      <c r="N431" s="25" t="str">
        <f>VLOOKUP(C431, [2]updated_sage_dc980d8a_part1!$2:$621, 1, FALSE)</f>
        <v>GNF8055.P</v>
      </c>
    </row>
    <row r="432" spans="1:14" ht="13.5" customHeight="1">
      <c r="A432" s="25" t="s">
        <v>705</v>
      </c>
      <c r="B432" s="25" t="str">
        <f t="shared" si="12"/>
        <v>GNF8040</v>
      </c>
      <c r="C432" s="23" t="s">
        <v>705</v>
      </c>
      <c r="D432" s="4" t="s">
        <v>233</v>
      </c>
      <c r="E432" s="23" t="s">
        <v>703</v>
      </c>
      <c r="F432" s="23"/>
      <c r="G432" s="181">
        <v>250</v>
      </c>
      <c r="H432" s="18">
        <v>0.25</v>
      </c>
      <c r="I432" s="2">
        <v>0.3</v>
      </c>
      <c r="J432" s="213">
        <f t="shared" si="13"/>
        <v>187.5</v>
      </c>
      <c r="K432" s="213">
        <v>187.5</v>
      </c>
      <c r="L432" s="213"/>
      <c r="M432" s="25" t="str">
        <f>VLOOKUP(C432, '[1]Extracted Sage TEST'!$2:$6265, 1, FALSE)</f>
        <v>GNF8040</v>
      </c>
      <c r="N432" s="25" t="str">
        <f>VLOOKUP(C432, [2]updated_sage_dc980d8a_part1!$2:$621, 1, FALSE)</f>
        <v>GNF8040</v>
      </c>
    </row>
    <row r="433" spans="1:14" ht="13.5" customHeight="1">
      <c r="A433" s="25" t="s">
        <v>706</v>
      </c>
      <c r="B433" s="25" t="str">
        <f t="shared" si="12"/>
        <v>GNF8040.P</v>
      </c>
      <c r="C433" s="23" t="s">
        <v>706</v>
      </c>
      <c r="D433" s="4" t="s">
        <v>233</v>
      </c>
      <c r="E433" s="23" t="s">
        <v>704</v>
      </c>
      <c r="F433" s="23"/>
      <c r="G433" s="181">
        <v>310</v>
      </c>
      <c r="H433" s="18">
        <v>0.25</v>
      </c>
      <c r="I433" s="2">
        <v>0.3</v>
      </c>
      <c r="J433" s="213">
        <f t="shared" si="13"/>
        <v>232.5</v>
      </c>
      <c r="K433" s="213">
        <v>232.5</v>
      </c>
      <c r="L433" s="213"/>
      <c r="M433" s="25" t="str">
        <f>VLOOKUP(C433, '[1]Extracted Sage TEST'!$2:$6265, 1, FALSE)</f>
        <v>GNF8040.P</v>
      </c>
      <c r="N433" s="25" t="str">
        <f>VLOOKUP(C433, [2]updated_sage_dc980d8a_part1!$2:$621, 1, FALSE)</f>
        <v>GNF8040.P</v>
      </c>
    </row>
    <row r="434" spans="1:14" ht="13.5" customHeight="1">
      <c r="A434" s="25" t="s">
        <v>663</v>
      </c>
      <c r="B434" s="25" t="str">
        <f t="shared" si="12"/>
        <v>OGS0011</v>
      </c>
      <c r="C434" s="5" t="s">
        <v>663</v>
      </c>
      <c r="D434" s="5" t="s">
        <v>105</v>
      </c>
      <c r="E434" s="17" t="s">
        <v>1043</v>
      </c>
      <c r="F434" s="17"/>
      <c r="G434" s="181">
        <v>260</v>
      </c>
      <c r="H434" s="18">
        <v>0.25</v>
      </c>
      <c r="I434" s="2">
        <v>0.3</v>
      </c>
      <c r="J434" s="213">
        <f t="shared" si="13"/>
        <v>195</v>
      </c>
      <c r="K434" s="213">
        <v>195</v>
      </c>
      <c r="L434" s="213"/>
      <c r="M434" s="25" t="str">
        <f>VLOOKUP(C434, '[1]Extracted Sage TEST'!$2:$6265, 1, FALSE)</f>
        <v>OGS0011</v>
      </c>
      <c r="N434" s="25" t="str">
        <f>VLOOKUP(C434, [2]updated_sage_dc980d8a_part1!$2:$621, 1, FALSE)</f>
        <v>OGS0011</v>
      </c>
    </row>
    <row r="435" spans="1:14" s="20" customFormat="1" ht="24">
      <c r="A435" s="25" t="s">
        <v>1535</v>
      </c>
      <c r="B435" s="25" t="str">
        <f t="shared" si="12"/>
        <v>BTS0011</v>
      </c>
      <c r="C435" s="141" t="s">
        <v>1654</v>
      </c>
      <c r="D435" s="140" t="s">
        <v>105</v>
      </c>
      <c r="E435" s="141" t="s">
        <v>1536</v>
      </c>
      <c r="F435" s="33"/>
      <c r="G435" s="186">
        <v>250</v>
      </c>
      <c r="H435" s="18">
        <v>0.25</v>
      </c>
      <c r="I435" s="24">
        <v>0.3</v>
      </c>
      <c r="J435" s="213">
        <f t="shared" si="13"/>
        <v>187.5</v>
      </c>
      <c r="K435" s="213">
        <v>187.5</v>
      </c>
      <c r="L435" s="213"/>
      <c r="M435" s="25" t="e">
        <f>VLOOKUP(C435, '[1]Extracted Sage TEST'!$2:$6265, 1, FALSE)</f>
        <v>#N/A</v>
      </c>
      <c r="N435" s="25" t="e">
        <f>VLOOKUP(C435, [2]updated_sage_dc980d8a_part1!$2:$621, 1, FALSE)</f>
        <v>#N/A</v>
      </c>
    </row>
    <row r="436" spans="1:14" ht="13.5" customHeight="1">
      <c r="A436" s="25" t="s">
        <v>707</v>
      </c>
      <c r="B436" s="25" t="str">
        <f t="shared" si="12"/>
        <v>MKF-MKTS1111-L</v>
      </c>
      <c r="C436" s="35" t="s">
        <v>707</v>
      </c>
      <c r="D436" s="5" t="s">
        <v>105</v>
      </c>
      <c r="E436" s="35" t="s">
        <v>831</v>
      </c>
      <c r="F436" s="35"/>
      <c r="G436" s="181">
        <v>6200</v>
      </c>
      <c r="H436" s="18">
        <v>0.1</v>
      </c>
      <c r="I436" s="24">
        <v>0.1</v>
      </c>
      <c r="J436" s="213">
        <f t="shared" si="13"/>
        <v>5580</v>
      </c>
      <c r="K436" s="213">
        <v>5580</v>
      </c>
      <c r="L436" s="213"/>
      <c r="M436" s="25" t="str">
        <f>VLOOKUP(C436, '[1]Extracted Sage TEST'!$2:$6265, 1, FALSE)</f>
        <v>MKF-MKTS1111-L</v>
      </c>
      <c r="N436" s="25" t="str">
        <f>VLOOKUP(C436, [2]updated_sage_dc980d8a_part1!$2:$621, 1, FALSE)</f>
        <v>MKF-MKTS1111-L</v>
      </c>
    </row>
    <row r="437" spans="1:14" ht="13.5" customHeight="1">
      <c r="A437" s="25" t="s">
        <v>708</v>
      </c>
      <c r="B437" s="25" t="str">
        <f t="shared" si="12"/>
        <v>MKF-MKTS711-L</v>
      </c>
      <c r="C437" s="35" t="s">
        <v>708</v>
      </c>
      <c r="D437" s="5" t="s">
        <v>105</v>
      </c>
      <c r="E437" s="35" t="s">
        <v>834</v>
      </c>
      <c r="F437" s="35"/>
      <c r="G437" s="181">
        <v>6400</v>
      </c>
      <c r="H437" s="18">
        <v>0.1</v>
      </c>
      <c r="I437" s="24">
        <v>0.1</v>
      </c>
      <c r="J437" s="213">
        <f t="shared" si="13"/>
        <v>5760</v>
      </c>
      <c r="K437" s="213">
        <v>5760</v>
      </c>
      <c r="L437" s="213"/>
      <c r="M437" s="25" t="str">
        <f>VLOOKUP(C437, '[1]Extracted Sage TEST'!$2:$6265, 1, FALSE)</f>
        <v>MKF-MKTS711-L</v>
      </c>
      <c r="N437" s="25" t="str">
        <f>VLOOKUP(C437, [2]updated_sage_dc980d8a_part1!$2:$621, 1, FALSE)</f>
        <v>MKF-MKTS711-L</v>
      </c>
    </row>
    <row r="438" spans="1:14" ht="13.5" customHeight="1">
      <c r="A438" s="25" t="s">
        <v>878</v>
      </c>
      <c r="B438" s="25" t="str">
        <f t="shared" si="12"/>
        <v>EKF-EKKD</v>
      </c>
      <c r="C438" s="17" t="s">
        <v>878</v>
      </c>
      <c r="D438" s="5" t="s">
        <v>30</v>
      </c>
      <c r="E438" s="17" t="s">
        <v>879</v>
      </c>
      <c r="F438" s="17"/>
      <c r="G438" s="181" t="s">
        <v>1210</v>
      </c>
      <c r="H438" s="18">
        <v>0.25</v>
      </c>
      <c r="I438" s="2">
        <v>0.3</v>
      </c>
      <c r="J438" s="213" t="e">
        <f t="shared" si="13"/>
        <v>#VALUE!</v>
      </c>
      <c r="K438" s="213" t="e">
        <v>#VALUE!</v>
      </c>
      <c r="L438" s="213"/>
      <c r="M438" s="25" t="str">
        <f>VLOOKUP(C438, '[1]Extracted Sage TEST'!$2:$6265, 1, FALSE)</f>
        <v>EKF-EKKD</v>
      </c>
      <c r="N438" s="25" t="e">
        <f>VLOOKUP(C438, [2]updated_sage_dc980d8a_part1!$2:$621, 1, FALSE)</f>
        <v>#N/A</v>
      </c>
    </row>
    <row r="439" spans="1:14" ht="13.5" customHeight="1">
      <c r="A439" s="25" t="s">
        <v>117</v>
      </c>
      <c r="B439" s="25" t="str">
        <f t="shared" si="12"/>
        <v>ORDER CODE</v>
      </c>
      <c r="C439" s="7" t="s">
        <v>117</v>
      </c>
      <c r="D439" s="7" t="s">
        <v>118</v>
      </c>
      <c r="E439" s="7"/>
      <c r="F439" s="7"/>
      <c r="G439" s="176" t="s">
        <v>114</v>
      </c>
      <c r="H439" s="221" t="s">
        <v>113</v>
      </c>
      <c r="I439" s="223"/>
      <c r="J439" s="213" t="e">
        <f t="shared" si="13"/>
        <v>#VALUE!</v>
      </c>
      <c r="K439" s="213" t="e">
        <v>#VALUE!</v>
      </c>
      <c r="L439" s="213"/>
      <c r="M439" s="25" t="e">
        <f>VLOOKUP(C439, '[1]Extracted Sage TEST'!$2:$6265, 1, FALSE)</f>
        <v>#N/A</v>
      </c>
      <c r="N439" s="25" t="e">
        <f>VLOOKUP(C439, [2]updated_sage_dc980d8a_part1!$2:$621, 1, FALSE)</f>
        <v>#N/A</v>
      </c>
    </row>
    <row r="440" spans="1:14" ht="13.5" customHeight="1">
      <c r="A440" s="25" t="s">
        <v>1249</v>
      </c>
      <c r="B440" s="25" t="str">
        <f t="shared" si="12"/>
        <v>PAGE 64</v>
      </c>
      <c r="C440" s="6" t="s">
        <v>1249</v>
      </c>
      <c r="D440" s="6"/>
      <c r="E440" s="6"/>
      <c r="F440" s="6"/>
      <c r="G440" s="177" t="s">
        <v>660</v>
      </c>
      <c r="H440" s="8" t="s">
        <v>115</v>
      </c>
      <c r="I440" s="9" t="s">
        <v>116</v>
      </c>
      <c r="J440" s="213" t="e">
        <f t="shared" si="13"/>
        <v>#VALUE!</v>
      </c>
      <c r="K440" s="213" t="e">
        <v>#VALUE!</v>
      </c>
      <c r="L440" s="213"/>
      <c r="M440" s="25" t="e">
        <f>VLOOKUP(C440, '[1]Extracted Sage TEST'!$2:$6265, 1, FALSE)</f>
        <v>#N/A</v>
      </c>
      <c r="N440" s="25" t="e">
        <f>VLOOKUP(C440, [2]updated_sage_dc980d8a_part1!$2:$621, 1, FALSE)</f>
        <v>#N/A</v>
      </c>
    </row>
    <row r="441" spans="1:14" ht="13.5" customHeight="1">
      <c r="A441" s="25" t="s">
        <v>685</v>
      </c>
      <c r="B441" s="25" t="str">
        <f t="shared" si="12"/>
        <v>MKF1111GS</v>
      </c>
      <c r="C441" s="17" t="s">
        <v>685</v>
      </c>
      <c r="D441" s="5" t="s">
        <v>30</v>
      </c>
      <c r="E441" s="17" t="s">
        <v>717</v>
      </c>
      <c r="F441" s="17"/>
      <c r="G441" s="181">
        <v>114800</v>
      </c>
      <c r="H441" s="18">
        <v>0.25</v>
      </c>
      <c r="I441" s="2">
        <v>0.3</v>
      </c>
      <c r="J441" s="213">
        <f t="shared" si="13"/>
        <v>86100</v>
      </c>
      <c r="K441" s="213">
        <v>86100</v>
      </c>
      <c r="L441" s="213"/>
      <c r="M441" s="25" t="str">
        <f>VLOOKUP(C441, '[1]Extracted Sage TEST'!$2:$6265, 1, FALSE)</f>
        <v>MKF1111GS</v>
      </c>
      <c r="N441" s="25" t="str">
        <f>VLOOKUP(C441, [2]updated_sage_dc980d8a_part1!$2:$621, 1, FALSE)</f>
        <v>MKF1111GS</v>
      </c>
    </row>
    <row r="442" spans="1:14">
      <c r="A442" s="25" t="s">
        <v>1701</v>
      </c>
      <c r="B442" s="25" t="str">
        <f t="shared" si="12"/>
        <v>MKF711GS</v>
      </c>
      <c r="C442" s="26" t="s">
        <v>1135</v>
      </c>
      <c r="D442" s="4" t="s">
        <v>30</v>
      </c>
      <c r="E442" s="23" t="s">
        <v>970</v>
      </c>
      <c r="F442" s="23"/>
      <c r="G442" s="175">
        <v>96600</v>
      </c>
      <c r="H442" s="18">
        <v>0.25</v>
      </c>
      <c r="I442" s="2">
        <v>0.3</v>
      </c>
      <c r="J442" s="213">
        <f t="shared" si="13"/>
        <v>72450</v>
      </c>
      <c r="K442" s="213">
        <v>72450</v>
      </c>
      <c r="L442" s="213"/>
      <c r="M442" s="25" t="e">
        <f>VLOOKUP(C442, '[1]Extracted Sage TEST'!$2:$6265, 1, FALSE)</f>
        <v>#N/A</v>
      </c>
      <c r="N442" s="25" t="e">
        <f>VLOOKUP(C442, [2]updated_sage_dc980d8a_part1!$2:$621, 1, FALSE)</f>
        <v>#N/A</v>
      </c>
    </row>
    <row r="443" spans="1:14">
      <c r="A443" s="25" t="s">
        <v>376</v>
      </c>
      <c r="B443" s="25" t="str">
        <f t="shared" si="12"/>
        <v>GNF8055</v>
      </c>
      <c r="C443" s="17" t="s">
        <v>376</v>
      </c>
      <c r="D443" s="5" t="s">
        <v>233</v>
      </c>
      <c r="E443" s="17" t="s">
        <v>374</v>
      </c>
      <c r="F443" s="17"/>
      <c r="G443" s="181">
        <v>210</v>
      </c>
      <c r="H443" s="18">
        <v>0.25</v>
      </c>
      <c r="I443" s="2">
        <v>0.3</v>
      </c>
      <c r="J443" s="213">
        <f t="shared" si="13"/>
        <v>157.5</v>
      </c>
      <c r="K443" s="213">
        <v>157.5</v>
      </c>
      <c r="L443" s="213"/>
      <c r="M443" s="25" t="str">
        <f>VLOOKUP(C443, '[1]Extracted Sage TEST'!$2:$6265, 1, FALSE)</f>
        <v>GNF8055</v>
      </c>
      <c r="N443" s="25" t="str">
        <f>VLOOKUP(C443, [2]updated_sage_dc980d8a_part1!$2:$621, 1, FALSE)</f>
        <v>GNF8055</v>
      </c>
    </row>
    <row r="444" spans="1:14">
      <c r="A444" s="25" t="s">
        <v>444</v>
      </c>
      <c r="B444" s="25" t="str">
        <f t="shared" si="12"/>
        <v>GNF8055.P</v>
      </c>
      <c r="C444" s="17" t="s">
        <v>444</v>
      </c>
      <c r="D444" s="5" t="s">
        <v>233</v>
      </c>
      <c r="E444" s="17" t="s">
        <v>702</v>
      </c>
      <c r="F444" s="17"/>
      <c r="G444" s="181">
        <v>250</v>
      </c>
      <c r="H444" s="18">
        <v>0.25</v>
      </c>
      <c r="I444" s="2">
        <v>0.3</v>
      </c>
      <c r="J444" s="213">
        <f t="shared" si="13"/>
        <v>187.5</v>
      </c>
      <c r="K444" s="213">
        <v>187.5</v>
      </c>
      <c r="L444" s="213"/>
      <c r="M444" s="25" t="str">
        <f>VLOOKUP(C444, '[1]Extracted Sage TEST'!$2:$6265, 1, FALSE)</f>
        <v>GNF8055.P</v>
      </c>
      <c r="N444" s="25" t="str">
        <f>VLOOKUP(C444, [2]updated_sage_dc980d8a_part1!$2:$621, 1, FALSE)</f>
        <v>GNF8055.P</v>
      </c>
    </row>
    <row r="445" spans="1:14">
      <c r="A445" s="25" t="s">
        <v>705</v>
      </c>
      <c r="B445" s="25" t="str">
        <f t="shared" si="12"/>
        <v>GNF8040</v>
      </c>
      <c r="C445" s="23" t="s">
        <v>705</v>
      </c>
      <c r="D445" s="4" t="s">
        <v>233</v>
      </c>
      <c r="E445" s="23" t="s">
        <v>703</v>
      </c>
      <c r="F445" s="23"/>
      <c r="G445" s="181">
        <v>250</v>
      </c>
      <c r="H445" s="18">
        <v>0.25</v>
      </c>
      <c r="I445" s="2">
        <v>0.3</v>
      </c>
      <c r="J445" s="213">
        <f t="shared" si="13"/>
        <v>187.5</v>
      </c>
      <c r="K445" s="213">
        <v>187.5</v>
      </c>
      <c r="L445" s="213"/>
      <c r="M445" s="25" t="str">
        <f>VLOOKUP(C445, '[1]Extracted Sage TEST'!$2:$6265, 1, FALSE)</f>
        <v>GNF8040</v>
      </c>
      <c r="N445" s="25" t="str">
        <f>VLOOKUP(C445, [2]updated_sage_dc980d8a_part1!$2:$621, 1, FALSE)</f>
        <v>GNF8040</v>
      </c>
    </row>
    <row r="446" spans="1:14">
      <c r="A446" s="25" t="s">
        <v>706</v>
      </c>
      <c r="B446" s="25" t="str">
        <f t="shared" si="12"/>
        <v>GNF8040.P</v>
      </c>
      <c r="C446" s="23" t="s">
        <v>706</v>
      </c>
      <c r="D446" s="4" t="s">
        <v>233</v>
      </c>
      <c r="E446" s="23" t="s">
        <v>704</v>
      </c>
      <c r="F446" s="23"/>
      <c r="G446" s="181">
        <v>310</v>
      </c>
      <c r="H446" s="18">
        <v>0.25</v>
      </c>
      <c r="I446" s="2">
        <v>0.3</v>
      </c>
      <c r="J446" s="213">
        <f t="shared" si="13"/>
        <v>232.5</v>
      </c>
      <c r="K446" s="213">
        <v>232.5</v>
      </c>
      <c r="L446" s="213"/>
      <c r="M446" s="25" t="str">
        <f>VLOOKUP(C446, '[1]Extracted Sage TEST'!$2:$6265, 1, FALSE)</f>
        <v>GNF8040.P</v>
      </c>
      <c r="N446" s="25" t="str">
        <f>VLOOKUP(C446, [2]updated_sage_dc980d8a_part1!$2:$621, 1, FALSE)</f>
        <v>GNF8040.P</v>
      </c>
    </row>
    <row r="447" spans="1:14" ht="24">
      <c r="A447" s="25" t="s">
        <v>663</v>
      </c>
      <c r="B447" s="25" t="str">
        <f t="shared" si="12"/>
        <v>OGS0011</v>
      </c>
      <c r="C447" s="5" t="s">
        <v>663</v>
      </c>
      <c r="D447" s="5" t="s">
        <v>105</v>
      </c>
      <c r="E447" s="17" t="s">
        <v>1043</v>
      </c>
      <c r="F447" s="17"/>
      <c r="G447" s="181">
        <v>260</v>
      </c>
      <c r="H447" s="18">
        <v>0.25</v>
      </c>
      <c r="I447" s="2">
        <v>0.3</v>
      </c>
      <c r="J447" s="213">
        <f t="shared" si="13"/>
        <v>195</v>
      </c>
      <c r="K447" s="213">
        <v>195</v>
      </c>
      <c r="L447" s="213"/>
      <c r="M447" s="25" t="str">
        <f>VLOOKUP(C447, '[1]Extracted Sage TEST'!$2:$6265, 1, FALSE)</f>
        <v>OGS0011</v>
      </c>
      <c r="N447" s="25" t="str">
        <f>VLOOKUP(C447, [2]updated_sage_dc980d8a_part1!$2:$621, 1, FALSE)</f>
        <v>OGS0011</v>
      </c>
    </row>
    <row r="448" spans="1:14" s="20" customFormat="1" ht="24">
      <c r="A448" s="25" t="s">
        <v>1535</v>
      </c>
      <c r="B448" s="25" t="str">
        <f t="shared" si="12"/>
        <v>BTS0011</v>
      </c>
      <c r="C448" s="141" t="s">
        <v>1654</v>
      </c>
      <c r="D448" s="140" t="s">
        <v>105</v>
      </c>
      <c r="E448" s="141" t="s">
        <v>1536</v>
      </c>
      <c r="F448" s="33"/>
      <c r="G448" s="186">
        <v>250</v>
      </c>
      <c r="H448" s="18">
        <v>0.25</v>
      </c>
      <c r="I448" s="24">
        <v>0.3</v>
      </c>
      <c r="J448" s="213">
        <f t="shared" si="13"/>
        <v>187.5</v>
      </c>
      <c r="K448" s="213">
        <v>187.5</v>
      </c>
      <c r="L448" s="213"/>
      <c r="M448" s="25" t="e">
        <f>VLOOKUP(C448, '[1]Extracted Sage TEST'!$2:$6265, 1, FALSE)</f>
        <v>#N/A</v>
      </c>
      <c r="N448" s="25" t="e">
        <f>VLOOKUP(C448, [2]updated_sage_dc980d8a_part1!$2:$621, 1, FALSE)</f>
        <v>#N/A</v>
      </c>
    </row>
    <row r="449" spans="1:14" ht="24">
      <c r="A449" s="25" t="s">
        <v>707</v>
      </c>
      <c r="B449" s="25" t="str">
        <f t="shared" si="12"/>
        <v>MKF-MKTS1111-L</v>
      </c>
      <c r="C449" s="35" t="s">
        <v>707</v>
      </c>
      <c r="D449" s="5" t="s">
        <v>105</v>
      </c>
      <c r="E449" s="35" t="s">
        <v>831</v>
      </c>
      <c r="F449" s="35"/>
      <c r="G449" s="181">
        <v>6200</v>
      </c>
      <c r="H449" s="18">
        <v>0.1</v>
      </c>
      <c r="I449" s="24">
        <v>0.1</v>
      </c>
      <c r="J449" s="213">
        <f t="shared" si="13"/>
        <v>5580</v>
      </c>
      <c r="K449" s="213">
        <v>5580</v>
      </c>
      <c r="L449" s="213"/>
      <c r="M449" s="25" t="str">
        <f>VLOOKUP(C449, '[1]Extracted Sage TEST'!$2:$6265, 1, FALSE)</f>
        <v>MKF-MKTS1111-L</v>
      </c>
      <c r="N449" s="25" t="str">
        <f>VLOOKUP(C449, [2]updated_sage_dc980d8a_part1!$2:$621, 1, FALSE)</f>
        <v>MKF-MKTS1111-L</v>
      </c>
    </row>
    <row r="450" spans="1:14" ht="24">
      <c r="A450" s="25" t="s">
        <v>708</v>
      </c>
      <c r="B450" s="25" t="str">
        <f t="shared" si="12"/>
        <v>MKF-MKTS711-L</v>
      </c>
      <c r="C450" s="35" t="s">
        <v>708</v>
      </c>
      <c r="D450" s="5" t="s">
        <v>105</v>
      </c>
      <c r="E450" s="35" t="s">
        <v>834</v>
      </c>
      <c r="F450" s="35"/>
      <c r="G450" s="181">
        <v>6400</v>
      </c>
      <c r="H450" s="18">
        <v>0.1</v>
      </c>
      <c r="I450" s="24">
        <v>0.1</v>
      </c>
      <c r="J450" s="213">
        <f t="shared" si="13"/>
        <v>5760</v>
      </c>
      <c r="K450" s="213">
        <v>5760</v>
      </c>
      <c r="L450" s="213"/>
      <c r="M450" s="25" t="str">
        <f>VLOOKUP(C450, '[1]Extracted Sage TEST'!$2:$6265, 1, FALSE)</f>
        <v>MKF-MKTS711-L</v>
      </c>
      <c r="N450" s="25" t="str">
        <f>VLOOKUP(C450, [2]updated_sage_dc980d8a_part1!$2:$621, 1, FALSE)</f>
        <v>MKF-MKTS711-L</v>
      </c>
    </row>
    <row r="451" spans="1:14">
      <c r="A451" s="25" t="s">
        <v>878</v>
      </c>
      <c r="B451" s="25" t="str">
        <f t="shared" si="12"/>
        <v>EKF-EKKD</v>
      </c>
      <c r="C451" s="17" t="s">
        <v>878</v>
      </c>
      <c r="D451" s="5" t="s">
        <v>30</v>
      </c>
      <c r="E451" s="17" t="s">
        <v>879</v>
      </c>
      <c r="F451" s="17"/>
      <c r="G451" s="181" t="s">
        <v>1210</v>
      </c>
      <c r="H451" s="18">
        <v>0.25</v>
      </c>
      <c r="I451" s="2">
        <v>0.3</v>
      </c>
      <c r="J451" s="213" t="e">
        <f t="shared" si="13"/>
        <v>#VALUE!</v>
      </c>
      <c r="K451" s="213" t="e">
        <v>#VALUE!</v>
      </c>
      <c r="L451" s="213"/>
      <c r="M451" s="25" t="str">
        <f>VLOOKUP(C451, '[1]Extracted Sage TEST'!$2:$6265, 1, FALSE)</f>
        <v>EKF-EKKD</v>
      </c>
      <c r="N451" s="25" t="e">
        <f>VLOOKUP(C451, [2]updated_sage_dc980d8a_part1!$2:$621, 1, FALSE)</f>
        <v>#N/A</v>
      </c>
    </row>
    <row r="452" spans="1:14">
      <c r="A452" s="25" t="s">
        <v>117</v>
      </c>
      <c r="B452" s="25" t="str">
        <f t="shared" ref="B452:B515" si="14">TRIM(CLEAN(C452))</f>
        <v>ORDER CODE</v>
      </c>
      <c r="C452" s="7" t="s">
        <v>117</v>
      </c>
      <c r="D452" s="7" t="s">
        <v>118</v>
      </c>
      <c r="E452" s="7"/>
      <c r="F452" s="7"/>
      <c r="G452" s="176" t="s">
        <v>114</v>
      </c>
      <c r="H452" s="221" t="s">
        <v>113</v>
      </c>
      <c r="I452" s="223"/>
      <c r="J452" s="213" t="e">
        <f t="shared" ref="J452:J515" si="15">G452-(G452*H452)</f>
        <v>#VALUE!</v>
      </c>
      <c r="K452" s="213" t="e">
        <v>#VALUE!</v>
      </c>
      <c r="L452" s="213"/>
      <c r="M452" s="25" t="e">
        <f>VLOOKUP(C452, '[1]Extracted Sage TEST'!$2:$6265, 1, FALSE)</f>
        <v>#N/A</v>
      </c>
      <c r="N452" s="25" t="e">
        <f>VLOOKUP(C452, [2]updated_sage_dc980d8a_part1!$2:$621, 1, FALSE)</f>
        <v>#N/A</v>
      </c>
    </row>
    <row r="453" spans="1:14">
      <c r="A453" s="25" t="s">
        <v>1250</v>
      </c>
      <c r="B453" s="25" t="str">
        <f t="shared" si="14"/>
        <v>PAGE 65</v>
      </c>
      <c r="C453" s="6" t="s">
        <v>1250</v>
      </c>
      <c r="D453" s="6"/>
      <c r="E453" s="6"/>
      <c r="F453" s="6"/>
      <c r="G453" s="177" t="s">
        <v>660</v>
      </c>
      <c r="H453" s="8" t="s">
        <v>115</v>
      </c>
      <c r="I453" s="9" t="s">
        <v>116</v>
      </c>
      <c r="J453" s="213" t="e">
        <f t="shared" si="15"/>
        <v>#VALUE!</v>
      </c>
      <c r="K453" s="213" t="e">
        <v>#VALUE!</v>
      </c>
      <c r="L453" s="213"/>
      <c r="M453" s="25" t="e">
        <f>VLOOKUP(C453, '[1]Extracted Sage TEST'!$2:$6265, 1, FALSE)</f>
        <v>#N/A</v>
      </c>
      <c r="N453" s="25" t="e">
        <f>VLOOKUP(C453, [2]updated_sage_dc980d8a_part1!$2:$621, 1, FALSE)</f>
        <v>#N/A</v>
      </c>
    </row>
    <row r="454" spans="1:14" ht="13.5" customHeight="1">
      <c r="A454" s="25" t="s">
        <v>684</v>
      </c>
      <c r="B454" s="25" t="str">
        <f t="shared" si="14"/>
        <v>MKF1064S</v>
      </c>
      <c r="C454" s="17" t="s">
        <v>684</v>
      </c>
      <c r="D454" s="5" t="s">
        <v>30</v>
      </c>
      <c r="E454" s="17" t="s">
        <v>713</v>
      </c>
      <c r="F454" s="17"/>
      <c r="G454" s="181">
        <v>102000</v>
      </c>
      <c r="H454" s="18">
        <v>0.25</v>
      </c>
      <c r="I454" s="2">
        <v>0.3</v>
      </c>
      <c r="J454" s="213">
        <f t="shared" si="15"/>
        <v>76500</v>
      </c>
      <c r="K454" s="213">
        <v>76500</v>
      </c>
      <c r="L454" s="213"/>
      <c r="M454" s="25" t="str">
        <f>VLOOKUP(C454, '[1]Extracted Sage TEST'!$2:$6265, 1, FALSE)</f>
        <v>MKF1064S</v>
      </c>
      <c r="N454" s="25" t="str">
        <f>VLOOKUP(C454, [2]updated_sage_dc980d8a_part1!$2:$621, 1, FALSE)</f>
        <v>MKF1064S</v>
      </c>
    </row>
    <row r="455" spans="1:14" ht="13.5" customHeight="1">
      <c r="A455" s="25" t="s">
        <v>712</v>
      </c>
      <c r="B455" s="25" t="str">
        <f t="shared" si="14"/>
        <v>MKF664S</v>
      </c>
      <c r="C455" s="17" t="s">
        <v>712</v>
      </c>
      <c r="D455" s="5" t="s">
        <v>30</v>
      </c>
      <c r="E455" s="17" t="s">
        <v>714</v>
      </c>
      <c r="F455" s="17"/>
      <c r="G455" s="181">
        <v>74400</v>
      </c>
      <c r="H455" s="18">
        <v>0.25</v>
      </c>
      <c r="I455" s="2">
        <v>0.3</v>
      </c>
      <c r="J455" s="213">
        <f t="shared" si="15"/>
        <v>55800</v>
      </c>
      <c r="K455" s="213">
        <v>55800</v>
      </c>
      <c r="L455" s="213"/>
      <c r="M455" s="25" t="str">
        <f>VLOOKUP(C455, '[1]Extracted Sage TEST'!$2:$6265, 1, FALSE)</f>
        <v>MKF664S</v>
      </c>
      <c r="N455" s="25" t="str">
        <f>VLOOKUP(C455, [2]updated_sage_dc980d8a_part1!$2:$621, 1, FALSE)</f>
        <v>MKF664S</v>
      </c>
    </row>
    <row r="456" spans="1:14" ht="13.5" customHeight="1">
      <c r="A456" s="25" t="s">
        <v>809</v>
      </c>
      <c r="B456" s="25" t="str">
        <f t="shared" si="14"/>
        <v>BTA0013</v>
      </c>
      <c r="C456" s="5" t="s">
        <v>809</v>
      </c>
      <c r="D456" s="5" t="s">
        <v>105</v>
      </c>
      <c r="E456" s="17" t="s">
        <v>810</v>
      </c>
      <c r="F456" s="23"/>
      <c r="G456" s="175">
        <v>280</v>
      </c>
      <c r="H456" s="18">
        <v>0.25</v>
      </c>
      <c r="I456" s="2">
        <v>0.3</v>
      </c>
      <c r="J456" s="213">
        <f t="shared" si="15"/>
        <v>210</v>
      </c>
      <c r="K456" s="213">
        <v>210</v>
      </c>
      <c r="L456" s="213"/>
      <c r="M456" s="25" t="str">
        <f>VLOOKUP(C456, '[1]Extracted Sage TEST'!$2:$6265, 1, FALSE)</f>
        <v>BTA0013</v>
      </c>
      <c r="N456" s="25" t="str">
        <f>VLOOKUP(C456, [2]updated_sage_dc980d8a_part1!$2:$621, 1, FALSE)</f>
        <v>BTA0013</v>
      </c>
    </row>
    <row r="457" spans="1:14" ht="24">
      <c r="A457" s="25" t="s">
        <v>1699</v>
      </c>
      <c r="B457" s="25" t="str">
        <f t="shared" si="14"/>
        <v>BTA0064-L</v>
      </c>
      <c r="C457" s="5" t="s">
        <v>1655</v>
      </c>
      <c r="D457" s="5" t="s">
        <v>105</v>
      </c>
      <c r="E457" s="17" t="s">
        <v>1479</v>
      </c>
      <c r="F457" s="17"/>
      <c r="G457" s="181">
        <v>240</v>
      </c>
      <c r="H457" s="18">
        <v>0.25</v>
      </c>
      <c r="I457" s="2">
        <v>0.3</v>
      </c>
      <c r="J457" s="213">
        <f t="shared" si="15"/>
        <v>180</v>
      </c>
      <c r="K457" s="213">
        <v>180</v>
      </c>
      <c r="L457" s="213"/>
      <c r="M457" s="25" t="e">
        <f>VLOOKUP(C457, '[1]Extracted Sage TEST'!$2:$6265, 1, FALSE)</f>
        <v>#N/A</v>
      </c>
      <c r="N457" s="25" t="e">
        <f>VLOOKUP(C457, [2]updated_sage_dc980d8a_part1!$2:$621, 1, FALSE)</f>
        <v>#N/A</v>
      </c>
    </row>
    <row r="458" spans="1:14" ht="24">
      <c r="A458" s="25" t="s">
        <v>1700</v>
      </c>
      <c r="B458" s="25" t="str">
        <f t="shared" si="14"/>
        <v>BTA0064-T</v>
      </c>
      <c r="C458" s="5" t="s">
        <v>1656</v>
      </c>
      <c r="D458" s="5" t="s">
        <v>105</v>
      </c>
      <c r="E458" s="17" t="s">
        <v>1480</v>
      </c>
      <c r="F458" s="17"/>
      <c r="G458" s="181">
        <v>440</v>
      </c>
      <c r="H458" s="18">
        <v>0.25</v>
      </c>
      <c r="I458" s="2">
        <v>0.3</v>
      </c>
      <c r="J458" s="213">
        <f t="shared" si="15"/>
        <v>330</v>
      </c>
      <c r="K458" s="213">
        <v>330</v>
      </c>
      <c r="L458" s="213"/>
      <c r="M458" s="25" t="e">
        <f>VLOOKUP(C458, '[1]Extracted Sage TEST'!$2:$6265, 1, FALSE)</f>
        <v>#N/A</v>
      </c>
      <c r="N458" s="25" t="e">
        <f>VLOOKUP(C458, [2]updated_sage_dc980d8a_part1!$2:$621, 1, FALSE)</f>
        <v>#N/A</v>
      </c>
    </row>
    <row r="459" spans="1:14" ht="13.5" customHeight="1">
      <c r="A459" s="25" t="s">
        <v>664</v>
      </c>
      <c r="B459" s="25" t="str">
        <f t="shared" si="14"/>
        <v>OGS0064</v>
      </c>
      <c r="C459" s="17" t="s">
        <v>664</v>
      </c>
      <c r="D459" s="5" t="s">
        <v>105</v>
      </c>
      <c r="E459" s="17" t="s">
        <v>880</v>
      </c>
      <c r="F459" s="17"/>
      <c r="G459" s="181">
        <v>600</v>
      </c>
      <c r="H459" s="18">
        <v>0.25</v>
      </c>
      <c r="I459" s="2">
        <v>0.3</v>
      </c>
      <c r="J459" s="213">
        <f t="shared" si="15"/>
        <v>450</v>
      </c>
      <c r="K459" s="213">
        <v>450</v>
      </c>
      <c r="L459" s="213"/>
      <c r="M459" s="25" t="str">
        <f>VLOOKUP(C459, '[1]Extracted Sage TEST'!$2:$6265, 1, FALSE)</f>
        <v>OGS0064</v>
      </c>
      <c r="N459" s="25" t="str">
        <f>VLOOKUP(C459, [2]updated_sage_dc980d8a_part1!$2:$621, 1, FALSE)</f>
        <v>OGS0064</v>
      </c>
    </row>
    <row r="460" spans="1:14" ht="13.5" customHeight="1">
      <c r="A460" s="25" t="s">
        <v>715</v>
      </c>
      <c r="B460" s="25" t="str">
        <f t="shared" si="14"/>
        <v>MKF-MKTS1064-L</v>
      </c>
      <c r="C460" s="35" t="s">
        <v>715</v>
      </c>
      <c r="D460" s="5" t="s">
        <v>105</v>
      </c>
      <c r="E460" s="35" t="s">
        <v>832</v>
      </c>
      <c r="F460" s="35"/>
      <c r="G460" s="181">
        <v>6600</v>
      </c>
      <c r="H460" s="18">
        <v>0.1</v>
      </c>
      <c r="I460" s="24">
        <v>0.1</v>
      </c>
      <c r="J460" s="213">
        <f t="shared" si="15"/>
        <v>5940</v>
      </c>
      <c r="K460" s="213">
        <v>5940</v>
      </c>
      <c r="L460" s="213"/>
      <c r="M460" s="25" t="str">
        <f>VLOOKUP(C460, '[1]Extracted Sage TEST'!$2:$6265, 1, FALSE)</f>
        <v>MKF-MKTS1064-L</v>
      </c>
      <c r="N460" s="25" t="str">
        <f>VLOOKUP(C460, [2]updated_sage_dc980d8a_part1!$2:$621, 1, FALSE)</f>
        <v>MKF-MKTS1064-L</v>
      </c>
    </row>
    <row r="461" spans="1:14" ht="13.5" customHeight="1">
      <c r="A461" s="25" t="s">
        <v>716</v>
      </c>
      <c r="B461" s="25" t="str">
        <f t="shared" si="14"/>
        <v>MKF-MKTS664-L</v>
      </c>
      <c r="C461" s="35" t="s">
        <v>716</v>
      </c>
      <c r="D461" s="5" t="s">
        <v>105</v>
      </c>
      <c r="E461" s="35" t="s">
        <v>833</v>
      </c>
      <c r="F461" s="35"/>
      <c r="G461" s="181">
        <v>6800</v>
      </c>
      <c r="H461" s="18">
        <v>0.1</v>
      </c>
      <c r="I461" s="24">
        <v>0.1</v>
      </c>
      <c r="J461" s="213">
        <f t="shared" si="15"/>
        <v>6120</v>
      </c>
      <c r="K461" s="213">
        <v>6120</v>
      </c>
      <c r="L461" s="213"/>
      <c r="M461" s="25" t="str">
        <f>VLOOKUP(C461, '[1]Extracted Sage TEST'!$2:$6265, 1, FALSE)</f>
        <v>MKF-MKTS664-L</v>
      </c>
      <c r="N461" s="25" t="str">
        <f>VLOOKUP(C461, [2]updated_sage_dc980d8a_part1!$2:$621, 1, FALSE)</f>
        <v>MKF-MKTS664-L</v>
      </c>
    </row>
    <row r="462" spans="1:14" ht="13.5" customHeight="1">
      <c r="A462" s="25" t="s">
        <v>878</v>
      </c>
      <c r="B462" s="25" t="str">
        <f t="shared" si="14"/>
        <v>EKF-EKKD</v>
      </c>
      <c r="C462" s="17" t="s">
        <v>878</v>
      </c>
      <c r="D462" s="5" t="s">
        <v>30</v>
      </c>
      <c r="E462" s="17" t="s">
        <v>879</v>
      </c>
      <c r="F462" s="17"/>
      <c r="G462" s="181" t="s">
        <v>1210</v>
      </c>
      <c r="H462" s="18">
        <v>0.25</v>
      </c>
      <c r="I462" s="2">
        <v>0.3</v>
      </c>
      <c r="J462" s="213" t="e">
        <f t="shared" si="15"/>
        <v>#VALUE!</v>
      </c>
      <c r="K462" s="213" t="e">
        <v>#VALUE!</v>
      </c>
      <c r="L462" s="213"/>
      <c r="M462" s="25" t="str">
        <f>VLOOKUP(C462, '[1]Extracted Sage TEST'!$2:$6265, 1, FALSE)</f>
        <v>EKF-EKKD</v>
      </c>
      <c r="N462" s="25" t="e">
        <f>VLOOKUP(C462, [2]updated_sage_dc980d8a_part1!$2:$621, 1, FALSE)</f>
        <v>#N/A</v>
      </c>
    </row>
    <row r="463" spans="1:14" ht="13.5" customHeight="1">
      <c r="A463" s="25" t="s">
        <v>117</v>
      </c>
      <c r="B463" s="25" t="str">
        <f t="shared" si="14"/>
        <v>ORDER CODE</v>
      </c>
      <c r="C463" s="7" t="s">
        <v>117</v>
      </c>
      <c r="D463" s="7" t="s">
        <v>118</v>
      </c>
      <c r="E463" s="7"/>
      <c r="F463" s="7"/>
      <c r="G463" s="176" t="s">
        <v>114</v>
      </c>
      <c r="H463" s="221" t="s">
        <v>113</v>
      </c>
      <c r="I463" s="223"/>
      <c r="J463" s="213" t="e">
        <f t="shared" si="15"/>
        <v>#VALUE!</v>
      </c>
      <c r="K463" s="213" t="e">
        <v>#VALUE!</v>
      </c>
      <c r="L463" s="213"/>
      <c r="M463" s="25" t="e">
        <f>VLOOKUP(C463, '[1]Extracted Sage TEST'!$2:$6265, 1, FALSE)</f>
        <v>#N/A</v>
      </c>
      <c r="N463" s="25" t="e">
        <f>VLOOKUP(C463, [2]updated_sage_dc980d8a_part1!$2:$621, 1, FALSE)</f>
        <v>#N/A</v>
      </c>
    </row>
    <row r="464" spans="1:14" ht="13.5" customHeight="1">
      <c r="A464" s="25" t="s">
        <v>1251</v>
      </c>
      <c r="B464" s="25" t="str">
        <f t="shared" si="14"/>
        <v>PAGE 66</v>
      </c>
      <c r="C464" s="6" t="s">
        <v>1251</v>
      </c>
      <c r="D464" s="6"/>
      <c r="E464" s="6"/>
      <c r="F464" s="6"/>
      <c r="G464" s="177" t="s">
        <v>660</v>
      </c>
      <c r="H464" s="8" t="s">
        <v>115</v>
      </c>
      <c r="I464" s="9" t="s">
        <v>116</v>
      </c>
      <c r="J464" s="213" t="e">
        <f t="shared" si="15"/>
        <v>#VALUE!</v>
      </c>
      <c r="K464" s="213" t="e">
        <v>#VALUE!</v>
      </c>
      <c r="L464" s="213"/>
      <c r="M464" s="25" t="e">
        <f>VLOOKUP(C464, '[1]Extracted Sage TEST'!$2:$6265, 1, FALSE)</f>
        <v>#N/A</v>
      </c>
      <c r="N464" s="25" t="e">
        <f>VLOOKUP(C464, [2]updated_sage_dc980d8a_part1!$2:$621, 1, FALSE)</f>
        <v>#N/A</v>
      </c>
    </row>
    <row r="465" spans="1:14" ht="12.6" customHeight="1">
      <c r="A465" s="25" t="s">
        <v>718</v>
      </c>
      <c r="B465" s="25" t="str">
        <f t="shared" si="14"/>
        <v>MKF1064GS</v>
      </c>
      <c r="C465" s="17" t="s">
        <v>718</v>
      </c>
      <c r="D465" s="5" t="s">
        <v>30</v>
      </c>
      <c r="E465" s="17" t="s">
        <v>719</v>
      </c>
      <c r="F465" s="17"/>
      <c r="G465" s="181">
        <v>114800</v>
      </c>
      <c r="H465" s="18">
        <v>0.25</v>
      </c>
      <c r="I465" s="2">
        <v>0.3</v>
      </c>
      <c r="J465" s="213">
        <f t="shared" si="15"/>
        <v>86100</v>
      </c>
      <c r="K465" s="213">
        <v>86100</v>
      </c>
      <c r="L465" s="213"/>
      <c r="M465" s="25" t="str">
        <f>VLOOKUP(C465, '[1]Extracted Sage TEST'!$2:$6265, 1, FALSE)</f>
        <v>MKF1064GS</v>
      </c>
      <c r="N465" s="25" t="str">
        <f>VLOOKUP(C465, [2]updated_sage_dc980d8a_part1!$2:$621, 1, FALSE)</f>
        <v>MKF1064GS</v>
      </c>
    </row>
    <row r="466" spans="1:14">
      <c r="A466" s="25" t="s">
        <v>1136</v>
      </c>
      <c r="B466" s="25" t="str">
        <f t="shared" si="14"/>
        <v>MKF664GS</v>
      </c>
      <c r="C466" s="26" t="s">
        <v>1136</v>
      </c>
      <c r="D466" s="4" t="s">
        <v>30</v>
      </c>
      <c r="E466" s="23" t="s">
        <v>971</v>
      </c>
      <c r="F466" s="23"/>
      <c r="G466" s="175">
        <v>96600</v>
      </c>
      <c r="H466" s="18">
        <v>0.25</v>
      </c>
      <c r="I466" s="2">
        <v>0.3</v>
      </c>
      <c r="J466" s="213">
        <f t="shared" si="15"/>
        <v>72450</v>
      </c>
      <c r="K466" s="213">
        <v>72450</v>
      </c>
      <c r="L466" s="213"/>
      <c r="M466" s="25" t="str">
        <f>VLOOKUP(C466, '[1]Extracted Sage TEST'!$2:$6265, 1, FALSE)</f>
        <v>MKF664GS</v>
      </c>
      <c r="N466" s="25" t="str">
        <f>VLOOKUP(C466, [2]updated_sage_dc980d8a_part1!$2:$621, 1, FALSE)</f>
        <v>MKF664GS</v>
      </c>
    </row>
    <row r="467" spans="1:14" ht="13.5" customHeight="1">
      <c r="A467" s="25" t="s">
        <v>809</v>
      </c>
      <c r="B467" s="25" t="str">
        <f t="shared" si="14"/>
        <v>BTA0013</v>
      </c>
      <c r="C467" s="5" t="s">
        <v>809</v>
      </c>
      <c r="D467" s="5" t="s">
        <v>105</v>
      </c>
      <c r="E467" s="17" t="s">
        <v>810</v>
      </c>
      <c r="F467" s="23"/>
      <c r="G467" s="175">
        <v>280</v>
      </c>
      <c r="H467" s="18">
        <v>0.25</v>
      </c>
      <c r="I467" s="2">
        <v>0.3</v>
      </c>
      <c r="J467" s="213">
        <f t="shared" si="15"/>
        <v>210</v>
      </c>
      <c r="K467" s="213">
        <v>210</v>
      </c>
      <c r="L467" s="213"/>
      <c r="M467" s="25" t="str">
        <f>VLOOKUP(C467, '[1]Extracted Sage TEST'!$2:$6265, 1, FALSE)</f>
        <v>BTA0013</v>
      </c>
      <c r="N467" s="25" t="str">
        <f>VLOOKUP(C467, [2]updated_sage_dc980d8a_part1!$2:$621, 1, FALSE)</f>
        <v>BTA0013</v>
      </c>
    </row>
    <row r="468" spans="1:14" ht="24">
      <c r="A468" s="25" t="s">
        <v>1699</v>
      </c>
      <c r="B468" s="25" t="str">
        <f t="shared" si="14"/>
        <v>BTA0064-L</v>
      </c>
      <c r="C468" s="5" t="s">
        <v>1655</v>
      </c>
      <c r="D468" s="5" t="s">
        <v>105</v>
      </c>
      <c r="E468" s="17" t="s">
        <v>1479</v>
      </c>
      <c r="F468" s="17"/>
      <c r="G468" s="181">
        <v>240</v>
      </c>
      <c r="H468" s="18">
        <v>0.25</v>
      </c>
      <c r="I468" s="2">
        <v>0.3</v>
      </c>
      <c r="J468" s="213">
        <f t="shared" si="15"/>
        <v>180</v>
      </c>
      <c r="K468" s="213">
        <v>180</v>
      </c>
      <c r="L468" s="213"/>
      <c r="M468" s="25" t="e">
        <f>VLOOKUP(C468, '[1]Extracted Sage TEST'!$2:$6265, 1, FALSE)</f>
        <v>#N/A</v>
      </c>
      <c r="N468" s="25" t="e">
        <f>VLOOKUP(C468, [2]updated_sage_dc980d8a_part1!$2:$621, 1, FALSE)</f>
        <v>#N/A</v>
      </c>
    </row>
    <row r="469" spans="1:14" ht="24">
      <c r="A469" s="25" t="s">
        <v>1700</v>
      </c>
      <c r="B469" s="25" t="str">
        <f t="shared" si="14"/>
        <v>BTA0064-T</v>
      </c>
      <c r="C469" s="5" t="s">
        <v>1656</v>
      </c>
      <c r="D469" s="5" t="s">
        <v>105</v>
      </c>
      <c r="E469" s="17" t="s">
        <v>1480</v>
      </c>
      <c r="F469" s="17"/>
      <c r="G469" s="181">
        <v>440</v>
      </c>
      <c r="H469" s="18">
        <v>0.25</v>
      </c>
      <c r="I469" s="2">
        <v>0.3</v>
      </c>
      <c r="J469" s="213">
        <f t="shared" si="15"/>
        <v>330</v>
      </c>
      <c r="K469" s="213">
        <v>330</v>
      </c>
      <c r="L469" s="213"/>
      <c r="M469" s="25" t="e">
        <f>VLOOKUP(C469, '[1]Extracted Sage TEST'!$2:$6265, 1, FALSE)</f>
        <v>#N/A</v>
      </c>
      <c r="N469" s="25" t="e">
        <f>VLOOKUP(C469, [2]updated_sage_dc980d8a_part1!$2:$621, 1, FALSE)</f>
        <v>#N/A</v>
      </c>
    </row>
    <row r="470" spans="1:14" ht="13.5" customHeight="1">
      <c r="A470" s="25" t="s">
        <v>664</v>
      </c>
      <c r="B470" s="25" t="str">
        <f t="shared" si="14"/>
        <v>OGS0064</v>
      </c>
      <c r="C470" s="17" t="s">
        <v>664</v>
      </c>
      <c r="D470" s="5" t="s">
        <v>105</v>
      </c>
      <c r="E470" s="17" t="s">
        <v>880</v>
      </c>
      <c r="F470" s="17"/>
      <c r="G470" s="181">
        <v>600</v>
      </c>
      <c r="H470" s="18">
        <v>0.25</v>
      </c>
      <c r="I470" s="2">
        <v>0.3</v>
      </c>
      <c r="J470" s="213">
        <f t="shared" si="15"/>
        <v>450</v>
      </c>
      <c r="K470" s="213">
        <v>450</v>
      </c>
      <c r="L470" s="213"/>
      <c r="M470" s="25" t="str">
        <f>VLOOKUP(C470, '[1]Extracted Sage TEST'!$2:$6265, 1, FALSE)</f>
        <v>OGS0064</v>
      </c>
      <c r="N470" s="25" t="str">
        <f>VLOOKUP(C470, [2]updated_sage_dc980d8a_part1!$2:$621, 1, FALSE)</f>
        <v>OGS0064</v>
      </c>
    </row>
    <row r="471" spans="1:14" ht="13.5" customHeight="1">
      <c r="A471" s="25" t="s">
        <v>715</v>
      </c>
      <c r="B471" s="25" t="str">
        <f t="shared" si="14"/>
        <v>MKF-MKTS1064-L</v>
      </c>
      <c r="C471" s="35" t="s">
        <v>715</v>
      </c>
      <c r="D471" s="5" t="s">
        <v>105</v>
      </c>
      <c r="E471" s="35" t="s">
        <v>832</v>
      </c>
      <c r="F471" s="35"/>
      <c r="G471" s="181">
        <v>6600</v>
      </c>
      <c r="H471" s="18">
        <v>0.1</v>
      </c>
      <c r="I471" s="24">
        <v>0.1</v>
      </c>
      <c r="J471" s="213">
        <f t="shared" si="15"/>
        <v>5940</v>
      </c>
      <c r="K471" s="213">
        <v>5940</v>
      </c>
      <c r="L471" s="213"/>
      <c r="M471" s="25" t="str">
        <f>VLOOKUP(C471, '[1]Extracted Sage TEST'!$2:$6265, 1, FALSE)</f>
        <v>MKF-MKTS1064-L</v>
      </c>
      <c r="N471" s="25" t="str">
        <f>VLOOKUP(C471, [2]updated_sage_dc980d8a_part1!$2:$621, 1, FALSE)</f>
        <v>MKF-MKTS1064-L</v>
      </c>
    </row>
    <row r="472" spans="1:14" ht="13.5" customHeight="1">
      <c r="A472" s="25" t="s">
        <v>716</v>
      </c>
      <c r="B472" s="25" t="str">
        <f t="shared" si="14"/>
        <v>MKF-MKTS664-L</v>
      </c>
      <c r="C472" s="35" t="s">
        <v>716</v>
      </c>
      <c r="D472" s="5" t="s">
        <v>105</v>
      </c>
      <c r="E472" s="35" t="s">
        <v>833</v>
      </c>
      <c r="F472" s="35"/>
      <c r="G472" s="181">
        <v>6800</v>
      </c>
      <c r="H472" s="18">
        <v>0.1</v>
      </c>
      <c r="I472" s="24">
        <v>0.1</v>
      </c>
      <c r="J472" s="213">
        <f t="shared" si="15"/>
        <v>6120</v>
      </c>
      <c r="K472" s="213">
        <v>6120</v>
      </c>
      <c r="L472" s="213"/>
      <c r="M472" s="25" t="str">
        <f>VLOOKUP(C472, '[1]Extracted Sage TEST'!$2:$6265, 1, FALSE)</f>
        <v>MKF-MKTS664-L</v>
      </c>
      <c r="N472" s="25" t="str">
        <f>VLOOKUP(C472, [2]updated_sage_dc980d8a_part1!$2:$621, 1, FALSE)</f>
        <v>MKF-MKTS664-L</v>
      </c>
    </row>
    <row r="473" spans="1:14" ht="13.5" customHeight="1">
      <c r="A473" s="25" t="s">
        <v>878</v>
      </c>
      <c r="B473" s="25" t="str">
        <f t="shared" si="14"/>
        <v>EKF-EKKD</v>
      </c>
      <c r="C473" s="17" t="s">
        <v>878</v>
      </c>
      <c r="D473" s="5" t="s">
        <v>30</v>
      </c>
      <c r="E473" s="17" t="s">
        <v>879</v>
      </c>
      <c r="F473" s="17"/>
      <c r="G473" s="181" t="s">
        <v>1210</v>
      </c>
      <c r="H473" s="18">
        <v>0.25</v>
      </c>
      <c r="I473" s="2">
        <v>0.3</v>
      </c>
      <c r="J473" s="213" t="e">
        <f t="shared" si="15"/>
        <v>#VALUE!</v>
      </c>
      <c r="K473" s="213" t="e">
        <v>#VALUE!</v>
      </c>
      <c r="L473" s="213"/>
      <c r="M473" s="25" t="str">
        <f>VLOOKUP(C473, '[1]Extracted Sage TEST'!$2:$6265, 1, FALSE)</f>
        <v>EKF-EKKD</v>
      </c>
      <c r="N473" s="25" t="e">
        <f>VLOOKUP(C473, [2]updated_sage_dc980d8a_part1!$2:$621, 1, FALSE)</f>
        <v>#N/A</v>
      </c>
    </row>
    <row r="474" spans="1:14">
      <c r="A474" s="25" t="s">
        <v>117</v>
      </c>
      <c r="B474" s="25" t="str">
        <f t="shared" si="14"/>
        <v>ORDER CODE</v>
      </c>
      <c r="C474" s="7" t="s">
        <v>117</v>
      </c>
      <c r="D474" s="7" t="s">
        <v>118</v>
      </c>
      <c r="E474" s="7"/>
      <c r="F474" s="7"/>
      <c r="G474" s="176" t="s">
        <v>114</v>
      </c>
      <c r="H474" s="221" t="s">
        <v>113</v>
      </c>
      <c r="I474" s="223"/>
      <c r="J474" s="213" t="e">
        <f t="shared" si="15"/>
        <v>#VALUE!</v>
      </c>
      <c r="K474" s="213" t="e">
        <v>#VALUE!</v>
      </c>
      <c r="L474" s="213"/>
      <c r="M474" s="25" t="e">
        <f>VLOOKUP(C474, '[1]Extracted Sage TEST'!$2:$6265, 1, FALSE)</f>
        <v>#N/A</v>
      </c>
      <c r="N474" s="25" t="e">
        <f>VLOOKUP(C474, [2]updated_sage_dc980d8a_part1!$2:$621, 1, FALSE)</f>
        <v>#N/A</v>
      </c>
    </row>
    <row r="475" spans="1:14">
      <c r="A475" s="25" t="s">
        <v>1252</v>
      </c>
      <c r="B475" s="25" t="str">
        <f t="shared" si="14"/>
        <v>PAGE 67</v>
      </c>
      <c r="C475" s="6" t="s">
        <v>1252</v>
      </c>
      <c r="D475" s="6"/>
      <c r="E475" s="6"/>
      <c r="F475" s="6"/>
      <c r="G475" s="177" t="s">
        <v>660</v>
      </c>
      <c r="H475" s="8" t="s">
        <v>115</v>
      </c>
      <c r="I475" s="9" t="s">
        <v>116</v>
      </c>
      <c r="J475" s="213" t="e">
        <f t="shared" si="15"/>
        <v>#VALUE!</v>
      </c>
      <c r="K475" s="213" t="e">
        <v>#VALUE!</v>
      </c>
      <c r="L475" s="213"/>
      <c r="M475" s="25" t="e">
        <f>VLOOKUP(C475, '[1]Extracted Sage TEST'!$2:$6265, 1, FALSE)</f>
        <v>#N/A</v>
      </c>
      <c r="N475" s="25" t="e">
        <f>VLOOKUP(C475, [2]updated_sage_dc980d8a_part1!$2:$621, 1, FALSE)</f>
        <v>#N/A</v>
      </c>
    </row>
    <row r="476" spans="1:14">
      <c r="A476" s="25" t="s">
        <v>975</v>
      </c>
      <c r="B476" s="25" t="str">
        <f t="shared" si="14"/>
        <v>EKF523NTUD</v>
      </c>
      <c r="C476" s="5" t="s">
        <v>975</v>
      </c>
      <c r="D476" s="5" t="s">
        <v>30</v>
      </c>
      <c r="E476" s="35" t="s">
        <v>977</v>
      </c>
      <c r="F476" s="35"/>
      <c r="G476" s="181">
        <v>43200</v>
      </c>
      <c r="H476" s="18">
        <v>0.25</v>
      </c>
      <c r="I476" s="2">
        <v>0.3</v>
      </c>
      <c r="J476" s="213">
        <f t="shared" si="15"/>
        <v>32400</v>
      </c>
      <c r="K476" s="213">
        <v>32400</v>
      </c>
      <c r="L476" s="213"/>
      <c r="M476" s="25" t="str">
        <f>VLOOKUP(C476, '[1]Extracted Sage TEST'!$2:$6265, 1, FALSE)</f>
        <v>EKF523NTUD</v>
      </c>
      <c r="N476" s="25" t="str">
        <f>VLOOKUP(C476, [2]updated_sage_dc980d8a_part1!$2:$621, 1, FALSE)</f>
        <v>EKF523NTUD</v>
      </c>
    </row>
    <row r="477" spans="1:14">
      <c r="A477" s="25" t="s">
        <v>974</v>
      </c>
      <c r="B477" s="25" t="str">
        <f t="shared" si="14"/>
        <v>EKF523NUD</v>
      </c>
      <c r="C477" s="5" t="s">
        <v>974</v>
      </c>
      <c r="D477" s="5" t="s">
        <v>30</v>
      </c>
      <c r="E477" s="35" t="s">
        <v>976</v>
      </c>
      <c r="F477" s="35"/>
      <c r="G477" s="181">
        <v>36600</v>
      </c>
      <c r="H477" s="18">
        <v>0.25</v>
      </c>
      <c r="I477" s="2">
        <v>0.3</v>
      </c>
      <c r="J477" s="213">
        <f t="shared" si="15"/>
        <v>27450</v>
      </c>
      <c r="K477" s="213">
        <v>27450</v>
      </c>
      <c r="L477" s="213"/>
      <c r="M477" s="25" t="str">
        <f>VLOOKUP(C477, '[1]Extracted Sage TEST'!$2:$6265, 1, FALSE)</f>
        <v>EKF523NUD</v>
      </c>
      <c r="N477" s="25" t="str">
        <f>VLOOKUP(C477, [2]updated_sage_dc980d8a_part1!$2:$621, 1, FALSE)</f>
        <v>EKF523NUD</v>
      </c>
    </row>
    <row r="478" spans="1:14">
      <c r="A478" s="25" t="s">
        <v>454</v>
      </c>
      <c r="B478" s="25" t="str">
        <f t="shared" si="14"/>
        <v>GN2T8020</v>
      </c>
      <c r="C478" s="35" t="s">
        <v>454</v>
      </c>
      <c r="D478" s="21" t="s">
        <v>233</v>
      </c>
      <c r="E478" s="17" t="s">
        <v>380</v>
      </c>
      <c r="F478" s="17"/>
      <c r="G478" s="181">
        <v>170</v>
      </c>
      <c r="H478" s="22">
        <v>0.25</v>
      </c>
      <c r="I478" s="2">
        <v>0.3</v>
      </c>
      <c r="J478" s="213">
        <f t="shared" si="15"/>
        <v>127.5</v>
      </c>
      <c r="K478" s="213">
        <v>127.5</v>
      </c>
      <c r="L478" s="213"/>
      <c r="M478" s="25" t="str">
        <f>VLOOKUP(C478, '[1]Extracted Sage TEST'!$2:$6265, 1, FALSE)</f>
        <v>GN2T8020</v>
      </c>
      <c r="N478" s="25" t="str">
        <f>VLOOKUP(C478, [2]updated_sage_dc980d8a_part1!$2:$621, 1, FALSE)</f>
        <v>GN2T8020</v>
      </c>
    </row>
    <row r="479" spans="1:14">
      <c r="A479" s="25" t="s">
        <v>1258</v>
      </c>
      <c r="B479" s="25" t="str">
        <f t="shared" si="14"/>
        <v>GN2T8040.P</v>
      </c>
      <c r="C479" s="35" t="s">
        <v>1258</v>
      </c>
      <c r="D479" s="21" t="s">
        <v>233</v>
      </c>
      <c r="E479" s="17" t="s">
        <v>1253</v>
      </c>
      <c r="F479" s="17"/>
      <c r="G479" s="181">
        <v>220</v>
      </c>
      <c r="H479" s="22">
        <v>0.25</v>
      </c>
      <c r="I479" s="2">
        <v>0.3</v>
      </c>
      <c r="J479" s="213">
        <f t="shared" si="15"/>
        <v>165</v>
      </c>
      <c r="K479" s="213">
        <v>165</v>
      </c>
      <c r="L479" s="213"/>
      <c r="M479" s="25" t="str">
        <f>VLOOKUP(C479, '[1]Extracted Sage TEST'!$2:$6265, 1, FALSE)</f>
        <v>GN2T8040.P</v>
      </c>
      <c r="N479" s="25" t="str">
        <f>VLOOKUP(C479, [2]updated_sage_dc980d8a_part1!$2:$621, 1, FALSE)</f>
        <v>GN2T8040.P</v>
      </c>
    </row>
    <row r="480" spans="1:14">
      <c r="A480" s="25" t="s">
        <v>455</v>
      </c>
      <c r="B480" s="25" t="str">
        <f t="shared" si="14"/>
        <v>GN2T8065</v>
      </c>
      <c r="C480" s="35" t="s">
        <v>455</v>
      </c>
      <c r="D480" s="21" t="s">
        <v>233</v>
      </c>
      <c r="E480" s="17" t="s">
        <v>385</v>
      </c>
      <c r="F480" s="17"/>
      <c r="G480" s="181">
        <v>210</v>
      </c>
      <c r="H480" s="22">
        <v>0.25</v>
      </c>
      <c r="I480" s="2">
        <v>0.3</v>
      </c>
      <c r="J480" s="213">
        <f t="shared" si="15"/>
        <v>157.5</v>
      </c>
      <c r="K480" s="213">
        <v>157.5</v>
      </c>
      <c r="L480" s="213"/>
      <c r="M480" s="25" t="str">
        <f>VLOOKUP(C480, '[1]Extracted Sage TEST'!$2:$6265, 1, FALSE)</f>
        <v>GN2T8065</v>
      </c>
      <c r="N480" s="25" t="str">
        <f>VLOOKUP(C480, [2]updated_sage_dc980d8a_part1!$2:$621, 1, FALSE)</f>
        <v>GN2T8065</v>
      </c>
    </row>
    <row r="481" spans="1:14">
      <c r="A481" s="25" t="s">
        <v>383</v>
      </c>
      <c r="B481" s="25" t="str">
        <f t="shared" si="14"/>
        <v>GNT8040</v>
      </c>
      <c r="C481" s="17" t="s">
        <v>383</v>
      </c>
      <c r="D481" s="5" t="s">
        <v>233</v>
      </c>
      <c r="E481" s="17" t="s">
        <v>381</v>
      </c>
      <c r="F481" s="17"/>
      <c r="G481" s="175">
        <v>100</v>
      </c>
      <c r="H481" s="18">
        <v>0.25</v>
      </c>
      <c r="I481" s="2">
        <v>0.3</v>
      </c>
      <c r="J481" s="213">
        <f t="shared" si="15"/>
        <v>75</v>
      </c>
      <c r="K481" s="213">
        <v>75</v>
      </c>
      <c r="L481" s="213"/>
      <c r="M481" s="25" t="str">
        <f>VLOOKUP(C481, '[1]Extracted Sage TEST'!$2:$6265, 1, FALSE)</f>
        <v>GNT8040</v>
      </c>
      <c r="N481" s="25" t="str">
        <f>VLOOKUP(C481, [2]updated_sage_dc980d8a_part1!$2:$621, 1, FALSE)</f>
        <v>GNT8040</v>
      </c>
    </row>
    <row r="482" spans="1:14">
      <c r="A482" s="25" t="s">
        <v>384</v>
      </c>
      <c r="B482" s="25" t="str">
        <f t="shared" si="14"/>
        <v>GNT8065</v>
      </c>
      <c r="C482" s="23" t="s">
        <v>384</v>
      </c>
      <c r="D482" s="4" t="s">
        <v>233</v>
      </c>
      <c r="E482" s="23" t="s">
        <v>382</v>
      </c>
      <c r="F482" s="23"/>
      <c r="G482" s="175">
        <v>125</v>
      </c>
      <c r="H482" s="18">
        <v>0.25</v>
      </c>
      <c r="I482" s="2">
        <v>0.3</v>
      </c>
      <c r="J482" s="213">
        <f t="shared" si="15"/>
        <v>93.75</v>
      </c>
      <c r="K482" s="213">
        <v>93.75</v>
      </c>
      <c r="L482" s="213"/>
      <c r="M482" s="25" t="str">
        <f>VLOOKUP(C482, '[1]Extracted Sage TEST'!$2:$6265, 1, FALSE)</f>
        <v>GNT8065</v>
      </c>
      <c r="N482" s="25" t="str">
        <f>VLOOKUP(C482, [2]updated_sage_dc980d8a_part1!$2:$621, 1, FALSE)</f>
        <v>GNT8065</v>
      </c>
    </row>
    <row r="483" spans="1:14" ht="24">
      <c r="A483" s="25" t="s">
        <v>39</v>
      </c>
      <c r="B483" s="25" t="str">
        <f t="shared" si="14"/>
        <v>SOE0423</v>
      </c>
      <c r="C483" s="35" t="s">
        <v>39</v>
      </c>
      <c r="D483" s="5" t="s">
        <v>105</v>
      </c>
      <c r="E483" s="35" t="s">
        <v>201</v>
      </c>
      <c r="F483" s="35"/>
      <c r="G483" s="181">
        <v>4200</v>
      </c>
      <c r="H483" s="18">
        <v>0.1</v>
      </c>
      <c r="I483" s="24">
        <v>0.1</v>
      </c>
      <c r="J483" s="213">
        <f t="shared" si="15"/>
        <v>3780</v>
      </c>
      <c r="K483" s="213">
        <v>3780</v>
      </c>
      <c r="L483" s="213"/>
      <c r="M483" s="25" t="str">
        <f>VLOOKUP(C483, '[1]Extracted Sage TEST'!$2:$6265, 1, FALSE)</f>
        <v>SOE0423</v>
      </c>
      <c r="N483" s="25" t="str">
        <f>VLOOKUP(C483, [2]updated_sage_dc980d8a_part1!$2:$621, 1, FALSE)</f>
        <v>SOE0423</v>
      </c>
    </row>
    <row r="484" spans="1:14">
      <c r="A484" s="25" t="s">
        <v>878</v>
      </c>
      <c r="B484" s="25" t="str">
        <f t="shared" si="14"/>
        <v>EKF-EKKD</v>
      </c>
      <c r="C484" s="23" t="s">
        <v>878</v>
      </c>
      <c r="D484" s="4" t="s">
        <v>30</v>
      </c>
      <c r="E484" s="23" t="s">
        <v>879</v>
      </c>
      <c r="F484" s="23"/>
      <c r="G484" s="175" t="s">
        <v>1210</v>
      </c>
      <c r="H484" s="18">
        <v>0.25</v>
      </c>
      <c r="I484" s="2">
        <v>0.3</v>
      </c>
      <c r="J484" s="213" t="e">
        <f t="shared" si="15"/>
        <v>#VALUE!</v>
      </c>
      <c r="K484" s="213" t="e">
        <v>#VALUE!</v>
      </c>
      <c r="L484" s="213"/>
      <c r="M484" s="25" t="str">
        <f>VLOOKUP(C484, '[1]Extracted Sage TEST'!$2:$6265, 1, FALSE)</f>
        <v>EKF-EKKD</v>
      </c>
      <c r="N484" s="25" t="e">
        <f>VLOOKUP(C484, [2]updated_sage_dc980d8a_part1!$2:$621, 1, FALSE)</f>
        <v>#N/A</v>
      </c>
    </row>
    <row r="485" spans="1:14">
      <c r="A485" s="25" t="s">
        <v>117</v>
      </c>
      <c r="B485" s="25" t="str">
        <f t="shared" si="14"/>
        <v>ORDER CODE</v>
      </c>
      <c r="C485" s="7" t="s">
        <v>117</v>
      </c>
      <c r="D485" s="7" t="s">
        <v>118</v>
      </c>
      <c r="E485" s="7"/>
      <c r="F485" s="7"/>
      <c r="G485" s="176" t="s">
        <v>114</v>
      </c>
      <c r="H485" s="221" t="s">
        <v>113</v>
      </c>
      <c r="I485" s="223"/>
      <c r="J485" s="213" t="e">
        <f t="shared" si="15"/>
        <v>#VALUE!</v>
      </c>
      <c r="K485" s="213" t="e">
        <v>#VALUE!</v>
      </c>
      <c r="L485" s="213"/>
      <c r="M485" s="25" t="e">
        <f>VLOOKUP(C485, '[1]Extracted Sage TEST'!$2:$6265, 1, FALSE)</f>
        <v>#N/A</v>
      </c>
      <c r="N485" s="25" t="e">
        <f>VLOOKUP(C485, [2]updated_sage_dc980d8a_part1!$2:$621, 1, FALSE)</f>
        <v>#N/A</v>
      </c>
    </row>
    <row r="486" spans="1:14">
      <c r="A486" s="25" t="s">
        <v>1254</v>
      </c>
      <c r="B486" s="25" t="str">
        <f t="shared" si="14"/>
        <v>PAGE 68</v>
      </c>
      <c r="C486" s="6" t="s">
        <v>1254</v>
      </c>
      <c r="D486" s="6"/>
      <c r="E486" s="6"/>
      <c r="F486" s="6"/>
      <c r="G486" s="177" t="s">
        <v>660</v>
      </c>
      <c r="H486" s="8" t="s">
        <v>115</v>
      </c>
      <c r="I486" s="9" t="s">
        <v>116</v>
      </c>
      <c r="J486" s="213" t="e">
        <f t="shared" si="15"/>
        <v>#VALUE!</v>
      </c>
      <c r="K486" s="213" t="e">
        <v>#VALUE!</v>
      </c>
      <c r="L486" s="213"/>
      <c r="M486" s="25" t="e">
        <f>VLOOKUP(C486, '[1]Extracted Sage TEST'!$2:$6265, 1, FALSE)</f>
        <v>#N/A</v>
      </c>
      <c r="N486" s="25" t="e">
        <f>VLOOKUP(C486, [2]updated_sage_dc980d8a_part1!$2:$621, 1, FALSE)</f>
        <v>#N/A</v>
      </c>
    </row>
    <row r="487" spans="1:14">
      <c r="A487" s="25" t="s">
        <v>686</v>
      </c>
      <c r="B487" s="25" t="str">
        <f t="shared" si="14"/>
        <v>MKF664SP</v>
      </c>
      <c r="C487" s="17" t="s">
        <v>686</v>
      </c>
      <c r="D487" s="5" t="s">
        <v>30</v>
      </c>
      <c r="E487" s="17" t="s">
        <v>811</v>
      </c>
      <c r="F487" s="17"/>
      <c r="G487" s="181">
        <v>54800</v>
      </c>
      <c r="H487" s="18">
        <v>0.25</v>
      </c>
      <c r="I487" s="2">
        <v>0.3</v>
      </c>
      <c r="J487" s="213">
        <f t="shared" si="15"/>
        <v>41100</v>
      </c>
      <c r="K487" s="213">
        <v>41100</v>
      </c>
      <c r="L487" s="213"/>
      <c r="M487" s="25" t="str">
        <f>VLOOKUP(C487, '[1]Extracted Sage TEST'!$2:$6265, 1, FALSE)</f>
        <v>MKF664SP</v>
      </c>
      <c r="N487" s="25" t="str">
        <f>VLOOKUP(C487, [2]updated_sage_dc980d8a_part1!$2:$621, 1, FALSE)</f>
        <v>MKF664SP</v>
      </c>
    </row>
    <row r="488" spans="1:14" ht="24">
      <c r="A488" s="25" t="s">
        <v>809</v>
      </c>
      <c r="B488" s="25" t="str">
        <f t="shared" si="14"/>
        <v>BTA0013</v>
      </c>
      <c r="C488" s="5" t="s">
        <v>809</v>
      </c>
      <c r="D488" s="5" t="s">
        <v>105</v>
      </c>
      <c r="E488" s="17" t="s">
        <v>810</v>
      </c>
      <c r="F488" s="23"/>
      <c r="G488" s="175">
        <v>280</v>
      </c>
      <c r="H488" s="18">
        <v>0.25</v>
      </c>
      <c r="I488" s="2">
        <v>0.3</v>
      </c>
      <c r="J488" s="213">
        <f t="shared" si="15"/>
        <v>210</v>
      </c>
      <c r="K488" s="213">
        <v>210</v>
      </c>
      <c r="L488" s="213"/>
      <c r="M488" s="25" t="str">
        <f>VLOOKUP(C488, '[1]Extracted Sage TEST'!$2:$6265, 1, FALSE)</f>
        <v>BTA0013</v>
      </c>
      <c r="N488" s="25" t="str">
        <f>VLOOKUP(C488, [2]updated_sage_dc980d8a_part1!$2:$621, 1, FALSE)</f>
        <v>BTA0013</v>
      </c>
    </row>
    <row r="489" spans="1:14" ht="24">
      <c r="A489" s="25" t="s">
        <v>1699</v>
      </c>
      <c r="B489" s="25" t="str">
        <f t="shared" si="14"/>
        <v>BTA0064-L</v>
      </c>
      <c r="C489" s="5" t="s">
        <v>1655</v>
      </c>
      <c r="D489" s="5" t="s">
        <v>105</v>
      </c>
      <c r="E489" s="17" t="s">
        <v>1479</v>
      </c>
      <c r="F489" s="17"/>
      <c r="G489" s="181">
        <v>240</v>
      </c>
      <c r="H489" s="18">
        <v>0.25</v>
      </c>
      <c r="I489" s="2">
        <v>0.3</v>
      </c>
      <c r="J489" s="213">
        <f t="shared" si="15"/>
        <v>180</v>
      </c>
      <c r="K489" s="213">
        <v>180</v>
      </c>
      <c r="L489" s="213"/>
      <c r="M489" s="25" t="e">
        <f>VLOOKUP(C489, '[1]Extracted Sage TEST'!$2:$6265, 1, FALSE)</f>
        <v>#N/A</v>
      </c>
      <c r="N489" s="25" t="e">
        <f>VLOOKUP(C489, [2]updated_sage_dc980d8a_part1!$2:$621, 1, FALSE)</f>
        <v>#N/A</v>
      </c>
    </row>
    <row r="490" spans="1:14" ht="24">
      <c r="A490" s="25" t="s">
        <v>1700</v>
      </c>
      <c r="B490" s="25" t="str">
        <f t="shared" si="14"/>
        <v>BTA0064-T</v>
      </c>
      <c r="C490" s="5" t="s">
        <v>1656</v>
      </c>
      <c r="D490" s="5" t="s">
        <v>105</v>
      </c>
      <c r="E490" s="17" t="s">
        <v>1480</v>
      </c>
      <c r="F490" s="17"/>
      <c r="G490" s="181">
        <v>440</v>
      </c>
      <c r="H490" s="18">
        <v>0.25</v>
      </c>
      <c r="I490" s="2">
        <v>0.3</v>
      </c>
      <c r="J490" s="213">
        <f t="shared" si="15"/>
        <v>330</v>
      </c>
      <c r="K490" s="213">
        <v>330</v>
      </c>
      <c r="L490" s="213"/>
      <c r="M490" s="25" t="e">
        <f>VLOOKUP(C490, '[1]Extracted Sage TEST'!$2:$6265, 1, FALSE)</f>
        <v>#N/A</v>
      </c>
      <c r="N490" s="25" t="e">
        <f>VLOOKUP(C490, [2]updated_sage_dc980d8a_part1!$2:$621, 1, FALSE)</f>
        <v>#N/A</v>
      </c>
    </row>
    <row r="491" spans="1:14" ht="24">
      <c r="A491" s="25" t="s">
        <v>664</v>
      </c>
      <c r="B491" s="25" t="str">
        <f t="shared" si="14"/>
        <v>OGS0064</v>
      </c>
      <c r="C491" s="5" t="s">
        <v>664</v>
      </c>
      <c r="D491" s="5" t="s">
        <v>105</v>
      </c>
      <c r="E491" s="17" t="s">
        <v>661</v>
      </c>
      <c r="F491" s="17"/>
      <c r="G491" s="181">
        <v>600</v>
      </c>
      <c r="H491" s="18">
        <v>0.25</v>
      </c>
      <c r="I491" s="2">
        <v>0.3</v>
      </c>
      <c r="J491" s="213">
        <f t="shared" si="15"/>
        <v>450</v>
      </c>
      <c r="K491" s="213">
        <v>450</v>
      </c>
      <c r="L491" s="213"/>
      <c r="M491" s="25" t="str">
        <f>VLOOKUP(C491, '[1]Extracted Sage TEST'!$2:$6265, 1, FALSE)</f>
        <v>OGS0064</v>
      </c>
      <c r="N491" s="25" t="str">
        <f>VLOOKUP(C491, [2]updated_sage_dc980d8a_part1!$2:$621, 1, FALSE)</f>
        <v>OGS0064</v>
      </c>
    </row>
    <row r="492" spans="1:14" ht="24">
      <c r="A492" s="25" t="s">
        <v>716</v>
      </c>
      <c r="B492" s="25" t="str">
        <f t="shared" si="14"/>
        <v>MKF-MKTS664-L</v>
      </c>
      <c r="C492" s="35" t="s">
        <v>716</v>
      </c>
      <c r="D492" s="5" t="s">
        <v>105</v>
      </c>
      <c r="E492" s="35" t="s">
        <v>833</v>
      </c>
      <c r="F492" s="35"/>
      <c r="G492" s="181">
        <v>6800</v>
      </c>
      <c r="H492" s="18">
        <v>0.1</v>
      </c>
      <c r="I492" s="24">
        <v>0.1</v>
      </c>
      <c r="J492" s="213">
        <f t="shared" si="15"/>
        <v>6120</v>
      </c>
      <c r="K492" s="213">
        <v>6120</v>
      </c>
      <c r="L492" s="213"/>
      <c r="M492" s="25" t="str">
        <f>VLOOKUP(C492, '[1]Extracted Sage TEST'!$2:$6265, 1, FALSE)</f>
        <v>MKF-MKTS664-L</v>
      </c>
      <c r="N492" s="25" t="str">
        <f>VLOOKUP(C492, [2]updated_sage_dc980d8a_part1!$2:$621, 1, FALSE)</f>
        <v>MKF-MKTS664-L</v>
      </c>
    </row>
    <row r="493" spans="1:14" s="114" customFormat="1" ht="14.4" customHeight="1">
      <c r="A493" s="25" t="s">
        <v>117</v>
      </c>
      <c r="B493" s="25" t="str">
        <f t="shared" si="14"/>
        <v>ORDER CODE</v>
      </c>
      <c r="C493" s="7" t="s">
        <v>117</v>
      </c>
      <c r="D493" s="7" t="s">
        <v>118</v>
      </c>
      <c r="E493" s="7"/>
      <c r="F493" s="7"/>
      <c r="G493" s="176" t="s">
        <v>114</v>
      </c>
      <c r="H493" s="221" t="s">
        <v>113</v>
      </c>
      <c r="I493" s="223"/>
      <c r="J493" s="213" t="e">
        <f t="shared" si="15"/>
        <v>#VALUE!</v>
      </c>
      <c r="K493" s="213" t="e">
        <v>#VALUE!</v>
      </c>
      <c r="L493" s="213"/>
      <c r="M493" s="25" t="e">
        <f>VLOOKUP(C493, '[1]Extracted Sage TEST'!$2:$6265, 1, FALSE)</f>
        <v>#N/A</v>
      </c>
      <c r="N493" s="25" t="e">
        <f>VLOOKUP(C493, [2]updated_sage_dc980d8a_part1!$2:$621, 1, FALSE)</f>
        <v>#N/A</v>
      </c>
    </row>
    <row r="494" spans="1:14" ht="13.5" customHeight="1">
      <c r="A494" s="25" t="s">
        <v>1255</v>
      </c>
      <c r="B494" s="25" t="str">
        <f t="shared" si="14"/>
        <v>PAGE 69</v>
      </c>
      <c r="C494" s="6" t="s">
        <v>1255</v>
      </c>
      <c r="D494" s="6"/>
      <c r="E494" s="6"/>
      <c r="F494" s="6"/>
      <c r="G494" s="177" t="s">
        <v>660</v>
      </c>
      <c r="H494" s="8" t="s">
        <v>115</v>
      </c>
      <c r="I494" s="9" t="s">
        <v>116</v>
      </c>
      <c r="J494" s="213" t="e">
        <f t="shared" si="15"/>
        <v>#VALUE!</v>
      </c>
      <c r="K494" s="213" t="e">
        <v>#VALUE!</v>
      </c>
      <c r="L494" s="213"/>
      <c r="M494" s="25" t="e">
        <f>VLOOKUP(C494, '[1]Extracted Sage TEST'!$2:$6265, 1, FALSE)</f>
        <v>#N/A</v>
      </c>
      <c r="N494" s="25" t="e">
        <f>VLOOKUP(C494, [2]updated_sage_dc980d8a_part1!$2:$621, 1, FALSE)</f>
        <v>#N/A</v>
      </c>
    </row>
    <row r="495" spans="1:14" ht="13.5" customHeight="1">
      <c r="A495" s="25" t="s">
        <v>31</v>
      </c>
      <c r="B495" s="25" t="str">
        <f t="shared" si="14"/>
        <v>EKF416DUD</v>
      </c>
      <c r="C495" s="17" t="s">
        <v>31</v>
      </c>
      <c r="D495" s="5" t="s">
        <v>30</v>
      </c>
      <c r="E495" s="17" t="s">
        <v>204</v>
      </c>
      <c r="F495" s="17"/>
      <c r="G495" s="175">
        <v>48800</v>
      </c>
      <c r="H495" s="18">
        <v>0.25</v>
      </c>
      <c r="I495" s="2">
        <v>0.3</v>
      </c>
      <c r="J495" s="213">
        <f t="shared" si="15"/>
        <v>36600</v>
      </c>
      <c r="K495" s="213">
        <v>36600</v>
      </c>
      <c r="L495" s="213"/>
      <c r="M495" s="25" t="str">
        <f>VLOOKUP(C495, '[1]Extracted Sage TEST'!$2:$6265, 1, FALSE)</f>
        <v>EKF416DUD</v>
      </c>
      <c r="N495" s="25" t="str">
        <f>VLOOKUP(C495, [2]updated_sage_dc980d8a_part1!$2:$621, 1, FALSE)</f>
        <v>EKF416DUD</v>
      </c>
    </row>
    <row r="496" spans="1:14">
      <c r="A496" s="25" t="s">
        <v>33</v>
      </c>
      <c r="B496" s="25" t="str">
        <f t="shared" si="14"/>
        <v>EKF416ALUD</v>
      </c>
      <c r="C496" s="23" t="s">
        <v>33</v>
      </c>
      <c r="D496" s="4" t="s">
        <v>30</v>
      </c>
      <c r="E496" s="23" t="s">
        <v>202</v>
      </c>
      <c r="F496" s="23"/>
      <c r="G496" s="175">
        <v>48800</v>
      </c>
      <c r="H496" s="18">
        <v>0.25</v>
      </c>
      <c r="I496" s="2">
        <v>0.3</v>
      </c>
      <c r="J496" s="213">
        <f t="shared" si="15"/>
        <v>36600</v>
      </c>
      <c r="K496" s="213">
        <v>36600</v>
      </c>
      <c r="L496" s="213"/>
      <c r="M496" s="25" t="str">
        <f>VLOOKUP(C496, '[1]Extracted Sage TEST'!$2:$6265, 1, FALSE)</f>
        <v>EKF416ALUD</v>
      </c>
      <c r="N496" s="25" t="str">
        <f>VLOOKUP(C496, [2]updated_sage_dc980d8a_part1!$2:$621, 1, FALSE)</f>
        <v>EKF416ALUD</v>
      </c>
    </row>
    <row r="497" spans="1:14" ht="13.5" customHeight="1">
      <c r="A497" s="25" t="s">
        <v>32</v>
      </c>
      <c r="B497" s="25" t="str">
        <f t="shared" si="14"/>
        <v>EKF416UD</v>
      </c>
      <c r="C497" s="23" t="s">
        <v>32</v>
      </c>
      <c r="D497" s="4" t="s">
        <v>30</v>
      </c>
      <c r="E497" s="23" t="s">
        <v>203</v>
      </c>
      <c r="F497" s="23"/>
      <c r="G497" s="175">
        <v>44400</v>
      </c>
      <c r="H497" s="18">
        <v>0.25</v>
      </c>
      <c r="I497" s="2">
        <v>0.3</v>
      </c>
      <c r="J497" s="213">
        <f t="shared" si="15"/>
        <v>33300</v>
      </c>
      <c r="K497" s="213">
        <v>33300</v>
      </c>
      <c r="L497" s="213"/>
      <c r="M497" s="25" t="str">
        <f>VLOOKUP(C497, '[1]Extracted Sage TEST'!$2:$6265, 1, FALSE)</f>
        <v>EKF416UD</v>
      </c>
      <c r="N497" s="25" t="str">
        <f>VLOOKUP(C497, [2]updated_sage_dc980d8a_part1!$2:$621, 1, FALSE)</f>
        <v>EKF416UD</v>
      </c>
    </row>
    <row r="498" spans="1:14" ht="13.5" customHeight="1">
      <c r="A498" s="25" t="s">
        <v>324</v>
      </c>
      <c r="B498" s="25" t="str">
        <f t="shared" si="14"/>
        <v>GNF8065</v>
      </c>
      <c r="C498" s="23" t="s">
        <v>324</v>
      </c>
      <c r="D498" s="4" t="s">
        <v>233</v>
      </c>
      <c r="E498" s="23" t="s">
        <v>323</v>
      </c>
      <c r="F498" s="23"/>
      <c r="G498" s="175">
        <v>220</v>
      </c>
      <c r="H498" s="18">
        <v>0.25</v>
      </c>
      <c r="I498" s="2">
        <v>0.3</v>
      </c>
      <c r="J498" s="213">
        <f t="shared" si="15"/>
        <v>165</v>
      </c>
      <c r="K498" s="213">
        <v>165</v>
      </c>
      <c r="L498" s="213"/>
      <c r="M498" s="25" t="str">
        <f>VLOOKUP(C498, '[1]Extracted Sage TEST'!$2:$6265, 1, FALSE)</f>
        <v>GNF8065</v>
      </c>
      <c r="N498" s="25" t="str">
        <f>VLOOKUP(C498, [2]updated_sage_dc980d8a_part1!$2:$621, 1, FALSE)</f>
        <v>GNF8065</v>
      </c>
    </row>
    <row r="499" spans="1:14" ht="13.5" customHeight="1">
      <c r="A499" s="25" t="s">
        <v>325</v>
      </c>
      <c r="B499" s="25" t="str">
        <f t="shared" si="14"/>
        <v>GNF8065.P</v>
      </c>
      <c r="C499" s="23" t="s">
        <v>325</v>
      </c>
      <c r="D499" s="4" t="s">
        <v>233</v>
      </c>
      <c r="E499" s="23" t="s">
        <v>839</v>
      </c>
      <c r="F499" s="23"/>
      <c r="G499" s="175">
        <v>310</v>
      </c>
      <c r="H499" s="18">
        <v>0.25</v>
      </c>
      <c r="I499" s="2">
        <v>0.3</v>
      </c>
      <c r="J499" s="213">
        <f t="shared" si="15"/>
        <v>232.5</v>
      </c>
      <c r="K499" s="213">
        <v>232.5</v>
      </c>
      <c r="L499" s="213"/>
      <c r="M499" s="25" t="str">
        <f>VLOOKUP(C499, '[1]Extracted Sage TEST'!$2:$6265, 1, FALSE)</f>
        <v>GNF8065.P</v>
      </c>
      <c r="N499" s="25" t="str">
        <f>VLOOKUP(C499, [2]updated_sage_dc980d8a_part1!$2:$621, 1, FALSE)</f>
        <v>GNF8065.P</v>
      </c>
    </row>
    <row r="500" spans="1:14" ht="13.5" customHeight="1">
      <c r="A500" s="25" t="s">
        <v>809</v>
      </c>
      <c r="B500" s="25" t="str">
        <f t="shared" si="14"/>
        <v>BTA0013</v>
      </c>
      <c r="C500" s="5" t="s">
        <v>809</v>
      </c>
      <c r="D500" s="5" t="s">
        <v>105</v>
      </c>
      <c r="E500" s="17" t="s">
        <v>810</v>
      </c>
      <c r="F500" s="17"/>
      <c r="G500" s="181">
        <v>280</v>
      </c>
      <c r="H500" s="18">
        <v>0.25</v>
      </c>
      <c r="I500" s="2">
        <v>0.3</v>
      </c>
      <c r="J500" s="213">
        <f t="shared" si="15"/>
        <v>210</v>
      </c>
      <c r="K500" s="213">
        <v>210</v>
      </c>
      <c r="L500" s="213"/>
      <c r="M500" s="25" t="str">
        <f>VLOOKUP(C500, '[1]Extracted Sage TEST'!$2:$6265, 1, FALSE)</f>
        <v>BTA0013</v>
      </c>
      <c r="N500" s="25" t="str">
        <f>VLOOKUP(C500, [2]updated_sage_dc980d8a_part1!$2:$621, 1, FALSE)</f>
        <v>BTA0013</v>
      </c>
    </row>
    <row r="501" spans="1:14" ht="24">
      <c r="A501" s="25" t="s">
        <v>1699</v>
      </c>
      <c r="B501" s="25" t="str">
        <f t="shared" si="14"/>
        <v>BTA0064-L</v>
      </c>
      <c r="C501" s="5" t="s">
        <v>1655</v>
      </c>
      <c r="D501" s="5" t="s">
        <v>105</v>
      </c>
      <c r="E501" s="17" t="s">
        <v>1479</v>
      </c>
      <c r="F501" s="17"/>
      <c r="G501" s="181">
        <v>240</v>
      </c>
      <c r="H501" s="18">
        <v>0.25</v>
      </c>
      <c r="I501" s="2">
        <v>0.3</v>
      </c>
      <c r="J501" s="213">
        <f t="shared" si="15"/>
        <v>180</v>
      </c>
      <c r="K501" s="213">
        <v>180</v>
      </c>
      <c r="L501" s="213"/>
      <c r="M501" s="25" t="e">
        <f>VLOOKUP(C501, '[1]Extracted Sage TEST'!$2:$6265, 1, FALSE)</f>
        <v>#N/A</v>
      </c>
      <c r="N501" s="25" t="e">
        <f>VLOOKUP(C501, [2]updated_sage_dc980d8a_part1!$2:$621, 1, FALSE)</f>
        <v>#N/A</v>
      </c>
    </row>
    <row r="502" spans="1:14" ht="24">
      <c r="A502" s="25" t="s">
        <v>1700</v>
      </c>
      <c r="B502" s="25" t="str">
        <f t="shared" si="14"/>
        <v>BTA0064-T</v>
      </c>
      <c r="C502" s="5" t="s">
        <v>1656</v>
      </c>
      <c r="D502" s="5" t="s">
        <v>105</v>
      </c>
      <c r="E502" s="17" t="s">
        <v>1480</v>
      </c>
      <c r="F502" s="17"/>
      <c r="G502" s="181">
        <v>440</v>
      </c>
      <c r="H502" s="18">
        <v>0.25</v>
      </c>
      <c r="I502" s="2">
        <v>0.3</v>
      </c>
      <c r="J502" s="213">
        <f t="shared" si="15"/>
        <v>330</v>
      </c>
      <c r="K502" s="213">
        <v>330</v>
      </c>
      <c r="L502" s="213"/>
      <c r="M502" s="25" t="e">
        <f>VLOOKUP(C502, '[1]Extracted Sage TEST'!$2:$6265, 1, FALSE)</f>
        <v>#N/A</v>
      </c>
      <c r="N502" s="25" t="e">
        <f>VLOOKUP(C502, [2]updated_sage_dc980d8a_part1!$2:$621, 1, FALSE)</f>
        <v>#N/A</v>
      </c>
    </row>
    <row r="503" spans="1:14" ht="13.5" customHeight="1">
      <c r="A503" s="25" t="s">
        <v>38</v>
      </c>
      <c r="B503" s="25" t="str">
        <f t="shared" si="14"/>
        <v>SOE0416</v>
      </c>
      <c r="C503" s="35" t="s">
        <v>38</v>
      </c>
      <c r="D503" s="5" t="s">
        <v>105</v>
      </c>
      <c r="E503" s="132" t="s">
        <v>351</v>
      </c>
      <c r="F503" s="132"/>
      <c r="G503" s="181">
        <v>4200</v>
      </c>
      <c r="H503" s="18">
        <v>0.1</v>
      </c>
      <c r="I503" s="24">
        <v>0.1</v>
      </c>
      <c r="J503" s="213">
        <f t="shared" si="15"/>
        <v>3780</v>
      </c>
      <c r="K503" s="213">
        <v>3780</v>
      </c>
      <c r="L503" s="213"/>
      <c r="M503" s="25" t="str">
        <f>VLOOKUP(C503, '[1]Extracted Sage TEST'!$2:$6265, 1, FALSE)</f>
        <v>SOE0416</v>
      </c>
      <c r="N503" s="25" t="str">
        <f>VLOOKUP(C503, [2]updated_sage_dc980d8a_part1!$2:$621, 1, FALSE)</f>
        <v>SOE0416</v>
      </c>
    </row>
    <row r="504" spans="1:14" ht="13.5" customHeight="1">
      <c r="A504" s="25" t="s">
        <v>663</v>
      </c>
      <c r="B504" s="25" t="str">
        <f t="shared" si="14"/>
        <v>OGS0011</v>
      </c>
      <c r="C504" s="5" t="s">
        <v>663</v>
      </c>
      <c r="D504" s="5" t="s">
        <v>105</v>
      </c>
      <c r="E504" s="17" t="s">
        <v>1043</v>
      </c>
      <c r="F504" s="17"/>
      <c r="G504" s="181">
        <v>260</v>
      </c>
      <c r="H504" s="18">
        <v>0.25</v>
      </c>
      <c r="I504" s="2">
        <v>0.3</v>
      </c>
      <c r="J504" s="213">
        <f t="shared" si="15"/>
        <v>195</v>
      </c>
      <c r="K504" s="213">
        <v>195</v>
      </c>
      <c r="L504" s="213"/>
      <c r="M504" s="25" t="str">
        <f>VLOOKUP(C504, '[1]Extracted Sage TEST'!$2:$6265, 1, FALSE)</f>
        <v>OGS0011</v>
      </c>
      <c r="N504" s="25" t="str">
        <f>VLOOKUP(C504, [2]updated_sage_dc980d8a_part1!$2:$621, 1, FALSE)</f>
        <v>OGS0011</v>
      </c>
    </row>
    <row r="505" spans="1:14" s="20" customFormat="1" ht="24">
      <c r="A505" s="25" t="s">
        <v>1535</v>
      </c>
      <c r="B505" s="25" t="str">
        <f t="shared" si="14"/>
        <v>BTS0011</v>
      </c>
      <c r="C505" s="141" t="s">
        <v>1654</v>
      </c>
      <c r="D505" s="140" t="s">
        <v>105</v>
      </c>
      <c r="E505" s="141" t="s">
        <v>1536</v>
      </c>
      <c r="F505" s="33"/>
      <c r="G505" s="186">
        <v>250</v>
      </c>
      <c r="H505" s="18">
        <v>0.25</v>
      </c>
      <c r="I505" s="24">
        <v>0.3</v>
      </c>
      <c r="J505" s="213">
        <f t="shared" si="15"/>
        <v>187.5</v>
      </c>
      <c r="K505" s="213">
        <v>187.5</v>
      </c>
      <c r="L505" s="213"/>
      <c r="M505" s="25" t="e">
        <f>VLOOKUP(C505, '[1]Extracted Sage TEST'!$2:$6265, 1, FALSE)</f>
        <v>#N/A</v>
      </c>
      <c r="N505" s="25" t="e">
        <f>VLOOKUP(C505, [2]updated_sage_dc980d8a_part1!$2:$621, 1, FALSE)</f>
        <v>#N/A</v>
      </c>
    </row>
    <row r="506" spans="1:14" ht="13.5" customHeight="1">
      <c r="A506" s="25" t="s">
        <v>664</v>
      </c>
      <c r="B506" s="25" t="str">
        <f t="shared" si="14"/>
        <v>OGS0064</v>
      </c>
      <c r="C506" s="5" t="s">
        <v>664</v>
      </c>
      <c r="D506" s="5" t="s">
        <v>105</v>
      </c>
      <c r="E506" s="17" t="s">
        <v>661</v>
      </c>
      <c r="F506" s="17"/>
      <c r="G506" s="181">
        <v>600</v>
      </c>
      <c r="H506" s="18">
        <v>0.25</v>
      </c>
      <c r="I506" s="2">
        <v>0.3</v>
      </c>
      <c r="J506" s="213">
        <f t="shared" si="15"/>
        <v>450</v>
      </c>
      <c r="K506" s="213">
        <v>450</v>
      </c>
      <c r="L506" s="213"/>
      <c r="M506" s="25" t="str">
        <f>VLOOKUP(C506, '[1]Extracted Sage TEST'!$2:$6265, 1, FALSE)</f>
        <v>OGS0064</v>
      </c>
      <c r="N506" s="25" t="str">
        <f>VLOOKUP(C506, [2]updated_sage_dc980d8a_part1!$2:$621, 1, FALSE)</f>
        <v>OGS0064</v>
      </c>
    </row>
    <row r="507" spans="1:14" ht="13.5" customHeight="1">
      <c r="A507" s="25" t="s">
        <v>878</v>
      </c>
      <c r="B507" s="25" t="str">
        <f t="shared" si="14"/>
        <v>EKF-EKKD</v>
      </c>
      <c r="C507" s="17" t="s">
        <v>878</v>
      </c>
      <c r="D507" s="5" t="s">
        <v>30</v>
      </c>
      <c r="E507" s="17" t="s">
        <v>879</v>
      </c>
      <c r="F507" s="17"/>
      <c r="G507" s="181" t="s">
        <v>1210</v>
      </c>
      <c r="H507" s="19" t="s">
        <v>1211</v>
      </c>
      <c r="I507" s="120" t="s">
        <v>1211</v>
      </c>
      <c r="J507" s="213" t="e">
        <f t="shared" si="15"/>
        <v>#VALUE!</v>
      </c>
      <c r="K507" s="213" t="e">
        <v>#VALUE!</v>
      </c>
      <c r="L507" s="213"/>
      <c r="M507" s="25" t="str">
        <f>VLOOKUP(C507, '[1]Extracted Sage TEST'!$2:$6265, 1, FALSE)</f>
        <v>EKF-EKKD</v>
      </c>
      <c r="N507" s="25" t="e">
        <f>VLOOKUP(C507, [2]updated_sage_dc980d8a_part1!$2:$621, 1, FALSE)</f>
        <v>#N/A</v>
      </c>
    </row>
    <row r="508" spans="1:14" ht="13.5" customHeight="1">
      <c r="A508" s="25" t="s">
        <v>117</v>
      </c>
      <c r="B508" s="25" t="str">
        <f t="shared" si="14"/>
        <v>ORDER CODE</v>
      </c>
      <c r="C508" s="54" t="s">
        <v>117</v>
      </c>
      <c r="D508" s="54" t="s">
        <v>118</v>
      </c>
      <c r="E508" s="54"/>
      <c r="F508" s="54"/>
      <c r="G508" s="187" t="s">
        <v>114</v>
      </c>
      <c r="H508" s="221" t="s">
        <v>113</v>
      </c>
      <c r="I508" s="222"/>
      <c r="J508" s="213" t="e">
        <f t="shared" si="15"/>
        <v>#VALUE!</v>
      </c>
      <c r="K508" s="213" t="e">
        <v>#VALUE!</v>
      </c>
      <c r="L508" s="213"/>
      <c r="M508" s="25" t="e">
        <f>VLOOKUP(C508, '[1]Extracted Sage TEST'!$2:$6265, 1, FALSE)</f>
        <v>#N/A</v>
      </c>
      <c r="N508" s="25" t="e">
        <f>VLOOKUP(C508, [2]updated_sage_dc980d8a_part1!$2:$621, 1, FALSE)</f>
        <v>#N/A</v>
      </c>
    </row>
    <row r="509" spans="1:14" ht="13.5" customHeight="1">
      <c r="A509" s="25" t="s">
        <v>1256</v>
      </c>
      <c r="B509" s="25" t="str">
        <f t="shared" si="14"/>
        <v>PAGE 70</v>
      </c>
      <c r="C509" s="6" t="s">
        <v>1256</v>
      </c>
      <c r="D509" s="6"/>
      <c r="E509" s="6"/>
      <c r="F509" s="6"/>
      <c r="G509" s="177" t="s">
        <v>660</v>
      </c>
      <c r="H509" s="8" t="s">
        <v>115</v>
      </c>
      <c r="I509" s="49" t="s">
        <v>116</v>
      </c>
      <c r="J509" s="213" t="e">
        <f t="shared" si="15"/>
        <v>#VALUE!</v>
      </c>
      <c r="K509" s="213" t="e">
        <v>#VALUE!</v>
      </c>
      <c r="L509" s="213"/>
      <c r="M509" s="25" t="e">
        <f>VLOOKUP(C509, '[1]Extracted Sage TEST'!$2:$6265, 1, FALSE)</f>
        <v>#N/A</v>
      </c>
      <c r="N509" s="25" t="e">
        <f>VLOOKUP(C509, [2]updated_sage_dc980d8a_part1!$2:$621, 1, FALSE)</f>
        <v>#N/A</v>
      </c>
    </row>
    <row r="510" spans="1:14" ht="13.5" customHeight="1">
      <c r="A510" s="25" t="s">
        <v>1457</v>
      </c>
      <c r="B510" s="25" t="str">
        <f t="shared" si="14"/>
        <v>EKF416N</v>
      </c>
      <c r="C510" s="17" t="s">
        <v>1457</v>
      </c>
      <c r="D510" s="5" t="s">
        <v>30</v>
      </c>
      <c r="E510" s="17" t="s">
        <v>205</v>
      </c>
      <c r="F510" s="17"/>
      <c r="G510" s="175">
        <v>35000</v>
      </c>
      <c r="H510" s="18">
        <v>0.25</v>
      </c>
      <c r="I510" s="2">
        <v>0.3</v>
      </c>
      <c r="J510" s="213">
        <f t="shared" si="15"/>
        <v>26250</v>
      </c>
      <c r="K510" s="213">
        <v>26250</v>
      </c>
      <c r="L510" s="213"/>
      <c r="M510" s="25" t="str">
        <f>VLOOKUP(C510, '[1]Extracted Sage TEST'!$2:$6265, 1, FALSE)</f>
        <v>EKF416N</v>
      </c>
      <c r="N510" s="25" t="str">
        <f>VLOOKUP(C510, [2]updated_sage_dc980d8a_part1!$2:$621, 1, FALSE)</f>
        <v>EKF416N</v>
      </c>
    </row>
    <row r="511" spans="1:14" ht="13.5" customHeight="1">
      <c r="A511" s="25" t="s">
        <v>1458</v>
      </c>
      <c r="B511" s="25" t="str">
        <f t="shared" si="14"/>
        <v>EKF416NALP</v>
      </c>
      <c r="C511" s="17" t="s">
        <v>1458</v>
      </c>
      <c r="D511" s="5" t="s">
        <v>30</v>
      </c>
      <c r="E511" s="17" t="s">
        <v>202</v>
      </c>
      <c r="F511" s="17"/>
      <c r="G511" s="175">
        <v>36000</v>
      </c>
      <c r="H511" s="18">
        <v>0.25</v>
      </c>
      <c r="I511" s="2">
        <v>0.3</v>
      </c>
      <c r="J511" s="213">
        <f t="shared" si="15"/>
        <v>27000</v>
      </c>
      <c r="K511" s="213">
        <v>27000</v>
      </c>
      <c r="L511" s="213"/>
      <c r="M511" s="25" t="str">
        <f>VLOOKUP(C511, '[1]Extracted Sage TEST'!$2:$6265, 1, FALSE)</f>
        <v>EKF416NALP</v>
      </c>
      <c r="N511" s="25" t="str">
        <f>VLOOKUP(C511, [2]updated_sage_dc980d8a_part1!$2:$621, 1, FALSE)</f>
        <v>EKF416NALP</v>
      </c>
    </row>
    <row r="512" spans="1:14" ht="13.5" customHeight="1">
      <c r="A512" s="25" t="s">
        <v>1459</v>
      </c>
      <c r="B512" s="25" t="str">
        <f t="shared" si="14"/>
        <v>EKF416NP</v>
      </c>
      <c r="C512" s="17" t="s">
        <v>1459</v>
      </c>
      <c r="D512" s="5" t="s">
        <v>30</v>
      </c>
      <c r="E512" s="17" t="s">
        <v>203</v>
      </c>
      <c r="F512" s="17"/>
      <c r="G512" s="175">
        <v>33000</v>
      </c>
      <c r="H512" s="18">
        <v>0.25</v>
      </c>
      <c r="I512" s="2">
        <v>0.3</v>
      </c>
      <c r="J512" s="213">
        <f t="shared" si="15"/>
        <v>24750</v>
      </c>
      <c r="K512" s="213">
        <v>24750</v>
      </c>
      <c r="L512" s="213"/>
      <c r="M512" s="25" t="str">
        <f>VLOOKUP(C512, '[1]Extracted Sage TEST'!$2:$6265, 1, FALSE)</f>
        <v>EKF416NP</v>
      </c>
      <c r="N512" s="25" t="str">
        <f>VLOOKUP(C512, [2]updated_sage_dc980d8a_part1!$2:$621, 1, FALSE)</f>
        <v>EKF416NP</v>
      </c>
    </row>
    <row r="513" spans="1:14" ht="13.5" customHeight="1">
      <c r="A513" s="25" t="s">
        <v>809</v>
      </c>
      <c r="B513" s="25" t="str">
        <f t="shared" si="14"/>
        <v>BTA0013</v>
      </c>
      <c r="C513" s="5" t="s">
        <v>809</v>
      </c>
      <c r="D513" s="5" t="s">
        <v>105</v>
      </c>
      <c r="E513" s="17" t="s">
        <v>810</v>
      </c>
      <c r="F513" s="17"/>
      <c r="G513" s="181">
        <v>280</v>
      </c>
      <c r="H513" s="18">
        <v>0.25</v>
      </c>
      <c r="I513" s="2">
        <v>0.3</v>
      </c>
      <c r="J513" s="213">
        <f t="shared" si="15"/>
        <v>210</v>
      </c>
      <c r="K513" s="213">
        <v>210</v>
      </c>
      <c r="L513" s="213"/>
      <c r="M513" s="25" t="str">
        <f>VLOOKUP(C513, '[1]Extracted Sage TEST'!$2:$6265, 1, FALSE)</f>
        <v>BTA0013</v>
      </c>
      <c r="N513" s="25" t="str">
        <f>VLOOKUP(C513, [2]updated_sage_dc980d8a_part1!$2:$621, 1, FALSE)</f>
        <v>BTA0013</v>
      </c>
    </row>
    <row r="514" spans="1:14" ht="24">
      <c r="A514" s="25" t="s">
        <v>1699</v>
      </c>
      <c r="B514" s="25" t="str">
        <f t="shared" si="14"/>
        <v>BTA0064-L</v>
      </c>
      <c r="C514" s="5" t="s">
        <v>1655</v>
      </c>
      <c r="D514" s="5" t="s">
        <v>105</v>
      </c>
      <c r="E514" s="17" t="s">
        <v>1479</v>
      </c>
      <c r="F514" s="17"/>
      <c r="G514" s="181">
        <v>240</v>
      </c>
      <c r="H514" s="18">
        <v>0.25</v>
      </c>
      <c r="I514" s="2">
        <v>0.3</v>
      </c>
      <c r="J514" s="213">
        <f t="shared" si="15"/>
        <v>180</v>
      </c>
      <c r="K514" s="213">
        <v>180</v>
      </c>
      <c r="L514" s="213"/>
      <c r="M514" s="25" t="e">
        <f>VLOOKUP(C514, '[1]Extracted Sage TEST'!$2:$6265, 1, FALSE)</f>
        <v>#N/A</v>
      </c>
      <c r="N514" s="25" t="e">
        <f>VLOOKUP(C514, [2]updated_sage_dc980d8a_part1!$2:$621, 1, FALSE)</f>
        <v>#N/A</v>
      </c>
    </row>
    <row r="515" spans="1:14" ht="24">
      <c r="A515" s="25" t="s">
        <v>1700</v>
      </c>
      <c r="B515" s="25" t="str">
        <f t="shared" si="14"/>
        <v>BTA0064-T</v>
      </c>
      <c r="C515" s="5" t="s">
        <v>1656</v>
      </c>
      <c r="D515" s="5" t="s">
        <v>105</v>
      </c>
      <c r="E515" s="17" t="s">
        <v>1480</v>
      </c>
      <c r="F515" s="17"/>
      <c r="G515" s="181">
        <v>440</v>
      </c>
      <c r="H515" s="18">
        <v>0.25</v>
      </c>
      <c r="I515" s="2">
        <v>0.3</v>
      </c>
      <c r="J515" s="213">
        <f t="shared" si="15"/>
        <v>330</v>
      </c>
      <c r="K515" s="213">
        <v>330</v>
      </c>
      <c r="L515" s="213"/>
      <c r="M515" s="25" t="e">
        <f>VLOOKUP(C515, '[1]Extracted Sage TEST'!$2:$6265, 1, FALSE)</f>
        <v>#N/A</v>
      </c>
      <c r="N515" s="25" t="e">
        <f>VLOOKUP(C515, [2]updated_sage_dc980d8a_part1!$2:$621, 1, FALSE)</f>
        <v>#N/A</v>
      </c>
    </row>
    <row r="516" spans="1:14" ht="13.5" customHeight="1">
      <c r="A516" s="25" t="s">
        <v>663</v>
      </c>
      <c r="B516" s="25" t="str">
        <f t="shared" ref="B516:B579" si="16">TRIM(CLEAN(C516))</f>
        <v>OGS0011</v>
      </c>
      <c r="C516" s="5" t="s">
        <v>663</v>
      </c>
      <c r="D516" s="5" t="s">
        <v>105</v>
      </c>
      <c r="E516" s="17" t="s">
        <v>1043</v>
      </c>
      <c r="F516" s="17"/>
      <c r="G516" s="181">
        <v>200</v>
      </c>
      <c r="H516" s="18">
        <v>0.25</v>
      </c>
      <c r="I516" s="2">
        <v>0.3</v>
      </c>
      <c r="J516" s="213">
        <f t="shared" ref="J516:J579" si="17">G516-(G516*H516)</f>
        <v>150</v>
      </c>
      <c r="K516" s="213">
        <v>150</v>
      </c>
      <c r="L516" s="213"/>
      <c r="M516" s="25" t="str">
        <f>VLOOKUP(C516, '[1]Extracted Sage TEST'!$2:$6265, 1, FALSE)</f>
        <v>OGS0011</v>
      </c>
      <c r="N516" s="25" t="str">
        <f>VLOOKUP(C516, [2]updated_sage_dc980d8a_part1!$2:$621, 1, FALSE)</f>
        <v>OGS0011</v>
      </c>
    </row>
    <row r="517" spans="1:14" s="20" customFormat="1" ht="24">
      <c r="A517" s="25" t="s">
        <v>1535</v>
      </c>
      <c r="B517" s="25" t="str">
        <f t="shared" si="16"/>
        <v>BTS0011</v>
      </c>
      <c r="C517" s="141" t="s">
        <v>1654</v>
      </c>
      <c r="D517" s="140" t="s">
        <v>105</v>
      </c>
      <c r="E517" s="141" t="s">
        <v>1536</v>
      </c>
      <c r="F517" s="33"/>
      <c r="G517" s="186">
        <v>250</v>
      </c>
      <c r="H517" s="18">
        <v>0.25</v>
      </c>
      <c r="I517" s="24">
        <v>0.3</v>
      </c>
      <c r="J517" s="213">
        <f t="shared" si="17"/>
        <v>187.5</v>
      </c>
      <c r="K517" s="213">
        <v>187.5</v>
      </c>
      <c r="L517" s="213"/>
      <c r="M517" s="25" t="e">
        <f>VLOOKUP(C517, '[1]Extracted Sage TEST'!$2:$6265, 1, FALSE)</f>
        <v>#N/A</v>
      </c>
      <c r="N517" s="25" t="e">
        <f>VLOOKUP(C517, [2]updated_sage_dc980d8a_part1!$2:$621, 1, FALSE)</f>
        <v>#N/A</v>
      </c>
    </row>
    <row r="518" spans="1:14" ht="24">
      <c r="A518" s="25" t="s">
        <v>664</v>
      </c>
      <c r="B518" s="25" t="str">
        <f t="shared" si="16"/>
        <v>OGS0064</v>
      </c>
      <c r="C518" s="5" t="s">
        <v>664</v>
      </c>
      <c r="D518" s="5" t="s">
        <v>105</v>
      </c>
      <c r="E518" s="17" t="s">
        <v>661</v>
      </c>
      <c r="F518" s="17"/>
      <c r="G518" s="181">
        <v>600</v>
      </c>
      <c r="H518" s="18">
        <v>0.25</v>
      </c>
      <c r="I518" s="2">
        <v>0.3</v>
      </c>
      <c r="J518" s="213">
        <f t="shared" si="17"/>
        <v>450</v>
      </c>
      <c r="K518" s="213">
        <v>450</v>
      </c>
      <c r="L518" s="213"/>
      <c r="M518" s="25" t="str">
        <f>VLOOKUP(C518, '[1]Extracted Sage TEST'!$2:$6265, 1, FALSE)</f>
        <v>OGS0064</v>
      </c>
      <c r="N518" s="25" t="str">
        <f>VLOOKUP(C518, [2]updated_sage_dc980d8a_part1!$2:$621, 1, FALSE)</f>
        <v>OGS0064</v>
      </c>
    </row>
    <row r="519" spans="1:14" ht="13.5" customHeight="1">
      <c r="A519" s="25" t="s">
        <v>38</v>
      </c>
      <c r="B519" s="25" t="str">
        <f t="shared" si="16"/>
        <v>SOE0416</v>
      </c>
      <c r="C519" s="35" t="s">
        <v>38</v>
      </c>
      <c r="D519" s="5" t="s">
        <v>105</v>
      </c>
      <c r="E519" s="132" t="s">
        <v>351</v>
      </c>
      <c r="F519" s="132"/>
      <c r="G519" s="181">
        <v>4200</v>
      </c>
      <c r="H519" s="18">
        <v>0.1</v>
      </c>
      <c r="I519" s="24">
        <v>0.1</v>
      </c>
      <c r="J519" s="213">
        <f t="shared" si="17"/>
        <v>3780</v>
      </c>
      <c r="K519" s="213">
        <v>3780</v>
      </c>
      <c r="L519" s="213"/>
      <c r="M519" s="25" t="str">
        <f>VLOOKUP(C519, '[1]Extracted Sage TEST'!$2:$6265, 1, FALSE)</f>
        <v>SOE0416</v>
      </c>
      <c r="N519" s="25" t="str">
        <f>VLOOKUP(C519, [2]updated_sage_dc980d8a_part1!$2:$621, 1, FALSE)</f>
        <v>SOE0416</v>
      </c>
    </row>
    <row r="520" spans="1:14" ht="13.5" customHeight="1">
      <c r="A520" s="25" t="s">
        <v>117</v>
      </c>
      <c r="B520" s="25" t="str">
        <f t="shared" si="16"/>
        <v>ORDER CODE</v>
      </c>
      <c r="C520" s="7" t="s">
        <v>117</v>
      </c>
      <c r="D520" s="7" t="s">
        <v>118</v>
      </c>
      <c r="E520" s="7"/>
      <c r="F520" s="7"/>
      <c r="G520" s="176" t="s">
        <v>114</v>
      </c>
      <c r="H520" s="221" t="s">
        <v>113</v>
      </c>
      <c r="I520" s="222"/>
      <c r="J520" s="213" t="e">
        <f t="shared" si="17"/>
        <v>#VALUE!</v>
      </c>
      <c r="K520" s="213" t="e">
        <v>#VALUE!</v>
      </c>
      <c r="L520" s="213"/>
      <c r="M520" s="25" t="e">
        <f>VLOOKUP(C520, '[1]Extracted Sage TEST'!$2:$6265, 1, FALSE)</f>
        <v>#N/A</v>
      </c>
      <c r="N520" s="25" t="e">
        <f>VLOOKUP(C520, [2]updated_sage_dc980d8a_part1!$2:$621, 1, FALSE)</f>
        <v>#N/A</v>
      </c>
    </row>
    <row r="521" spans="1:14" ht="13.5" customHeight="1">
      <c r="A521" s="25" t="s">
        <v>1257</v>
      </c>
      <c r="B521" s="25" t="str">
        <f t="shared" si="16"/>
        <v>PAGE 71</v>
      </c>
      <c r="C521" s="6" t="s">
        <v>1257</v>
      </c>
      <c r="D521" s="6"/>
      <c r="E521" s="6"/>
      <c r="F521" s="6"/>
      <c r="G521" s="177" t="s">
        <v>660</v>
      </c>
      <c r="H521" s="8" t="s">
        <v>115</v>
      </c>
      <c r="I521" s="49" t="s">
        <v>116</v>
      </c>
      <c r="J521" s="213" t="e">
        <f t="shared" si="17"/>
        <v>#VALUE!</v>
      </c>
      <c r="K521" s="213" t="e">
        <v>#VALUE!</v>
      </c>
      <c r="L521" s="213"/>
      <c r="M521" s="25" t="e">
        <f>VLOOKUP(C521, '[1]Extracted Sage TEST'!$2:$6265, 1, FALSE)</f>
        <v>#N/A</v>
      </c>
      <c r="N521" s="25" t="e">
        <f>VLOOKUP(C521, [2]updated_sage_dc980d8a_part1!$2:$621, 1, FALSE)</f>
        <v>#N/A</v>
      </c>
    </row>
    <row r="522" spans="1:14" ht="13.5" customHeight="1">
      <c r="A522" s="25" t="s">
        <v>1460</v>
      </c>
      <c r="B522" s="25" t="str">
        <f t="shared" si="16"/>
        <v>EKF423NM</v>
      </c>
      <c r="C522" s="17" t="s">
        <v>1460</v>
      </c>
      <c r="D522" s="5" t="s">
        <v>30</v>
      </c>
      <c r="E522" s="17" t="s">
        <v>206</v>
      </c>
      <c r="F522" s="17"/>
      <c r="G522" s="175">
        <v>20800</v>
      </c>
      <c r="H522" s="18">
        <v>0.25</v>
      </c>
      <c r="I522" s="2">
        <v>0.3</v>
      </c>
      <c r="J522" s="213">
        <f t="shared" si="17"/>
        <v>15600</v>
      </c>
      <c r="K522" s="213">
        <v>15600</v>
      </c>
      <c r="L522" s="213"/>
      <c r="M522" s="25" t="str">
        <f>VLOOKUP(C522, '[1]Extracted Sage TEST'!$2:$6265, 1, FALSE)</f>
        <v>EKF423NM</v>
      </c>
      <c r="N522" s="25" t="str">
        <f>VLOOKUP(C522, [2]updated_sage_dc980d8a_part1!$2:$621, 1, FALSE)</f>
        <v>EKF423NM</v>
      </c>
    </row>
    <row r="523" spans="1:14" ht="13.5" customHeight="1">
      <c r="A523" s="25" t="s">
        <v>1461</v>
      </c>
      <c r="B523" s="25" t="str">
        <f t="shared" si="16"/>
        <v>EKF423NP</v>
      </c>
      <c r="C523" s="17" t="s">
        <v>1461</v>
      </c>
      <c r="D523" s="5" t="s">
        <v>30</v>
      </c>
      <c r="E523" s="17" t="s">
        <v>499</v>
      </c>
      <c r="F523" s="17"/>
      <c r="G523" s="175">
        <v>12200</v>
      </c>
      <c r="H523" s="18">
        <v>0.25</v>
      </c>
      <c r="I523" s="2">
        <v>0.3</v>
      </c>
      <c r="J523" s="213">
        <f t="shared" si="17"/>
        <v>9150</v>
      </c>
      <c r="K523" s="213">
        <v>9150</v>
      </c>
      <c r="L523" s="213"/>
      <c r="M523" s="25" t="str">
        <f>VLOOKUP(C523, '[1]Extracted Sage TEST'!$2:$6265, 1, FALSE)</f>
        <v>EKF423NP</v>
      </c>
      <c r="N523" s="25" t="str">
        <f>VLOOKUP(C523, [2]updated_sage_dc980d8a_part1!$2:$621, 1, FALSE)</f>
        <v>EKF423NP</v>
      </c>
    </row>
    <row r="524" spans="1:14" ht="13.5" customHeight="1">
      <c r="A524" s="25" t="s">
        <v>665</v>
      </c>
      <c r="B524" s="25" t="str">
        <f t="shared" si="16"/>
        <v>BTA0043</v>
      </c>
      <c r="C524" s="5" t="s">
        <v>665</v>
      </c>
      <c r="D524" s="5" t="s">
        <v>105</v>
      </c>
      <c r="E524" s="17" t="s">
        <v>352</v>
      </c>
      <c r="F524" s="17"/>
      <c r="G524" s="181" t="s">
        <v>1210</v>
      </c>
      <c r="H524" s="19" t="s">
        <v>1211</v>
      </c>
      <c r="I524" s="120" t="s">
        <v>1211</v>
      </c>
      <c r="J524" s="213" t="e">
        <f t="shared" si="17"/>
        <v>#VALUE!</v>
      </c>
      <c r="K524" s="213" t="e">
        <v>#VALUE!</v>
      </c>
      <c r="L524" s="213"/>
      <c r="M524" s="25" t="e">
        <f>VLOOKUP(C524, '[1]Extracted Sage TEST'!$2:$6265, 1, FALSE)</f>
        <v>#N/A</v>
      </c>
      <c r="N524" s="25" t="e">
        <f>VLOOKUP(C524, [2]updated_sage_dc980d8a_part1!$2:$621, 1, FALSE)</f>
        <v>#N/A</v>
      </c>
    </row>
    <row r="525" spans="1:14" ht="13.5" customHeight="1">
      <c r="A525" s="25" t="s">
        <v>39</v>
      </c>
      <c r="B525" s="25" t="str">
        <f t="shared" si="16"/>
        <v>SOE0423</v>
      </c>
      <c r="C525" s="35" t="s">
        <v>39</v>
      </c>
      <c r="D525" s="5" t="s">
        <v>105</v>
      </c>
      <c r="E525" s="35" t="s">
        <v>201</v>
      </c>
      <c r="F525" s="35"/>
      <c r="G525" s="181">
        <v>4200</v>
      </c>
      <c r="H525" s="18">
        <v>0.1</v>
      </c>
      <c r="I525" s="24">
        <v>0.1</v>
      </c>
      <c r="J525" s="213">
        <f t="shared" si="17"/>
        <v>3780</v>
      </c>
      <c r="K525" s="213">
        <v>3780</v>
      </c>
      <c r="L525" s="213"/>
      <c r="M525" s="25" t="str">
        <f>VLOOKUP(C525, '[1]Extracted Sage TEST'!$2:$6265, 1, FALSE)</f>
        <v>SOE0423</v>
      </c>
      <c r="N525" s="25" t="str">
        <f>VLOOKUP(C525, [2]updated_sage_dc980d8a_part1!$2:$621, 1, FALSE)</f>
        <v>SOE0423</v>
      </c>
    </row>
    <row r="526" spans="1:14" ht="13.5" customHeight="1">
      <c r="A526" s="25" t="s">
        <v>117</v>
      </c>
      <c r="B526" s="25" t="str">
        <f t="shared" si="16"/>
        <v>ORDER CODE</v>
      </c>
      <c r="C526" s="7" t="s">
        <v>117</v>
      </c>
      <c r="D526" s="7" t="s">
        <v>118</v>
      </c>
      <c r="E526" s="7"/>
      <c r="F526" s="7"/>
      <c r="G526" s="176" t="s">
        <v>114</v>
      </c>
      <c r="H526" s="221" t="s">
        <v>113</v>
      </c>
      <c r="I526" s="222"/>
      <c r="J526" s="213" t="e">
        <f t="shared" si="17"/>
        <v>#VALUE!</v>
      </c>
      <c r="K526" s="213" t="e">
        <v>#VALUE!</v>
      </c>
      <c r="L526" s="213"/>
      <c r="M526" s="25" t="e">
        <f>VLOOKUP(C526, '[1]Extracted Sage TEST'!$2:$6265, 1, FALSE)</f>
        <v>#N/A</v>
      </c>
      <c r="N526" s="25" t="e">
        <f>VLOOKUP(C526, [2]updated_sage_dc980d8a_part1!$2:$621, 1, FALSE)</f>
        <v>#N/A</v>
      </c>
    </row>
    <row r="527" spans="1:14" s="20" customFormat="1" ht="13.5" customHeight="1">
      <c r="A527" s="25" t="s">
        <v>1260</v>
      </c>
      <c r="B527" s="25" t="str">
        <f t="shared" si="16"/>
        <v>PAGE 72</v>
      </c>
      <c r="C527" s="6" t="s">
        <v>1260</v>
      </c>
      <c r="D527" s="6"/>
      <c r="E527" s="6"/>
      <c r="F527" s="6"/>
      <c r="G527" s="177" t="s">
        <v>660</v>
      </c>
      <c r="H527" s="8" t="s">
        <v>115</v>
      </c>
      <c r="I527" s="9" t="s">
        <v>116</v>
      </c>
      <c r="J527" s="213" t="e">
        <f t="shared" si="17"/>
        <v>#VALUE!</v>
      </c>
      <c r="K527" s="213" t="e">
        <v>#VALUE!</v>
      </c>
      <c r="L527" s="213"/>
      <c r="M527" s="25" t="e">
        <f>VLOOKUP(C527, '[1]Extracted Sage TEST'!$2:$6265, 1, FALSE)</f>
        <v>#N/A</v>
      </c>
      <c r="N527" s="25" t="e">
        <f>VLOOKUP(C527, [2]updated_sage_dc980d8a_part1!$2:$621, 1, FALSE)</f>
        <v>#N/A</v>
      </c>
    </row>
    <row r="528" spans="1:14" s="20" customFormat="1">
      <c r="A528" s="25" t="s">
        <v>1244</v>
      </c>
      <c r="B528" s="25" t="str">
        <f t="shared" si="16"/>
        <v>EKCR20TC</v>
      </c>
      <c r="C528" s="17" t="s">
        <v>1244</v>
      </c>
      <c r="D528" s="5" t="s">
        <v>30</v>
      </c>
      <c r="E528" s="17" t="s">
        <v>199</v>
      </c>
      <c r="F528" s="17"/>
      <c r="G528" s="181">
        <v>55000</v>
      </c>
      <c r="H528" s="18">
        <v>0.25</v>
      </c>
      <c r="I528" s="2">
        <v>0.3</v>
      </c>
      <c r="J528" s="213">
        <f t="shared" si="17"/>
        <v>41250</v>
      </c>
      <c r="K528" s="213">
        <v>41250</v>
      </c>
      <c r="L528" s="213"/>
      <c r="M528" s="25" t="str">
        <f>VLOOKUP(C528, '[1]Extracted Sage TEST'!$2:$6265, 1, FALSE)</f>
        <v>EKCR20TC</v>
      </c>
      <c r="N528" s="25" t="str">
        <f>VLOOKUP(C528, [2]updated_sage_dc980d8a_part1!$2:$621, 1, FALSE)</f>
        <v>EKCR20TC</v>
      </c>
    </row>
    <row r="529" spans="1:14" s="20" customFormat="1">
      <c r="A529" s="25" t="s">
        <v>1245</v>
      </c>
      <c r="B529" s="25" t="str">
        <f t="shared" si="16"/>
        <v>EKCR16TC</v>
      </c>
      <c r="C529" s="17" t="s">
        <v>1245</v>
      </c>
      <c r="D529" s="5" t="s">
        <v>30</v>
      </c>
      <c r="E529" s="17" t="s">
        <v>329</v>
      </c>
      <c r="F529" s="17"/>
      <c r="G529" s="181">
        <v>55000</v>
      </c>
      <c r="H529" s="18">
        <v>0.25</v>
      </c>
      <c r="I529" s="2">
        <v>0.3</v>
      </c>
      <c r="J529" s="213">
        <f t="shared" si="17"/>
        <v>41250</v>
      </c>
      <c r="K529" s="213">
        <v>41250</v>
      </c>
      <c r="L529" s="213"/>
      <c r="M529" s="25" t="str">
        <f>VLOOKUP(C529, '[1]Extracted Sage TEST'!$2:$6265, 1, FALSE)</f>
        <v>EKCR16TC</v>
      </c>
      <c r="N529" s="25" t="str">
        <f>VLOOKUP(C529, [2]updated_sage_dc980d8a_part1!$2:$621, 1, FALSE)</f>
        <v>EKCR16TC</v>
      </c>
    </row>
    <row r="530" spans="1:14" s="114" customFormat="1" ht="12" customHeight="1">
      <c r="A530" s="25" t="s">
        <v>705</v>
      </c>
      <c r="B530" s="25" t="str">
        <f t="shared" si="16"/>
        <v>GNF8040</v>
      </c>
      <c r="C530" s="17" t="s">
        <v>705</v>
      </c>
      <c r="D530" s="5" t="s">
        <v>233</v>
      </c>
      <c r="E530" s="17" t="s">
        <v>703</v>
      </c>
      <c r="F530" s="17"/>
      <c r="G530" s="181">
        <v>250</v>
      </c>
      <c r="H530" s="18">
        <v>0.25</v>
      </c>
      <c r="I530" s="2">
        <v>0.3</v>
      </c>
      <c r="J530" s="213">
        <f t="shared" si="17"/>
        <v>187.5</v>
      </c>
      <c r="K530" s="213">
        <v>187.5</v>
      </c>
      <c r="L530" s="213"/>
      <c r="M530" s="25" t="str">
        <f>VLOOKUP(C530, '[1]Extracted Sage TEST'!$2:$6265, 1, FALSE)</f>
        <v>GNF8040</v>
      </c>
      <c r="N530" s="25" t="str">
        <f>VLOOKUP(C530, [2]updated_sage_dc980d8a_part1!$2:$621, 1, FALSE)</f>
        <v>GNF8040</v>
      </c>
    </row>
    <row r="531" spans="1:14" s="114" customFormat="1" ht="12" customHeight="1">
      <c r="A531" s="25" t="s">
        <v>706</v>
      </c>
      <c r="B531" s="25" t="str">
        <f t="shared" si="16"/>
        <v>GNF8040.P</v>
      </c>
      <c r="C531" s="17" t="s">
        <v>706</v>
      </c>
      <c r="D531" s="5" t="s">
        <v>233</v>
      </c>
      <c r="E531" s="17" t="s">
        <v>704</v>
      </c>
      <c r="F531" s="17"/>
      <c r="G531" s="181">
        <v>310</v>
      </c>
      <c r="H531" s="18">
        <v>0.25</v>
      </c>
      <c r="I531" s="2">
        <v>0.3</v>
      </c>
      <c r="J531" s="213">
        <f t="shared" si="17"/>
        <v>232.5</v>
      </c>
      <c r="K531" s="213">
        <v>232.5</v>
      </c>
      <c r="L531" s="213"/>
      <c r="M531" s="25" t="str">
        <f>VLOOKUP(C531, '[1]Extracted Sage TEST'!$2:$6265, 1, FALSE)</f>
        <v>GNF8040.P</v>
      </c>
      <c r="N531" s="25" t="str">
        <f>VLOOKUP(C531, [2]updated_sage_dc980d8a_part1!$2:$621, 1, FALSE)</f>
        <v>GNF8040.P</v>
      </c>
    </row>
    <row r="532" spans="1:14">
      <c r="A532" s="25" t="s">
        <v>376</v>
      </c>
      <c r="B532" s="25" t="str">
        <f t="shared" si="16"/>
        <v>GNF8055</v>
      </c>
      <c r="C532" s="17" t="s">
        <v>376</v>
      </c>
      <c r="D532" s="5" t="s">
        <v>233</v>
      </c>
      <c r="E532" s="17" t="s">
        <v>374</v>
      </c>
      <c r="F532" s="17"/>
      <c r="G532" s="181">
        <v>210</v>
      </c>
      <c r="H532" s="18">
        <v>0.25</v>
      </c>
      <c r="I532" s="2">
        <v>0.3</v>
      </c>
      <c r="J532" s="213">
        <f t="shared" si="17"/>
        <v>157.5</v>
      </c>
      <c r="K532" s="213">
        <v>157.5</v>
      </c>
      <c r="L532" s="213"/>
      <c r="M532" s="25" t="str">
        <f>VLOOKUP(C532, '[1]Extracted Sage TEST'!$2:$6265, 1, FALSE)</f>
        <v>GNF8055</v>
      </c>
      <c r="N532" s="25" t="str">
        <f>VLOOKUP(C532, [2]updated_sage_dc980d8a_part1!$2:$621, 1, FALSE)</f>
        <v>GNF8055</v>
      </c>
    </row>
    <row r="533" spans="1:14" s="114" customFormat="1" ht="13.2" customHeight="1">
      <c r="A533" s="25" t="s">
        <v>444</v>
      </c>
      <c r="B533" s="25" t="str">
        <f t="shared" si="16"/>
        <v>GNF8055.P</v>
      </c>
      <c r="C533" s="17" t="s">
        <v>444</v>
      </c>
      <c r="D533" s="5" t="s">
        <v>233</v>
      </c>
      <c r="E533" s="17" t="s">
        <v>702</v>
      </c>
      <c r="F533" s="17"/>
      <c r="G533" s="181">
        <v>250</v>
      </c>
      <c r="H533" s="18">
        <v>0.25</v>
      </c>
      <c r="I533" s="2">
        <v>0.3</v>
      </c>
      <c r="J533" s="213">
        <f t="shared" si="17"/>
        <v>187.5</v>
      </c>
      <c r="K533" s="213">
        <v>187.5</v>
      </c>
      <c r="L533" s="213"/>
      <c r="M533" s="25" t="str">
        <f>VLOOKUP(C533, '[1]Extracted Sage TEST'!$2:$6265, 1, FALSE)</f>
        <v>GNF8055.P</v>
      </c>
      <c r="N533" s="25" t="str">
        <f>VLOOKUP(C533, [2]updated_sage_dc980d8a_part1!$2:$621, 1, FALSE)</f>
        <v>GNF8055.P</v>
      </c>
    </row>
    <row r="534" spans="1:14" ht="13.2" customHeight="1">
      <c r="A534" s="25" t="s">
        <v>324</v>
      </c>
      <c r="B534" s="25" t="str">
        <f t="shared" si="16"/>
        <v>GNF8065</v>
      </c>
      <c r="C534" s="23" t="s">
        <v>324</v>
      </c>
      <c r="D534" s="4" t="s">
        <v>233</v>
      </c>
      <c r="E534" s="23" t="s">
        <v>323</v>
      </c>
      <c r="F534" s="23"/>
      <c r="G534" s="175">
        <v>220</v>
      </c>
      <c r="H534" s="18">
        <v>0.25</v>
      </c>
      <c r="I534" s="2">
        <v>0.3</v>
      </c>
      <c r="J534" s="213">
        <f t="shared" si="17"/>
        <v>165</v>
      </c>
      <c r="K534" s="213">
        <v>165</v>
      </c>
      <c r="L534" s="213"/>
      <c r="M534" s="25" t="str">
        <f>VLOOKUP(C534, '[1]Extracted Sage TEST'!$2:$6265, 1, FALSE)</f>
        <v>GNF8065</v>
      </c>
      <c r="N534" s="25" t="str">
        <f>VLOOKUP(C534, [2]updated_sage_dc980d8a_part1!$2:$621, 1, FALSE)</f>
        <v>GNF8065</v>
      </c>
    </row>
    <row r="535" spans="1:14" ht="13.2" customHeight="1">
      <c r="A535" s="25" t="s">
        <v>325</v>
      </c>
      <c r="B535" s="25" t="str">
        <f t="shared" si="16"/>
        <v>GNF8065.P</v>
      </c>
      <c r="C535" s="23" t="s">
        <v>325</v>
      </c>
      <c r="D535" s="4" t="s">
        <v>233</v>
      </c>
      <c r="E535" s="23" t="s">
        <v>839</v>
      </c>
      <c r="F535" s="17"/>
      <c r="G535" s="175">
        <v>310</v>
      </c>
      <c r="H535" s="18">
        <v>0.25</v>
      </c>
      <c r="I535" s="2">
        <v>0.3</v>
      </c>
      <c r="J535" s="213">
        <f t="shared" si="17"/>
        <v>232.5</v>
      </c>
      <c r="K535" s="213">
        <v>232.5</v>
      </c>
      <c r="L535" s="213"/>
      <c r="M535" s="25" t="str">
        <f>VLOOKUP(C535, '[1]Extracted Sage TEST'!$2:$6265, 1, FALSE)</f>
        <v>GNF8065.P</v>
      </c>
      <c r="N535" s="25" t="str">
        <f>VLOOKUP(C535, [2]updated_sage_dc980d8a_part1!$2:$621, 1, FALSE)</f>
        <v>GNF8065.P</v>
      </c>
    </row>
    <row r="536" spans="1:14" ht="13.2" customHeight="1">
      <c r="A536" s="25" t="s">
        <v>454</v>
      </c>
      <c r="B536" s="25" t="str">
        <f t="shared" si="16"/>
        <v>GN2T8020</v>
      </c>
      <c r="C536" s="35" t="s">
        <v>454</v>
      </c>
      <c r="D536" s="21" t="s">
        <v>233</v>
      </c>
      <c r="E536" s="17" t="s">
        <v>380</v>
      </c>
      <c r="F536" s="17"/>
      <c r="G536" s="181">
        <v>170</v>
      </c>
      <c r="H536" s="22">
        <v>0.25</v>
      </c>
      <c r="I536" s="2">
        <v>0.3</v>
      </c>
      <c r="J536" s="213">
        <f t="shared" si="17"/>
        <v>127.5</v>
      </c>
      <c r="K536" s="213">
        <v>127.5</v>
      </c>
      <c r="L536" s="213"/>
      <c r="M536" s="25" t="str">
        <f>VLOOKUP(C536, '[1]Extracted Sage TEST'!$2:$6265, 1, FALSE)</f>
        <v>GN2T8020</v>
      </c>
      <c r="N536" s="25" t="str">
        <f>VLOOKUP(C536, [2]updated_sage_dc980d8a_part1!$2:$621, 1, FALSE)</f>
        <v>GN2T8020</v>
      </c>
    </row>
    <row r="537" spans="1:14" ht="13.2" customHeight="1">
      <c r="A537" s="25" t="s">
        <v>1258</v>
      </c>
      <c r="B537" s="25" t="str">
        <f t="shared" si="16"/>
        <v>GN2T8040.P</v>
      </c>
      <c r="C537" s="35" t="s">
        <v>1258</v>
      </c>
      <c r="D537" s="21" t="s">
        <v>233</v>
      </c>
      <c r="E537" s="17" t="s">
        <v>1253</v>
      </c>
      <c r="F537" s="17"/>
      <c r="G537" s="181">
        <v>220</v>
      </c>
      <c r="H537" s="22">
        <v>0.25</v>
      </c>
      <c r="I537" s="2">
        <v>0.3</v>
      </c>
      <c r="J537" s="213">
        <f t="shared" si="17"/>
        <v>165</v>
      </c>
      <c r="K537" s="213">
        <v>165</v>
      </c>
      <c r="L537" s="213"/>
      <c r="M537" s="25" t="str">
        <f>VLOOKUP(C537, '[1]Extracted Sage TEST'!$2:$6265, 1, FALSE)</f>
        <v>GN2T8040.P</v>
      </c>
      <c r="N537" s="25" t="str">
        <f>VLOOKUP(C537, [2]updated_sage_dc980d8a_part1!$2:$621, 1, FALSE)</f>
        <v>GN2T8040.P</v>
      </c>
    </row>
    <row r="538" spans="1:14" ht="13.2" customHeight="1">
      <c r="A538" s="25" t="s">
        <v>455</v>
      </c>
      <c r="B538" s="25" t="str">
        <f t="shared" si="16"/>
        <v>GN2T8065</v>
      </c>
      <c r="C538" s="35" t="s">
        <v>455</v>
      </c>
      <c r="D538" s="21" t="s">
        <v>233</v>
      </c>
      <c r="E538" s="17" t="s">
        <v>385</v>
      </c>
      <c r="F538" s="17"/>
      <c r="G538" s="181">
        <v>210</v>
      </c>
      <c r="H538" s="22">
        <v>0.25</v>
      </c>
      <c r="I538" s="2">
        <v>0.3</v>
      </c>
      <c r="J538" s="213">
        <f t="shared" si="17"/>
        <v>157.5</v>
      </c>
      <c r="K538" s="213">
        <v>157.5</v>
      </c>
      <c r="L538" s="213"/>
      <c r="M538" s="25" t="str">
        <f>VLOOKUP(C538, '[1]Extracted Sage TEST'!$2:$6265, 1, FALSE)</f>
        <v>GN2T8065</v>
      </c>
      <c r="N538" s="25" t="str">
        <f>VLOOKUP(C538, [2]updated_sage_dc980d8a_part1!$2:$621, 1, FALSE)</f>
        <v>GN2T8065</v>
      </c>
    </row>
    <row r="539" spans="1:14" ht="13.2" customHeight="1">
      <c r="A539" s="25" t="s">
        <v>383</v>
      </c>
      <c r="B539" s="25" t="str">
        <f t="shared" si="16"/>
        <v>GNT8040</v>
      </c>
      <c r="C539" s="17" t="s">
        <v>383</v>
      </c>
      <c r="D539" s="5" t="s">
        <v>233</v>
      </c>
      <c r="E539" s="17" t="s">
        <v>381</v>
      </c>
      <c r="F539" s="17"/>
      <c r="G539" s="175">
        <v>100</v>
      </c>
      <c r="H539" s="18">
        <v>0.25</v>
      </c>
      <c r="I539" s="2">
        <v>0.3</v>
      </c>
      <c r="J539" s="213">
        <f t="shared" si="17"/>
        <v>75</v>
      </c>
      <c r="K539" s="213">
        <v>75</v>
      </c>
      <c r="L539" s="213"/>
      <c r="M539" s="25" t="str">
        <f>VLOOKUP(C539, '[1]Extracted Sage TEST'!$2:$6265, 1, FALSE)</f>
        <v>GNT8040</v>
      </c>
      <c r="N539" s="25" t="str">
        <f>VLOOKUP(C539, [2]updated_sage_dc980d8a_part1!$2:$621, 1, FALSE)</f>
        <v>GNT8040</v>
      </c>
    </row>
    <row r="540" spans="1:14" ht="13.2" customHeight="1">
      <c r="A540" s="25" t="s">
        <v>384</v>
      </c>
      <c r="B540" s="25" t="str">
        <f t="shared" si="16"/>
        <v>GNT8065</v>
      </c>
      <c r="C540" s="23" t="s">
        <v>384</v>
      </c>
      <c r="D540" s="4" t="s">
        <v>233</v>
      </c>
      <c r="E540" s="23" t="s">
        <v>382</v>
      </c>
      <c r="F540" s="23"/>
      <c r="G540" s="175">
        <v>125</v>
      </c>
      <c r="H540" s="18">
        <v>0.25</v>
      </c>
      <c r="I540" s="2">
        <v>0.3</v>
      </c>
      <c r="J540" s="213">
        <f t="shared" si="17"/>
        <v>93.75</v>
      </c>
      <c r="K540" s="213">
        <v>93.75</v>
      </c>
      <c r="L540" s="213"/>
      <c r="M540" s="25" t="str">
        <f>VLOOKUP(C540, '[1]Extracted Sage TEST'!$2:$6265, 1, FALSE)</f>
        <v>GNT8065</v>
      </c>
      <c r="N540" s="25" t="str">
        <f>VLOOKUP(C540, [2]updated_sage_dc980d8a_part1!$2:$621, 1, FALSE)</f>
        <v>GNT8065</v>
      </c>
    </row>
    <row r="541" spans="1:14" s="114" customFormat="1" ht="13.2" customHeight="1">
      <c r="A541" s="25" t="s">
        <v>665</v>
      </c>
      <c r="B541" s="25" t="str">
        <f t="shared" si="16"/>
        <v>BTA0043</v>
      </c>
      <c r="C541" s="5" t="s">
        <v>665</v>
      </c>
      <c r="D541" s="5" t="s">
        <v>105</v>
      </c>
      <c r="E541" s="17" t="s">
        <v>352</v>
      </c>
      <c r="F541" s="17"/>
      <c r="G541" s="181" t="s">
        <v>1210</v>
      </c>
      <c r="H541" s="18">
        <v>0.25</v>
      </c>
      <c r="I541" s="2">
        <v>0.3</v>
      </c>
      <c r="J541" s="213" t="e">
        <f t="shared" si="17"/>
        <v>#VALUE!</v>
      </c>
      <c r="K541" s="213" t="e">
        <v>#VALUE!</v>
      </c>
      <c r="L541" s="213"/>
      <c r="M541" s="25" t="e">
        <f>VLOOKUP(C541, '[1]Extracted Sage TEST'!$2:$6265, 1, FALSE)</f>
        <v>#N/A</v>
      </c>
      <c r="N541" s="25" t="e">
        <f>VLOOKUP(C541, [2]updated_sage_dc980d8a_part1!$2:$621, 1, FALSE)</f>
        <v>#N/A</v>
      </c>
    </row>
    <row r="542" spans="1:14" ht="13.2" customHeight="1">
      <c r="A542" s="25" t="s">
        <v>809</v>
      </c>
      <c r="B542" s="25" t="str">
        <f t="shared" si="16"/>
        <v>BTA0013</v>
      </c>
      <c r="C542" s="5" t="s">
        <v>809</v>
      </c>
      <c r="D542" s="5" t="s">
        <v>105</v>
      </c>
      <c r="E542" s="17" t="s">
        <v>625</v>
      </c>
      <c r="F542" s="23"/>
      <c r="G542" s="175">
        <v>280</v>
      </c>
      <c r="H542" s="18">
        <v>0.25</v>
      </c>
      <c r="I542" s="2">
        <v>0.3</v>
      </c>
      <c r="J542" s="213">
        <f t="shared" si="17"/>
        <v>210</v>
      </c>
      <c r="K542" s="213">
        <v>210</v>
      </c>
      <c r="L542" s="213"/>
      <c r="M542" s="25" t="str">
        <f>VLOOKUP(C542, '[1]Extracted Sage TEST'!$2:$6265, 1, FALSE)</f>
        <v>BTA0013</v>
      </c>
      <c r="N542" s="25" t="str">
        <f>VLOOKUP(C542, [2]updated_sage_dc980d8a_part1!$2:$621, 1, FALSE)</f>
        <v>BTA0013</v>
      </c>
    </row>
    <row r="543" spans="1:14" ht="24">
      <c r="A543" s="25" t="s">
        <v>1699</v>
      </c>
      <c r="B543" s="25" t="str">
        <f t="shared" si="16"/>
        <v>BTA0064-L</v>
      </c>
      <c r="C543" s="5" t="s">
        <v>1655</v>
      </c>
      <c r="D543" s="5" t="s">
        <v>105</v>
      </c>
      <c r="E543" s="17" t="s">
        <v>1479</v>
      </c>
      <c r="F543" s="17"/>
      <c r="G543" s="181">
        <v>220</v>
      </c>
      <c r="H543" s="18">
        <v>0.25</v>
      </c>
      <c r="I543" s="2">
        <v>0.3</v>
      </c>
      <c r="J543" s="213">
        <f t="shared" si="17"/>
        <v>165</v>
      </c>
      <c r="K543" s="213">
        <v>165</v>
      </c>
      <c r="L543" s="213"/>
      <c r="M543" s="25" t="e">
        <f>VLOOKUP(C543, '[1]Extracted Sage TEST'!$2:$6265, 1, FALSE)</f>
        <v>#N/A</v>
      </c>
      <c r="N543" s="25" t="e">
        <f>VLOOKUP(C543, [2]updated_sage_dc980d8a_part1!$2:$621, 1, FALSE)</f>
        <v>#N/A</v>
      </c>
    </row>
    <row r="544" spans="1:14" ht="24">
      <c r="A544" s="25" t="s">
        <v>1700</v>
      </c>
      <c r="B544" s="25" t="str">
        <f t="shared" si="16"/>
        <v>BTA0064-T</v>
      </c>
      <c r="C544" s="5" t="s">
        <v>1656</v>
      </c>
      <c r="D544" s="5" t="s">
        <v>105</v>
      </c>
      <c r="E544" s="17" t="s">
        <v>1480</v>
      </c>
      <c r="F544" s="17"/>
      <c r="G544" s="181">
        <v>440</v>
      </c>
      <c r="H544" s="18">
        <v>0.25</v>
      </c>
      <c r="I544" s="2">
        <v>0.3</v>
      </c>
      <c r="J544" s="213">
        <f t="shared" si="17"/>
        <v>330</v>
      </c>
      <c r="K544" s="213">
        <v>330</v>
      </c>
      <c r="L544" s="213"/>
      <c r="M544" s="25" t="e">
        <f>VLOOKUP(C544, '[1]Extracted Sage TEST'!$2:$6265, 1, FALSE)</f>
        <v>#N/A</v>
      </c>
      <c r="N544" s="25" t="e">
        <f>VLOOKUP(C544, [2]updated_sage_dc980d8a_part1!$2:$621, 1, FALSE)</f>
        <v>#N/A</v>
      </c>
    </row>
    <row r="545" spans="1:14" s="114" customFormat="1" ht="13.2" customHeight="1">
      <c r="A545" s="25" t="s">
        <v>663</v>
      </c>
      <c r="B545" s="25" t="str">
        <f t="shared" si="16"/>
        <v>OGS0011</v>
      </c>
      <c r="C545" s="5" t="s">
        <v>663</v>
      </c>
      <c r="D545" s="5" t="s">
        <v>105</v>
      </c>
      <c r="E545" s="17" t="s">
        <v>1043</v>
      </c>
      <c r="F545" s="17"/>
      <c r="G545" s="181">
        <v>260</v>
      </c>
      <c r="H545" s="18">
        <v>0.25</v>
      </c>
      <c r="I545" s="2">
        <v>0.3</v>
      </c>
      <c r="J545" s="213">
        <f t="shared" si="17"/>
        <v>195</v>
      </c>
      <c r="K545" s="213">
        <v>195</v>
      </c>
      <c r="L545" s="213"/>
      <c r="M545" s="25" t="str">
        <f>VLOOKUP(C545, '[1]Extracted Sage TEST'!$2:$6265, 1, FALSE)</f>
        <v>OGS0011</v>
      </c>
      <c r="N545" s="25" t="str">
        <f>VLOOKUP(C545, [2]updated_sage_dc980d8a_part1!$2:$621, 1, FALSE)</f>
        <v>OGS0011</v>
      </c>
    </row>
    <row r="546" spans="1:14" s="20" customFormat="1" ht="24">
      <c r="A546" s="25" t="s">
        <v>1535</v>
      </c>
      <c r="B546" s="25" t="str">
        <f t="shared" si="16"/>
        <v>BTS0011</v>
      </c>
      <c r="C546" s="141" t="s">
        <v>1654</v>
      </c>
      <c r="D546" s="140" t="s">
        <v>105</v>
      </c>
      <c r="E546" s="141" t="s">
        <v>1536</v>
      </c>
      <c r="F546" s="33"/>
      <c r="G546" s="186">
        <v>250</v>
      </c>
      <c r="H546" s="18">
        <v>0.25</v>
      </c>
      <c r="I546" s="24">
        <v>0.3</v>
      </c>
      <c r="J546" s="213">
        <f t="shared" si="17"/>
        <v>187.5</v>
      </c>
      <c r="K546" s="213">
        <v>187.5</v>
      </c>
      <c r="L546" s="213"/>
      <c r="M546" s="25" t="e">
        <f>VLOOKUP(C546, '[1]Extracted Sage TEST'!$2:$6265, 1, FALSE)</f>
        <v>#N/A</v>
      </c>
      <c r="N546" s="25" t="e">
        <f>VLOOKUP(C546, [2]updated_sage_dc980d8a_part1!$2:$621, 1, FALSE)</f>
        <v>#N/A</v>
      </c>
    </row>
    <row r="547" spans="1:14" ht="13.2" customHeight="1">
      <c r="A547" s="25" t="s">
        <v>664</v>
      </c>
      <c r="B547" s="25" t="str">
        <f t="shared" si="16"/>
        <v>OGS0064</v>
      </c>
      <c r="C547" s="5" t="s">
        <v>664</v>
      </c>
      <c r="D547" s="5" t="s">
        <v>105</v>
      </c>
      <c r="E547" s="17" t="s">
        <v>661</v>
      </c>
      <c r="F547" s="17"/>
      <c r="G547" s="181">
        <v>600</v>
      </c>
      <c r="H547" s="18">
        <v>0.25</v>
      </c>
      <c r="I547" s="2">
        <v>0.3</v>
      </c>
      <c r="J547" s="213">
        <f t="shared" si="17"/>
        <v>450</v>
      </c>
      <c r="K547" s="213">
        <v>450</v>
      </c>
      <c r="L547" s="213"/>
      <c r="M547" s="25" t="str">
        <f>VLOOKUP(C547, '[1]Extracted Sage TEST'!$2:$6265, 1, FALSE)</f>
        <v>OGS0064</v>
      </c>
      <c r="N547" s="25" t="str">
        <f>VLOOKUP(C547, [2]updated_sage_dc980d8a_part1!$2:$621, 1, FALSE)</f>
        <v>OGS0064</v>
      </c>
    </row>
    <row r="548" spans="1:14" ht="13.2" customHeight="1">
      <c r="A548" s="25" t="s">
        <v>662</v>
      </c>
      <c r="B548" s="25" t="str">
        <f t="shared" si="16"/>
        <v>CTS0064</v>
      </c>
      <c r="C548" s="5" t="s">
        <v>662</v>
      </c>
      <c r="D548" s="5" t="s">
        <v>105</v>
      </c>
      <c r="E548" s="17" t="s">
        <v>885</v>
      </c>
      <c r="F548" s="17"/>
      <c r="G548" s="181">
        <v>600</v>
      </c>
      <c r="H548" s="18">
        <v>0.25</v>
      </c>
      <c r="I548" s="2">
        <v>0.3</v>
      </c>
      <c r="J548" s="213">
        <f t="shared" si="17"/>
        <v>450</v>
      </c>
      <c r="K548" s="213">
        <v>450</v>
      </c>
      <c r="L548" s="213"/>
      <c r="M548" s="25" t="str">
        <f>VLOOKUP(C548, '[1]Extracted Sage TEST'!$2:$6265, 1, FALSE)</f>
        <v>CTS0064</v>
      </c>
      <c r="N548" s="25" t="str">
        <f>VLOOKUP(C548, [2]updated_sage_dc980d8a_part1!$2:$621, 1, FALSE)</f>
        <v>CTS0064</v>
      </c>
    </row>
    <row r="549" spans="1:14" ht="13.2" customHeight="1">
      <c r="A549" s="25" t="s">
        <v>34</v>
      </c>
      <c r="B549" s="25" t="str">
        <f t="shared" si="16"/>
        <v>EKF-EKSCS</v>
      </c>
      <c r="C549" s="23" t="s">
        <v>34</v>
      </c>
      <c r="D549" s="4" t="s">
        <v>30</v>
      </c>
      <c r="E549" s="17" t="s">
        <v>200</v>
      </c>
      <c r="F549" s="17"/>
      <c r="G549" s="181" t="s">
        <v>1210</v>
      </c>
      <c r="H549" s="18">
        <v>0.25</v>
      </c>
      <c r="I549" s="2">
        <v>0.3</v>
      </c>
      <c r="J549" s="213" t="e">
        <f t="shared" si="17"/>
        <v>#VALUE!</v>
      </c>
      <c r="K549" s="213" t="e">
        <v>#VALUE!</v>
      </c>
      <c r="L549" s="213"/>
      <c r="M549" s="25" t="e">
        <f>VLOOKUP(C549, '[1]Extracted Sage TEST'!$2:$6265, 1, FALSE)</f>
        <v>#N/A</v>
      </c>
      <c r="N549" s="25" t="e">
        <f>VLOOKUP(C549, [2]updated_sage_dc980d8a_part1!$2:$621, 1, FALSE)</f>
        <v>#N/A</v>
      </c>
    </row>
    <row r="550" spans="1:14" ht="13.2" customHeight="1">
      <c r="A550" s="25" t="s">
        <v>878</v>
      </c>
      <c r="B550" s="25" t="str">
        <f t="shared" si="16"/>
        <v>EKF-EKKD</v>
      </c>
      <c r="C550" s="17" t="s">
        <v>878</v>
      </c>
      <c r="D550" s="5" t="s">
        <v>30</v>
      </c>
      <c r="E550" s="17" t="s">
        <v>879</v>
      </c>
      <c r="F550" s="17"/>
      <c r="G550" s="181" t="s">
        <v>1210</v>
      </c>
      <c r="H550" s="18">
        <v>0.25</v>
      </c>
      <c r="I550" s="2">
        <v>0.3</v>
      </c>
      <c r="J550" s="213" t="e">
        <f t="shared" si="17"/>
        <v>#VALUE!</v>
      </c>
      <c r="K550" s="213" t="e">
        <v>#VALUE!</v>
      </c>
      <c r="L550" s="213"/>
      <c r="M550" s="25" t="str">
        <f>VLOOKUP(C550, '[1]Extracted Sage TEST'!$2:$6265, 1, FALSE)</f>
        <v>EKF-EKKD</v>
      </c>
      <c r="N550" s="25" t="e">
        <f>VLOOKUP(C550, [2]updated_sage_dc980d8a_part1!$2:$621, 1, FALSE)</f>
        <v>#N/A</v>
      </c>
    </row>
    <row r="551" spans="1:14" ht="13.2" customHeight="1">
      <c r="A551" s="25" t="s">
        <v>371</v>
      </c>
      <c r="B551" s="25" t="str">
        <f t="shared" si="16"/>
        <v>MKF-MKDET</v>
      </c>
      <c r="C551" s="23" t="s">
        <v>371</v>
      </c>
      <c r="D551" s="4" t="s">
        <v>30</v>
      </c>
      <c r="E551" s="23" t="s">
        <v>372</v>
      </c>
      <c r="F551" s="23"/>
      <c r="G551" s="175">
        <v>2000</v>
      </c>
      <c r="H551" s="18">
        <v>0.25</v>
      </c>
      <c r="I551" s="2">
        <v>0.3</v>
      </c>
      <c r="J551" s="213">
        <f t="shared" si="17"/>
        <v>1500</v>
      </c>
      <c r="K551" s="213">
        <v>1500</v>
      </c>
      <c r="L551" s="213"/>
      <c r="M551" s="25" t="str">
        <f>VLOOKUP(C551, '[1]Extracted Sage TEST'!$2:$6265, 1, FALSE)</f>
        <v>MKF-MKDET</v>
      </c>
      <c r="N551" s="25" t="str">
        <f>VLOOKUP(C551, [2]updated_sage_dc980d8a_part1!$2:$621, 1, FALSE)</f>
        <v>MKF-MKDET</v>
      </c>
    </row>
    <row r="552" spans="1:14" ht="13.5" customHeight="1">
      <c r="A552" s="25" t="s">
        <v>117</v>
      </c>
      <c r="B552" s="25" t="str">
        <f t="shared" si="16"/>
        <v>ORDER CODE</v>
      </c>
      <c r="C552" s="7" t="s">
        <v>117</v>
      </c>
      <c r="D552" s="7" t="s">
        <v>118</v>
      </c>
      <c r="E552" s="7"/>
      <c r="F552" s="7"/>
      <c r="G552" s="176" t="s">
        <v>114</v>
      </c>
      <c r="H552" s="221" t="s">
        <v>113</v>
      </c>
      <c r="I552" s="222"/>
      <c r="J552" s="213" t="e">
        <f t="shared" si="17"/>
        <v>#VALUE!</v>
      </c>
      <c r="K552" s="213" t="e">
        <v>#VALUE!</v>
      </c>
      <c r="L552" s="213"/>
      <c r="M552" s="25" t="e">
        <f>VLOOKUP(C552, '[1]Extracted Sage TEST'!$2:$6265, 1, FALSE)</f>
        <v>#N/A</v>
      </c>
      <c r="N552" s="25" t="e">
        <f>VLOOKUP(C552, [2]updated_sage_dc980d8a_part1!$2:$621, 1, FALSE)</f>
        <v>#N/A</v>
      </c>
    </row>
    <row r="553" spans="1:14" ht="13.5" customHeight="1">
      <c r="A553" s="25" t="s">
        <v>1259</v>
      </c>
      <c r="B553" s="25" t="str">
        <f t="shared" si="16"/>
        <v>PAGE 73</v>
      </c>
      <c r="C553" s="6" t="s">
        <v>1259</v>
      </c>
      <c r="D553" s="6"/>
      <c r="E553" s="6"/>
      <c r="F553" s="6"/>
      <c r="G553" s="177" t="s">
        <v>660</v>
      </c>
      <c r="H553" s="8" t="s">
        <v>115</v>
      </c>
      <c r="I553" s="9" t="s">
        <v>116</v>
      </c>
      <c r="J553" s="213" t="e">
        <f t="shared" si="17"/>
        <v>#VALUE!</v>
      </c>
      <c r="K553" s="213" t="e">
        <v>#VALUE!</v>
      </c>
      <c r="L553" s="213"/>
      <c r="M553" s="25" t="e">
        <f>VLOOKUP(C553, '[1]Extracted Sage TEST'!$2:$6265, 1, FALSE)</f>
        <v>#N/A</v>
      </c>
      <c r="N553" s="25" t="e">
        <f>VLOOKUP(C553, [2]updated_sage_dc980d8a_part1!$2:$621, 1, FALSE)</f>
        <v>#N/A</v>
      </c>
    </row>
    <row r="554" spans="1:14" ht="13.5" customHeight="1">
      <c r="A554" s="25" t="s">
        <v>707</v>
      </c>
      <c r="B554" s="25" t="str">
        <f t="shared" si="16"/>
        <v>MKF-MKTS1111-L</v>
      </c>
      <c r="C554" s="35" t="s">
        <v>707</v>
      </c>
      <c r="D554" s="5" t="s">
        <v>105</v>
      </c>
      <c r="E554" s="35" t="s">
        <v>831</v>
      </c>
      <c r="F554" s="35"/>
      <c r="G554" s="181">
        <v>6200</v>
      </c>
      <c r="H554" s="18">
        <v>0.1</v>
      </c>
      <c r="I554" s="24">
        <v>0.1</v>
      </c>
      <c r="J554" s="213">
        <f t="shared" si="17"/>
        <v>5580</v>
      </c>
      <c r="K554" s="213">
        <v>5580</v>
      </c>
      <c r="L554" s="213"/>
      <c r="M554" s="25" t="str">
        <f>VLOOKUP(C554, '[1]Extracted Sage TEST'!$2:$6265, 1, FALSE)</f>
        <v>MKF-MKTS1111-L</v>
      </c>
      <c r="N554" s="25" t="str">
        <f>VLOOKUP(C554, [2]updated_sage_dc980d8a_part1!$2:$621, 1, FALSE)</f>
        <v>MKF-MKTS1111-L</v>
      </c>
    </row>
    <row r="555" spans="1:14" ht="13.5" customHeight="1">
      <c r="A555" s="25" t="s">
        <v>715</v>
      </c>
      <c r="B555" s="25" t="str">
        <f t="shared" si="16"/>
        <v>MKF-MKTS1064-L</v>
      </c>
      <c r="C555" s="35" t="s">
        <v>715</v>
      </c>
      <c r="D555" s="5" t="s">
        <v>105</v>
      </c>
      <c r="E555" s="35" t="s">
        <v>832</v>
      </c>
      <c r="F555" s="35"/>
      <c r="G555" s="181">
        <v>6600</v>
      </c>
      <c r="H555" s="18">
        <v>0.1</v>
      </c>
      <c r="I555" s="24">
        <v>0.1</v>
      </c>
      <c r="J555" s="213">
        <f t="shared" si="17"/>
        <v>5940</v>
      </c>
      <c r="K555" s="213">
        <v>5940</v>
      </c>
      <c r="L555" s="213"/>
      <c r="M555" s="25" t="str">
        <f>VLOOKUP(C555, '[1]Extracted Sage TEST'!$2:$6265, 1, FALSE)</f>
        <v>MKF-MKTS1064-L</v>
      </c>
      <c r="N555" s="25" t="str">
        <f>VLOOKUP(C555, [2]updated_sage_dc980d8a_part1!$2:$621, 1, FALSE)</f>
        <v>MKF-MKTS1064-L</v>
      </c>
    </row>
    <row r="556" spans="1:14" ht="13.5" customHeight="1">
      <c r="A556" s="25" t="s">
        <v>708</v>
      </c>
      <c r="B556" s="25" t="str">
        <f t="shared" si="16"/>
        <v>MKF-MKTS711-L</v>
      </c>
      <c r="C556" s="35" t="s">
        <v>708</v>
      </c>
      <c r="D556" s="5" t="s">
        <v>105</v>
      </c>
      <c r="E556" s="35" t="s">
        <v>834</v>
      </c>
      <c r="F556" s="35"/>
      <c r="G556" s="181">
        <v>6400</v>
      </c>
      <c r="H556" s="18">
        <v>0.1</v>
      </c>
      <c r="I556" s="24">
        <v>0.1</v>
      </c>
      <c r="J556" s="213">
        <f t="shared" si="17"/>
        <v>5760</v>
      </c>
      <c r="K556" s="213">
        <v>5760</v>
      </c>
      <c r="L556" s="213"/>
      <c r="M556" s="25" t="str">
        <f>VLOOKUP(C556, '[1]Extracted Sage TEST'!$2:$6265, 1, FALSE)</f>
        <v>MKF-MKTS711-L</v>
      </c>
      <c r="N556" s="25" t="str">
        <f>VLOOKUP(C556, [2]updated_sage_dc980d8a_part1!$2:$621, 1, FALSE)</f>
        <v>MKF-MKTS711-L</v>
      </c>
    </row>
    <row r="557" spans="1:14" ht="24">
      <c r="A557" s="25" t="s">
        <v>716</v>
      </c>
      <c r="B557" s="25" t="str">
        <f t="shared" si="16"/>
        <v>MKF-MKTS664-L</v>
      </c>
      <c r="C557" s="35" t="s">
        <v>716</v>
      </c>
      <c r="D557" s="5" t="s">
        <v>105</v>
      </c>
      <c r="E557" s="35" t="s">
        <v>833</v>
      </c>
      <c r="F557" s="35"/>
      <c r="G557" s="181">
        <v>6800</v>
      </c>
      <c r="H557" s="18">
        <v>0.1</v>
      </c>
      <c r="I557" s="24">
        <v>0.1</v>
      </c>
      <c r="J557" s="213">
        <f t="shared" si="17"/>
        <v>6120</v>
      </c>
      <c r="K557" s="213">
        <v>6120</v>
      </c>
      <c r="L557" s="213"/>
      <c r="M557" s="25" t="str">
        <f>VLOOKUP(C557, '[1]Extracted Sage TEST'!$2:$6265, 1, FALSE)</f>
        <v>MKF-MKTS664-L</v>
      </c>
      <c r="N557" s="25" t="str">
        <f>VLOOKUP(C557, [2]updated_sage_dc980d8a_part1!$2:$621, 1, FALSE)</f>
        <v>MKF-MKTS664-L</v>
      </c>
    </row>
    <row r="558" spans="1:14" ht="13.5" customHeight="1">
      <c r="A558" s="25" t="s">
        <v>38</v>
      </c>
      <c r="B558" s="25" t="str">
        <f t="shared" si="16"/>
        <v>SOE0416</v>
      </c>
      <c r="C558" s="35" t="s">
        <v>38</v>
      </c>
      <c r="D558" s="5" t="s">
        <v>105</v>
      </c>
      <c r="E558" s="132" t="s">
        <v>351</v>
      </c>
      <c r="F558" s="132"/>
      <c r="G558" s="181">
        <v>4200</v>
      </c>
      <c r="H558" s="18">
        <v>0.1</v>
      </c>
      <c r="I558" s="24">
        <v>0.1</v>
      </c>
      <c r="J558" s="213">
        <f t="shared" si="17"/>
        <v>3780</v>
      </c>
      <c r="K558" s="213">
        <v>3780</v>
      </c>
      <c r="L558" s="213"/>
      <c r="M558" s="25" t="str">
        <f>VLOOKUP(C558, '[1]Extracted Sage TEST'!$2:$6265, 1, FALSE)</f>
        <v>SOE0416</v>
      </c>
      <c r="N558" s="25" t="str">
        <f>VLOOKUP(C558, [2]updated_sage_dc980d8a_part1!$2:$621, 1, FALSE)</f>
        <v>SOE0416</v>
      </c>
    </row>
    <row r="559" spans="1:14" ht="13.5" customHeight="1">
      <c r="A559" s="25" t="s">
        <v>39</v>
      </c>
      <c r="B559" s="25" t="str">
        <f t="shared" si="16"/>
        <v>SOE0423</v>
      </c>
      <c r="C559" s="35" t="s">
        <v>39</v>
      </c>
      <c r="D559" s="5" t="s">
        <v>105</v>
      </c>
      <c r="E559" s="35" t="s">
        <v>201</v>
      </c>
      <c r="F559" s="35"/>
      <c r="G559" s="181">
        <v>4200</v>
      </c>
      <c r="H559" s="18">
        <v>0.1</v>
      </c>
      <c r="I559" s="24">
        <v>0.1</v>
      </c>
      <c r="J559" s="213">
        <f t="shared" si="17"/>
        <v>3780</v>
      </c>
      <c r="K559" s="213">
        <v>3780</v>
      </c>
      <c r="L559" s="213"/>
      <c r="M559" s="25" t="str">
        <f>VLOOKUP(C559, '[1]Extracted Sage TEST'!$2:$6265, 1, FALSE)</f>
        <v>SOE0423</v>
      </c>
      <c r="N559" s="25" t="str">
        <f>VLOOKUP(C559, [2]updated_sage_dc980d8a_part1!$2:$621, 1, FALSE)</f>
        <v>SOE0423</v>
      </c>
    </row>
    <row r="560" spans="1:14">
      <c r="A560" s="25" t="s">
        <v>117</v>
      </c>
      <c r="B560" s="25" t="str">
        <f t="shared" si="16"/>
        <v>ORDER CODE</v>
      </c>
      <c r="C560" s="7" t="s">
        <v>117</v>
      </c>
      <c r="D560" s="7" t="s">
        <v>118</v>
      </c>
      <c r="E560" s="7"/>
      <c r="F560" s="7"/>
      <c r="G560" s="176" t="s">
        <v>114</v>
      </c>
      <c r="H560" s="221" t="s">
        <v>113</v>
      </c>
      <c r="I560" s="223"/>
      <c r="J560" s="213" t="e">
        <f t="shared" si="17"/>
        <v>#VALUE!</v>
      </c>
      <c r="K560" s="213" t="e">
        <v>#VALUE!</v>
      </c>
      <c r="L560" s="213"/>
      <c r="M560" s="25" t="e">
        <f>VLOOKUP(C560, '[1]Extracted Sage TEST'!$2:$6265, 1, FALSE)</f>
        <v>#N/A</v>
      </c>
      <c r="N560" s="25" t="e">
        <f>VLOOKUP(C560, [2]updated_sage_dc980d8a_part1!$2:$621, 1, FALSE)</f>
        <v>#N/A</v>
      </c>
    </row>
    <row r="561" spans="1:14" ht="13.5" customHeight="1">
      <c r="A561" s="25" t="s">
        <v>1261</v>
      </c>
      <c r="B561" s="25" t="str">
        <f t="shared" si="16"/>
        <v>PAGE 77</v>
      </c>
      <c r="C561" s="6" t="s">
        <v>1261</v>
      </c>
      <c r="D561" s="6"/>
      <c r="E561" s="6"/>
      <c r="F561" s="6"/>
      <c r="G561" s="177" t="s">
        <v>660</v>
      </c>
      <c r="H561" s="8" t="s">
        <v>115</v>
      </c>
      <c r="I561" s="9" t="s">
        <v>116</v>
      </c>
      <c r="J561" s="213" t="e">
        <f t="shared" si="17"/>
        <v>#VALUE!</v>
      </c>
      <c r="K561" s="213" t="e">
        <v>#VALUE!</v>
      </c>
      <c r="L561" s="213"/>
      <c r="M561" s="25" t="e">
        <f>VLOOKUP(C561, '[1]Extracted Sage TEST'!$2:$6265, 1, FALSE)</f>
        <v>#N/A</v>
      </c>
      <c r="N561" s="25" t="e">
        <f>VLOOKUP(C561, [2]updated_sage_dc980d8a_part1!$2:$621, 1, FALSE)</f>
        <v>#N/A</v>
      </c>
    </row>
    <row r="562" spans="1:14" s="20" customFormat="1" ht="20.399999999999999">
      <c r="A562" s="25" t="s">
        <v>920</v>
      </c>
      <c r="B562" s="25" t="str">
        <f t="shared" si="16"/>
        <v>WFS0000-XL</v>
      </c>
      <c r="C562" s="35" t="s">
        <v>920</v>
      </c>
      <c r="D562" s="5" t="s">
        <v>1262</v>
      </c>
      <c r="E562" s="68" t="s">
        <v>1561</v>
      </c>
      <c r="F562" s="35"/>
      <c r="G562" s="181">
        <v>8400</v>
      </c>
      <c r="H562" s="18">
        <v>0.1</v>
      </c>
      <c r="I562" s="24">
        <v>0.1</v>
      </c>
      <c r="J562" s="213">
        <f t="shared" si="17"/>
        <v>7560</v>
      </c>
      <c r="K562" s="213">
        <v>7560</v>
      </c>
      <c r="L562" s="213"/>
      <c r="M562" s="25" t="str">
        <f>VLOOKUP(C562, '[1]Extracted Sage TEST'!$2:$6265, 1, FALSE)</f>
        <v>WFS0000-XL</v>
      </c>
      <c r="N562" s="25" t="str">
        <f>VLOOKUP(C562, [2]updated_sage_dc980d8a_part1!$2:$621, 1, FALSE)</f>
        <v>WFS0000-XL</v>
      </c>
    </row>
    <row r="563" spans="1:14" s="20" customFormat="1" ht="24">
      <c r="A563" s="25" t="s">
        <v>939</v>
      </c>
      <c r="B563" s="25" t="str">
        <f t="shared" si="16"/>
        <v>WFS0000-XL-RC</v>
      </c>
      <c r="C563" s="133" t="s">
        <v>939</v>
      </c>
      <c r="D563" s="134" t="s">
        <v>1262</v>
      </c>
      <c r="E563" s="135" t="s">
        <v>940</v>
      </c>
      <c r="F563" s="133"/>
      <c r="G563" s="188">
        <v>5600</v>
      </c>
      <c r="H563" s="136">
        <v>0.1</v>
      </c>
      <c r="I563" s="136">
        <v>0.1</v>
      </c>
      <c r="J563" s="213">
        <f t="shared" si="17"/>
        <v>5040</v>
      </c>
      <c r="K563" s="213">
        <v>5040</v>
      </c>
      <c r="L563" s="213"/>
      <c r="M563" s="25" t="str">
        <f>VLOOKUP(C563, '[1]Extracted Sage TEST'!$2:$6265, 1, FALSE)</f>
        <v>WFS0000-XL-RC</v>
      </c>
      <c r="N563" s="25" t="str">
        <f>VLOOKUP(C563, [2]updated_sage_dc980d8a_part1!$2:$621, 1, FALSE)</f>
        <v>WFS0000-XL-RC</v>
      </c>
    </row>
    <row r="564" spans="1:14" s="20" customFormat="1" ht="20.399999999999999">
      <c r="A564" s="25" t="s">
        <v>921</v>
      </c>
      <c r="B564" s="25" t="str">
        <f t="shared" si="16"/>
        <v>WFS0000-L</v>
      </c>
      <c r="C564" s="35" t="s">
        <v>921</v>
      </c>
      <c r="D564" s="5" t="s">
        <v>1262</v>
      </c>
      <c r="E564" s="68" t="s">
        <v>1562</v>
      </c>
      <c r="F564" s="35"/>
      <c r="G564" s="181">
        <v>6600</v>
      </c>
      <c r="H564" s="18">
        <v>0.1</v>
      </c>
      <c r="I564" s="24">
        <v>0.1</v>
      </c>
      <c r="J564" s="213">
        <f t="shared" si="17"/>
        <v>5940</v>
      </c>
      <c r="K564" s="213">
        <v>5940</v>
      </c>
      <c r="L564" s="213"/>
      <c r="M564" s="25" t="str">
        <f>VLOOKUP(C564, '[1]Extracted Sage TEST'!$2:$6265, 1, FALSE)</f>
        <v>WFS0000-L</v>
      </c>
      <c r="N564" s="25" t="str">
        <f>VLOOKUP(C564, [2]updated_sage_dc980d8a_part1!$2:$621, 1, FALSE)</f>
        <v>WFS0000-L</v>
      </c>
    </row>
    <row r="565" spans="1:14" s="20" customFormat="1" ht="24">
      <c r="A565" s="25" t="s">
        <v>941</v>
      </c>
      <c r="B565" s="25" t="str">
        <f t="shared" si="16"/>
        <v>WFS0000-L-RC</v>
      </c>
      <c r="C565" s="134" t="s">
        <v>941</v>
      </c>
      <c r="D565" s="134" t="s">
        <v>1262</v>
      </c>
      <c r="E565" s="137" t="s">
        <v>942</v>
      </c>
      <c r="F565" s="134"/>
      <c r="G565" s="188">
        <v>4600</v>
      </c>
      <c r="H565" s="136">
        <v>0.1</v>
      </c>
      <c r="I565" s="136">
        <v>0.1</v>
      </c>
      <c r="J565" s="213">
        <f t="shared" si="17"/>
        <v>4140</v>
      </c>
      <c r="K565" s="213">
        <v>4140</v>
      </c>
      <c r="L565" s="213"/>
      <c r="M565" s="25" t="e">
        <f>VLOOKUP(C565, '[1]Extracted Sage TEST'!$2:$6265, 1, FALSE)</f>
        <v>#N/A</v>
      </c>
      <c r="N565" s="25" t="e">
        <f>VLOOKUP(C565, [2]updated_sage_dc980d8a_part1!$2:$621, 1, FALSE)</f>
        <v>#N/A</v>
      </c>
    </row>
    <row r="566" spans="1:14" s="20" customFormat="1">
      <c r="A566" s="25" t="s">
        <v>117</v>
      </c>
      <c r="B566" s="25" t="str">
        <f t="shared" si="16"/>
        <v>ORDER CODE</v>
      </c>
      <c r="C566" s="7" t="s">
        <v>117</v>
      </c>
      <c r="D566" s="7" t="s">
        <v>118</v>
      </c>
      <c r="E566" s="7"/>
      <c r="F566" s="7"/>
      <c r="G566" s="176" t="s">
        <v>114</v>
      </c>
      <c r="H566" s="221" t="s">
        <v>113</v>
      </c>
      <c r="I566" s="223"/>
      <c r="J566" s="213" t="e">
        <f t="shared" si="17"/>
        <v>#VALUE!</v>
      </c>
      <c r="K566" s="213" t="e">
        <v>#VALUE!</v>
      </c>
      <c r="L566" s="213"/>
      <c r="M566" s="25" t="e">
        <f>VLOOKUP(C566, '[1]Extracted Sage TEST'!$2:$6265, 1, FALSE)</f>
        <v>#N/A</v>
      </c>
      <c r="N566" s="25" t="e">
        <f>VLOOKUP(C566, [2]updated_sage_dc980d8a_part1!$2:$621, 1, FALSE)</f>
        <v>#N/A</v>
      </c>
    </row>
    <row r="567" spans="1:14" s="20" customFormat="1">
      <c r="A567" s="25" t="s">
        <v>1696</v>
      </c>
      <c r="B567" s="25" t="str">
        <f t="shared" si="16"/>
        <v/>
      </c>
      <c r="C567" s="6"/>
      <c r="D567" s="6"/>
      <c r="E567" s="6"/>
      <c r="F567" s="6"/>
      <c r="G567" s="177" t="s">
        <v>660</v>
      </c>
      <c r="H567" s="8" t="s">
        <v>115</v>
      </c>
      <c r="I567" s="9" t="s">
        <v>116</v>
      </c>
      <c r="J567" s="213" t="e">
        <f t="shared" si="17"/>
        <v>#VALUE!</v>
      </c>
      <c r="K567" s="213" t="e">
        <v>#VALUE!</v>
      </c>
      <c r="L567" s="213"/>
      <c r="M567" s="25" t="e">
        <f>VLOOKUP(C567, '[1]Extracted Sage TEST'!$2:$6265, 1, FALSE)</f>
        <v>#N/A</v>
      </c>
      <c r="N567" s="25" t="e">
        <f>VLOOKUP(C567, [2]updated_sage_dc980d8a_part1!$2:$621, 1, FALSE)</f>
        <v>#N/A</v>
      </c>
    </row>
    <row r="568" spans="1:14" s="20" customFormat="1" ht="24">
      <c r="A568" s="25" t="s">
        <v>1521</v>
      </c>
      <c r="B568" s="25" t="str">
        <f t="shared" si="16"/>
        <v>CSS-GB-1606</v>
      </c>
      <c r="C568" s="141" t="s">
        <v>1657</v>
      </c>
      <c r="D568" s="140" t="s">
        <v>105</v>
      </c>
      <c r="E568" s="141" t="s">
        <v>1524</v>
      </c>
      <c r="F568" s="140"/>
      <c r="G568" s="186">
        <v>57600</v>
      </c>
      <c r="H568" s="18">
        <v>0.25</v>
      </c>
      <c r="I568" s="2">
        <v>0.3</v>
      </c>
      <c r="J568" s="213">
        <f t="shared" si="17"/>
        <v>43200</v>
      </c>
      <c r="K568" s="213">
        <v>43200</v>
      </c>
      <c r="L568" s="213"/>
      <c r="M568" s="25" t="e">
        <f>VLOOKUP(C568, '[1]Extracted Sage TEST'!$2:$6265, 1, FALSE)</f>
        <v>#N/A</v>
      </c>
      <c r="N568" s="25" t="e">
        <f>VLOOKUP(C568, [2]updated_sage_dc980d8a_part1!$2:$621, 1, FALSE)</f>
        <v>#N/A</v>
      </c>
    </row>
    <row r="569" spans="1:14" s="20" customFormat="1" ht="24">
      <c r="A569" s="25" t="s">
        <v>1522</v>
      </c>
      <c r="B569" s="25" t="str">
        <f t="shared" si="16"/>
        <v>CSS-M-2303</v>
      </c>
      <c r="C569" s="141" t="s">
        <v>1658</v>
      </c>
      <c r="D569" s="140" t="s">
        <v>105</v>
      </c>
      <c r="E569" s="141" t="s">
        <v>1523</v>
      </c>
      <c r="F569" s="33" t="s">
        <v>543</v>
      </c>
      <c r="G569" s="186">
        <v>11000</v>
      </c>
      <c r="H569" s="18">
        <v>0.25</v>
      </c>
      <c r="I569" s="2">
        <v>0.3</v>
      </c>
      <c r="J569" s="213">
        <f t="shared" si="17"/>
        <v>8250</v>
      </c>
      <c r="K569" s="213">
        <v>8250</v>
      </c>
      <c r="L569" s="213"/>
      <c r="M569" s="25" t="e">
        <f>VLOOKUP(C569, '[1]Extracted Sage TEST'!$2:$6265, 1, FALSE)</f>
        <v>#N/A</v>
      </c>
      <c r="N569" s="25" t="e">
        <f>VLOOKUP(C569, [2]updated_sage_dc980d8a_part1!$2:$621, 1, FALSE)</f>
        <v>#N/A</v>
      </c>
    </row>
    <row r="570" spans="1:14" s="20" customFormat="1" ht="24">
      <c r="A570" s="25" t="s">
        <v>1525</v>
      </c>
      <c r="B570" s="25" t="str">
        <f t="shared" si="16"/>
        <v>COS-GB-1604-H</v>
      </c>
      <c r="C570" s="141" t="s">
        <v>1659</v>
      </c>
      <c r="D570" s="140" t="s">
        <v>105</v>
      </c>
      <c r="E570" s="141" t="s">
        <v>1527</v>
      </c>
      <c r="F570" s="33" t="s">
        <v>543</v>
      </c>
      <c r="G570" s="186">
        <v>29800</v>
      </c>
      <c r="H570" s="18">
        <v>0.25</v>
      </c>
      <c r="I570" s="2">
        <v>0.3</v>
      </c>
      <c r="J570" s="213">
        <f t="shared" si="17"/>
        <v>22350</v>
      </c>
      <c r="K570" s="213">
        <v>22350</v>
      </c>
      <c r="L570" s="213"/>
      <c r="M570" s="25" t="e">
        <f>VLOOKUP(C570, '[1]Extracted Sage TEST'!$2:$6265, 1, FALSE)</f>
        <v>#N/A</v>
      </c>
      <c r="N570" s="25" t="e">
        <f>VLOOKUP(C570, [2]updated_sage_dc980d8a_part1!$2:$621, 1, FALSE)</f>
        <v>#N/A</v>
      </c>
    </row>
    <row r="571" spans="1:14" s="20" customFormat="1" ht="24">
      <c r="A571" s="25" t="s">
        <v>1528</v>
      </c>
      <c r="B571" s="25" t="str">
        <f t="shared" si="16"/>
        <v>COS-GN-1104-H</v>
      </c>
      <c r="C571" s="141" t="s">
        <v>1660</v>
      </c>
      <c r="D571" s="140" t="s">
        <v>105</v>
      </c>
      <c r="E571" s="141" t="s">
        <v>1526</v>
      </c>
      <c r="F571" s="33" t="s">
        <v>543</v>
      </c>
      <c r="G571" s="186">
        <v>17600</v>
      </c>
      <c r="H571" s="18">
        <v>0.25</v>
      </c>
      <c r="I571" s="2">
        <v>0.3</v>
      </c>
      <c r="J571" s="213">
        <f t="shared" si="17"/>
        <v>13200</v>
      </c>
      <c r="K571" s="213">
        <v>13200</v>
      </c>
      <c r="L571" s="213"/>
      <c r="M571" s="25" t="e">
        <f>VLOOKUP(C571, '[1]Extracted Sage TEST'!$2:$6265, 1, FALSE)</f>
        <v>#N/A</v>
      </c>
      <c r="N571" s="25" t="e">
        <f>VLOOKUP(C571, [2]updated_sage_dc980d8a_part1!$2:$621, 1, FALSE)</f>
        <v>#N/A</v>
      </c>
    </row>
    <row r="572" spans="1:14" s="20" customFormat="1" ht="24">
      <c r="A572" s="25" t="s">
        <v>1533</v>
      </c>
      <c r="B572" s="25" t="str">
        <f t="shared" si="16"/>
        <v>COS-GN-2304</v>
      </c>
      <c r="C572" s="141" t="s">
        <v>1661</v>
      </c>
      <c r="D572" s="140" t="s">
        <v>105</v>
      </c>
      <c r="E572" s="141" t="s">
        <v>1534</v>
      </c>
      <c r="F572" s="33" t="s">
        <v>543</v>
      </c>
      <c r="G572" s="186">
        <v>8600</v>
      </c>
      <c r="H572" s="18">
        <v>0.25</v>
      </c>
      <c r="I572" s="2">
        <v>0.3</v>
      </c>
      <c r="J572" s="213">
        <f t="shared" si="17"/>
        <v>6450</v>
      </c>
      <c r="K572" s="213">
        <v>6450</v>
      </c>
      <c r="L572" s="213"/>
      <c r="M572" s="25" t="e">
        <f>VLOOKUP(C572, '[1]Extracted Sage TEST'!$2:$6265, 1, FALSE)</f>
        <v>#N/A</v>
      </c>
      <c r="N572" s="25" t="e">
        <f>VLOOKUP(C572, [2]updated_sage_dc980d8a_part1!$2:$621, 1, FALSE)</f>
        <v>#N/A</v>
      </c>
    </row>
    <row r="573" spans="1:14" s="20" customFormat="1" ht="24">
      <c r="A573" s="25" t="s">
        <v>1531</v>
      </c>
      <c r="B573" s="25" t="str">
        <f t="shared" si="16"/>
        <v>COS-GN-1204</v>
      </c>
      <c r="C573" s="141" t="s">
        <v>1662</v>
      </c>
      <c r="D573" s="140" t="s">
        <v>105</v>
      </c>
      <c r="E573" s="141" t="s">
        <v>1532</v>
      </c>
      <c r="F573" s="33" t="s">
        <v>543</v>
      </c>
      <c r="G573" s="186">
        <v>7600</v>
      </c>
      <c r="H573" s="18">
        <v>0.25</v>
      </c>
      <c r="I573" s="2">
        <v>0.3</v>
      </c>
      <c r="J573" s="213">
        <f t="shared" si="17"/>
        <v>5700</v>
      </c>
      <c r="K573" s="213">
        <v>5700</v>
      </c>
      <c r="L573" s="213"/>
      <c r="M573" s="25" t="e">
        <f>VLOOKUP(C573, '[1]Extracted Sage TEST'!$2:$6265, 1, FALSE)</f>
        <v>#N/A</v>
      </c>
      <c r="N573" s="25" t="e">
        <f>VLOOKUP(C573, [2]updated_sage_dc980d8a_part1!$2:$621, 1, FALSE)</f>
        <v>#N/A</v>
      </c>
    </row>
    <row r="574" spans="1:14" s="20" customFormat="1" ht="24">
      <c r="A574" s="25" t="s">
        <v>1529</v>
      </c>
      <c r="B574" s="25" t="str">
        <f t="shared" si="16"/>
        <v>COS-GR-4530-03</v>
      </c>
      <c r="C574" s="141" t="s">
        <v>1663</v>
      </c>
      <c r="D574" s="140" t="s">
        <v>105</v>
      </c>
      <c r="E574" s="141" t="s">
        <v>1530</v>
      </c>
      <c r="F574" s="33" t="s">
        <v>543</v>
      </c>
      <c r="G574" s="186">
        <v>5500</v>
      </c>
      <c r="H574" s="18">
        <v>0.25</v>
      </c>
      <c r="I574" s="2">
        <v>0.3</v>
      </c>
      <c r="J574" s="213">
        <f t="shared" si="17"/>
        <v>4125</v>
      </c>
      <c r="K574" s="213">
        <v>4125</v>
      </c>
      <c r="L574" s="213"/>
      <c r="M574" s="25" t="e">
        <f>VLOOKUP(C574, '[1]Extracted Sage TEST'!$2:$6265, 1, FALSE)</f>
        <v>#N/A</v>
      </c>
      <c r="N574" s="25" t="e">
        <f>VLOOKUP(C574, [2]updated_sage_dc980d8a_part1!$2:$621, 1, FALSE)</f>
        <v>#N/A</v>
      </c>
    </row>
    <row r="575" spans="1:14" s="20" customFormat="1" ht="24">
      <c r="A575" s="25" t="s">
        <v>1535</v>
      </c>
      <c r="B575" s="25" t="str">
        <f t="shared" si="16"/>
        <v>BTS0011</v>
      </c>
      <c r="C575" s="141" t="s">
        <v>1654</v>
      </c>
      <c r="D575" s="140" t="s">
        <v>105</v>
      </c>
      <c r="E575" s="141" t="s">
        <v>1536</v>
      </c>
      <c r="F575" s="33"/>
      <c r="G575" s="186">
        <v>250</v>
      </c>
      <c r="H575" s="18">
        <v>0.25</v>
      </c>
      <c r="I575" s="24">
        <v>0.3</v>
      </c>
      <c r="J575" s="213">
        <f t="shared" si="17"/>
        <v>187.5</v>
      </c>
      <c r="K575" s="213">
        <v>187.5</v>
      </c>
      <c r="L575" s="213"/>
      <c r="M575" s="25" t="e">
        <f>VLOOKUP(C575, '[1]Extracted Sage TEST'!$2:$6265, 1, FALSE)</f>
        <v>#N/A</v>
      </c>
      <c r="N575" s="25" t="e">
        <f>VLOOKUP(C575, [2]updated_sage_dc980d8a_part1!$2:$621, 1, FALSE)</f>
        <v>#N/A</v>
      </c>
    </row>
    <row r="576" spans="1:14" s="20" customFormat="1" ht="24">
      <c r="A576" s="25" t="s">
        <v>1537</v>
      </c>
      <c r="B576" s="25" t="str">
        <f t="shared" si="16"/>
        <v>BTA0023</v>
      </c>
      <c r="C576" s="141" t="s">
        <v>1664</v>
      </c>
      <c r="D576" s="140" t="s">
        <v>105</v>
      </c>
      <c r="E576" s="141" t="s">
        <v>1538</v>
      </c>
      <c r="F576" s="33"/>
      <c r="G576" s="186">
        <v>150</v>
      </c>
      <c r="H576" s="18">
        <v>0.25</v>
      </c>
      <c r="I576" s="24">
        <v>0.3</v>
      </c>
      <c r="J576" s="213">
        <f t="shared" si="17"/>
        <v>112.5</v>
      </c>
      <c r="K576" s="213">
        <v>112.5</v>
      </c>
      <c r="L576" s="213"/>
      <c r="M576" s="25" t="e">
        <f>VLOOKUP(C576, '[1]Extracted Sage TEST'!$2:$6265, 1, FALSE)</f>
        <v>#N/A</v>
      </c>
      <c r="N576" s="25" t="e">
        <f>VLOOKUP(C576, [2]updated_sage_dc980d8a_part1!$2:$621, 1, FALSE)</f>
        <v>#N/A</v>
      </c>
    </row>
    <row r="577" spans="1:14" ht="13.5" customHeight="1">
      <c r="A577" s="25" t="s">
        <v>117</v>
      </c>
      <c r="B577" s="25" t="str">
        <f t="shared" si="16"/>
        <v>ORDER CODE</v>
      </c>
      <c r="C577" s="7" t="s">
        <v>117</v>
      </c>
      <c r="D577" s="7" t="s">
        <v>118</v>
      </c>
      <c r="E577" s="7"/>
      <c r="F577" s="7"/>
      <c r="G577" s="176" t="s">
        <v>114</v>
      </c>
      <c r="H577" s="221" t="s">
        <v>113</v>
      </c>
      <c r="I577" s="223"/>
      <c r="J577" s="213" t="e">
        <f t="shared" si="17"/>
        <v>#VALUE!</v>
      </c>
      <c r="K577" s="213" t="e">
        <v>#VALUE!</v>
      </c>
      <c r="L577" s="213"/>
      <c r="M577" s="25" t="e">
        <f>VLOOKUP(C577, '[1]Extracted Sage TEST'!$2:$6265, 1, FALSE)</f>
        <v>#N/A</v>
      </c>
      <c r="N577" s="25" t="e">
        <f>VLOOKUP(C577, [2]updated_sage_dc980d8a_part1!$2:$621, 1, FALSE)</f>
        <v>#N/A</v>
      </c>
    </row>
    <row r="578" spans="1:14" ht="13.5" customHeight="1">
      <c r="A578" s="25" t="s">
        <v>1263</v>
      </c>
      <c r="B578" s="25" t="str">
        <f t="shared" si="16"/>
        <v>PAGE 78</v>
      </c>
      <c r="C578" s="6" t="s">
        <v>1263</v>
      </c>
      <c r="D578" s="6"/>
      <c r="E578" s="6"/>
      <c r="F578" s="6"/>
      <c r="G578" s="177" t="s">
        <v>660</v>
      </c>
      <c r="H578" s="8" t="s">
        <v>115</v>
      </c>
      <c r="I578" s="9" t="s">
        <v>116</v>
      </c>
      <c r="J578" s="213" t="e">
        <f t="shared" si="17"/>
        <v>#VALUE!</v>
      </c>
      <c r="K578" s="213" t="e">
        <v>#VALUE!</v>
      </c>
      <c r="L578" s="213"/>
      <c r="M578" s="25" t="e">
        <f>VLOOKUP(C578, '[1]Extracted Sage TEST'!$2:$6265, 1, FALSE)</f>
        <v>#N/A</v>
      </c>
      <c r="N578" s="25" t="e">
        <f>VLOOKUP(C578, [2]updated_sage_dc980d8a_part1!$2:$621, 1, FALSE)</f>
        <v>#N/A</v>
      </c>
    </row>
    <row r="579" spans="1:14" ht="13.5" customHeight="1">
      <c r="A579" s="25" t="s">
        <v>1158</v>
      </c>
      <c r="B579" s="25" t="str">
        <f t="shared" si="16"/>
        <v>COS0004</v>
      </c>
      <c r="C579" s="28" t="s">
        <v>1158</v>
      </c>
      <c r="D579" s="28" t="s">
        <v>105</v>
      </c>
      <c r="E579" s="28" t="s">
        <v>1157</v>
      </c>
      <c r="F579" s="33" t="s">
        <v>543</v>
      </c>
      <c r="G579" s="175">
        <v>8200</v>
      </c>
      <c r="H579" s="18">
        <v>0.25</v>
      </c>
      <c r="I579" s="2">
        <v>0.3</v>
      </c>
      <c r="J579" s="213">
        <f t="shared" si="17"/>
        <v>6150</v>
      </c>
      <c r="K579" s="213">
        <v>6150</v>
      </c>
      <c r="L579" s="213"/>
      <c r="M579" s="25" t="str">
        <f>VLOOKUP(C579, '[1]Extracted Sage TEST'!$2:$6265, 1, FALSE)</f>
        <v>COS0004</v>
      </c>
      <c r="N579" s="25" t="str">
        <f>VLOOKUP(C579, [2]updated_sage_dc980d8a_part1!$2:$621, 1, FALSE)</f>
        <v>COS0004</v>
      </c>
    </row>
    <row r="580" spans="1:14" ht="13.5" customHeight="1">
      <c r="A580" s="25" t="s">
        <v>675</v>
      </c>
      <c r="B580" s="25" t="str">
        <f t="shared" ref="B580:B643" si="18">TRIM(CLEAN(C580))</f>
        <v>COB-RX10D</v>
      </c>
      <c r="C580" s="17" t="s">
        <v>675</v>
      </c>
      <c r="D580" s="5" t="s">
        <v>177</v>
      </c>
      <c r="E580" s="17" t="s">
        <v>677</v>
      </c>
      <c r="F580" s="17"/>
      <c r="G580" s="181">
        <v>75000</v>
      </c>
      <c r="H580" s="18">
        <v>0.25</v>
      </c>
      <c r="I580" s="2">
        <v>0.3</v>
      </c>
      <c r="J580" s="213">
        <f t="shared" ref="J580:J643" si="19">G580-(G580*H580)</f>
        <v>56250</v>
      </c>
      <c r="K580" s="213">
        <v>56250</v>
      </c>
      <c r="L580" s="213"/>
      <c r="M580" s="25" t="str">
        <f>VLOOKUP(C580, '[1]Extracted Sage TEST'!$2:$6265, 1, FALSE)</f>
        <v>COB-RX10D</v>
      </c>
      <c r="N580" s="25" t="str">
        <f>VLOOKUP(C580, [2]updated_sage_dc980d8a_part1!$2:$621, 1, FALSE)</f>
        <v>COB-RX10D</v>
      </c>
    </row>
    <row r="581" spans="1:14" ht="13.5" customHeight="1">
      <c r="A581" s="25" t="s">
        <v>881</v>
      </c>
      <c r="B581" s="25" t="str">
        <f t="shared" si="18"/>
        <v>SOB0010</v>
      </c>
      <c r="C581" s="35" t="s">
        <v>881</v>
      </c>
      <c r="D581" s="5" t="s">
        <v>105</v>
      </c>
      <c r="E581" s="35" t="s">
        <v>882</v>
      </c>
      <c r="F581" s="35"/>
      <c r="G581" s="181">
        <v>6400</v>
      </c>
      <c r="H581" s="18">
        <v>0.1</v>
      </c>
      <c r="I581" s="24">
        <v>0.1</v>
      </c>
      <c r="J581" s="213">
        <f t="shared" si="19"/>
        <v>5760</v>
      </c>
      <c r="K581" s="213">
        <v>5760</v>
      </c>
      <c r="L581" s="213"/>
      <c r="M581" s="25" t="str">
        <f>VLOOKUP(C581, '[1]Extracted Sage TEST'!$2:$6265, 1, FALSE)</f>
        <v>SOB0010</v>
      </c>
      <c r="N581" s="25" t="str">
        <f>VLOOKUP(C581, [2]updated_sage_dc980d8a_part1!$2:$621, 1, FALSE)</f>
        <v>SOB0010</v>
      </c>
    </row>
    <row r="582" spans="1:14" ht="13.5" customHeight="1">
      <c r="A582" s="25" t="s">
        <v>674</v>
      </c>
      <c r="B582" s="25" t="str">
        <f t="shared" si="18"/>
        <v>COB-RX6D</v>
      </c>
      <c r="C582" s="35" t="s">
        <v>674</v>
      </c>
      <c r="D582" s="5" t="s">
        <v>177</v>
      </c>
      <c r="E582" s="35" t="s">
        <v>676</v>
      </c>
      <c r="F582" s="35"/>
      <c r="G582" s="181">
        <v>62500</v>
      </c>
      <c r="H582" s="18">
        <v>0.25</v>
      </c>
      <c r="I582" s="24">
        <v>0.3</v>
      </c>
      <c r="J582" s="213">
        <f t="shared" si="19"/>
        <v>46875</v>
      </c>
      <c r="K582" s="213">
        <v>46875</v>
      </c>
      <c r="L582" s="213"/>
      <c r="M582" s="25" t="str">
        <f>VLOOKUP(C582, '[1]Extracted Sage TEST'!$2:$6265, 1, FALSE)</f>
        <v>COB-RX6D</v>
      </c>
      <c r="N582" s="25" t="str">
        <f>VLOOKUP(C582, [2]updated_sage_dc980d8a_part1!$2:$621, 1, FALSE)</f>
        <v>COB-RX6D</v>
      </c>
    </row>
    <row r="583" spans="1:14" ht="13.5" customHeight="1">
      <c r="A583" s="25" t="s">
        <v>883</v>
      </c>
      <c r="B583" s="25" t="str">
        <f t="shared" si="18"/>
        <v>SOB0006</v>
      </c>
      <c r="C583" s="35" t="s">
        <v>883</v>
      </c>
      <c r="D583" s="5" t="s">
        <v>105</v>
      </c>
      <c r="E583" s="35" t="s">
        <v>884</v>
      </c>
      <c r="F583" s="35"/>
      <c r="G583" s="181">
        <v>8600</v>
      </c>
      <c r="H583" s="18">
        <v>0.1</v>
      </c>
      <c r="I583" s="24">
        <v>0.1</v>
      </c>
      <c r="J583" s="213">
        <f t="shared" si="19"/>
        <v>7740</v>
      </c>
      <c r="K583" s="213">
        <v>7740</v>
      </c>
      <c r="L583" s="213"/>
      <c r="M583" s="25" t="str">
        <f>VLOOKUP(C583, '[1]Extracted Sage TEST'!$2:$6265, 1, FALSE)</f>
        <v>SOB0006</v>
      </c>
      <c r="N583" s="25" t="str">
        <f>VLOOKUP(C583, [2]updated_sage_dc980d8a_part1!$2:$621, 1, FALSE)</f>
        <v>SOB0006</v>
      </c>
    </row>
    <row r="584" spans="1:14" ht="13.5" customHeight="1">
      <c r="A584" s="25" t="s">
        <v>809</v>
      </c>
      <c r="B584" s="25" t="str">
        <f t="shared" si="18"/>
        <v>BTA0013</v>
      </c>
      <c r="C584" s="5" t="s">
        <v>809</v>
      </c>
      <c r="D584" s="5" t="s">
        <v>105</v>
      </c>
      <c r="E584" s="17" t="s">
        <v>810</v>
      </c>
      <c r="F584" s="23"/>
      <c r="G584" s="175">
        <v>280</v>
      </c>
      <c r="H584" s="18">
        <v>0.25</v>
      </c>
      <c r="I584" s="2">
        <v>0.3</v>
      </c>
      <c r="J584" s="213">
        <f t="shared" si="19"/>
        <v>210</v>
      </c>
      <c r="K584" s="213">
        <v>210</v>
      </c>
      <c r="L584" s="213"/>
      <c r="M584" s="25" t="str">
        <f>VLOOKUP(C584, '[1]Extracted Sage TEST'!$2:$6265, 1, FALSE)</f>
        <v>BTA0013</v>
      </c>
      <c r="N584" s="25" t="str">
        <f>VLOOKUP(C584, [2]updated_sage_dc980d8a_part1!$2:$621, 1, FALSE)</f>
        <v>BTA0013</v>
      </c>
    </row>
    <row r="585" spans="1:14" ht="24">
      <c r="A585" s="25" t="s">
        <v>1699</v>
      </c>
      <c r="B585" s="25" t="str">
        <f t="shared" si="18"/>
        <v>BTA0064-L</v>
      </c>
      <c r="C585" s="5" t="s">
        <v>1655</v>
      </c>
      <c r="D585" s="5" t="s">
        <v>105</v>
      </c>
      <c r="E585" s="17" t="s">
        <v>1479</v>
      </c>
      <c r="F585" s="17"/>
      <c r="G585" s="181">
        <v>240</v>
      </c>
      <c r="H585" s="18">
        <v>0.25</v>
      </c>
      <c r="I585" s="2">
        <v>0.3</v>
      </c>
      <c r="J585" s="213">
        <f t="shared" si="19"/>
        <v>180</v>
      </c>
      <c r="K585" s="213">
        <v>180</v>
      </c>
      <c r="L585" s="213"/>
      <c r="M585" s="25" t="e">
        <f>VLOOKUP(C585, '[1]Extracted Sage TEST'!$2:$6265, 1, FALSE)</f>
        <v>#N/A</v>
      </c>
      <c r="N585" s="25" t="e">
        <f>VLOOKUP(C585, [2]updated_sage_dc980d8a_part1!$2:$621, 1, FALSE)</f>
        <v>#N/A</v>
      </c>
    </row>
    <row r="586" spans="1:14" ht="24">
      <c r="A586" s="25" t="s">
        <v>1700</v>
      </c>
      <c r="B586" s="25" t="str">
        <f t="shared" si="18"/>
        <v>BTA0064-T</v>
      </c>
      <c r="C586" s="5" t="s">
        <v>1656</v>
      </c>
      <c r="D586" s="5" t="s">
        <v>105</v>
      </c>
      <c r="E586" s="17" t="s">
        <v>1480</v>
      </c>
      <c r="F586" s="17"/>
      <c r="G586" s="181">
        <v>440</v>
      </c>
      <c r="H586" s="18">
        <v>0.25</v>
      </c>
      <c r="I586" s="2">
        <v>0.3</v>
      </c>
      <c r="J586" s="213">
        <f t="shared" si="19"/>
        <v>330</v>
      </c>
      <c r="K586" s="213">
        <v>330</v>
      </c>
      <c r="L586" s="213"/>
      <c r="M586" s="25" t="e">
        <f>VLOOKUP(C586, '[1]Extracted Sage TEST'!$2:$6265, 1, FALSE)</f>
        <v>#N/A</v>
      </c>
      <c r="N586" s="25" t="e">
        <f>VLOOKUP(C586, [2]updated_sage_dc980d8a_part1!$2:$621, 1, FALSE)</f>
        <v>#N/A</v>
      </c>
    </row>
    <row r="587" spans="1:14" ht="13.5" customHeight="1">
      <c r="A587" s="25" t="s">
        <v>664</v>
      </c>
      <c r="B587" s="25" t="str">
        <f t="shared" si="18"/>
        <v>OGS0064</v>
      </c>
      <c r="C587" s="4" t="s">
        <v>664</v>
      </c>
      <c r="D587" s="4" t="s">
        <v>105</v>
      </c>
      <c r="E587" s="23" t="s">
        <v>1264</v>
      </c>
      <c r="F587" s="23"/>
      <c r="G587" s="175">
        <v>600</v>
      </c>
      <c r="H587" s="22">
        <v>0.25</v>
      </c>
      <c r="I587" s="2">
        <v>0.3</v>
      </c>
      <c r="J587" s="213">
        <f t="shared" si="19"/>
        <v>450</v>
      </c>
      <c r="K587" s="213">
        <v>450</v>
      </c>
      <c r="L587" s="213"/>
      <c r="M587" s="25" t="str">
        <f>VLOOKUP(C587, '[1]Extracted Sage TEST'!$2:$6265, 1, FALSE)</f>
        <v>OGS0064</v>
      </c>
      <c r="N587" s="25" t="str">
        <f>VLOOKUP(C587, [2]updated_sage_dc980d8a_part1!$2:$621, 1, FALSE)</f>
        <v>OGS0064</v>
      </c>
    </row>
    <row r="588" spans="1:14" ht="24">
      <c r="A588" s="25" t="s">
        <v>662</v>
      </c>
      <c r="B588" s="25" t="str">
        <f t="shared" si="18"/>
        <v>CTS0064</v>
      </c>
      <c r="C588" s="62" t="s">
        <v>662</v>
      </c>
      <c r="D588" s="62" t="s">
        <v>105</v>
      </c>
      <c r="E588" s="63" t="s">
        <v>886</v>
      </c>
      <c r="F588" s="63"/>
      <c r="G588" s="184">
        <v>600</v>
      </c>
      <c r="H588" s="22">
        <v>0.25</v>
      </c>
      <c r="I588" s="2">
        <v>0.3</v>
      </c>
      <c r="J588" s="213">
        <f t="shared" si="19"/>
        <v>450</v>
      </c>
      <c r="K588" s="213">
        <v>450</v>
      </c>
      <c r="L588" s="213"/>
      <c r="M588" s="25" t="str">
        <f>VLOOKUP(C588, '[1]Extracted Sage TEST'!$2:$6265, 1, FALSE)</f>
        <v>CTS0064</v>
      </c>
      <c r="N588" s="25" t="str">
        <f>VLOOKUP(C588, [2]updated_sage_dc980d8a_part1!$2:$621, 1, FALSE)</f>
        <v>CTS0064</v>
      </c>
    </row>
    <row r="589" spans="1:14" ht="13.5" customHeight="1">
      <c r="A589" s="25" t="s">
        <v>117</v>
      </c>
      <c r="B589" s="25" t="str">
        <f t="shared" si="18"/>
        <v>ORDER CODE</v>
      </c>
      <c r="C589" s="54" t="s">
        <v>117</v>
      </c>
      <c r="D589" s="54" t="s">
        <v>118</v>
      </c>
      <c r="E589" s="54"/>
      <c r="F589" s="54"/>
      <c r="G589" s="187" t="s">
        <v>114</v>
      </c>
      <c r="H589" s="221" t="s">
        <v>113</v>
      </c>
      <c r="I589" s="222"/>
      <c r="J589" s="213" t="e">
        <f t="shared" si="19"/>
        <v>#VALUE!</v>
      </c>
      <c r="K589" s="213" t="e">
        <v>#VALUE!</v>
      </c>
      <c r="L589" s="213"/>
      <c r="M589" s="25" t="e">
        <f>VLOOKUP(C589, '[1]Extracted Sage TEST'!$2:$6265, 1, FALSE)</f>
        <v>#N/A</v>
      </c>
      <c r="N589" s="25" t="e">
        <f>VLOOKUP(C589, [2]updated_sage_dc980d8a_part1!$2:$621, 1, FALSE)</f>
        <v>#N/A</v>
      </c>
    </row>
    <row r="590" spans="1:14" ht="13.5" customHeight="1">
      <c r="A590" s="25" t="s">
        <v>1265</v>
      </c>
      <c r="B590" s="25" t="str">
        <f t="shared" si="18"/>
        <v>PAGE 79</v>
      </c>
      <c r="C590" s="6" t="s">
        <v>1265</v>
      </c>
      <c r="D590" s="6"/>
      <c r="E590" s="6"/>
      <c r="F590" s="6"/>
      <c r="G590" s="177" t="s">
        <v>660</v>
      </c>
      <c r="H590" s="8" t="s">
        <v>115</v>
      </c>
      <c r="I590" s="49" t="s">
        <v>116</v>
      </c>
      <c r="J590" s="213" t="e">
        <f t="shared" si="19"/>
        <v>#VALUE!</v>
      </c>
      <c r="K590" s="213" t="e">
        <v>#VALUE!</v>
      </c>
      <c r="L590" s="213"/>
      <c r="M590" s="25" t="e">
        <f>VLOOKUP(C590, '[1]Extracted Sage TEST'!$2:$6265, 1, FALSE)</f>
        <v>#N/A</v>
      </c>
      <c r="N590" s="25" t="e">
        <f>VLOOKUP(C590, [2]updated_sage_dc980d8a_part1!$2:$621, 1, FALSE)</f>
        <v>#N/A</v>
      </c>
    </row>
    <row r="591" spans="1:14" ht="13.5" customHeight="1">
      <c r="A591" s="25" t="s">
        <v>720</v>
      </c>
      <c r="B591" s="25" t="str">
        <f t="shared" si="18"/>
        <v>PCB-XF32B</v>
      </c>
      <c r="C591" s="4" t="s">
        <v>720</v>
      </c>
      <c r="D591" s="4" t="s">
        <v>177</v>
      </c>
      <c r="E591" s="1" t="s">
        <v>721</v>
      </c>
      <c r="F591" s="23"/>
      <c r="G591" s="175">
        <v>32000</v>
      </c>
      <c r="H591" s="18">
        <v>0.25</v>
      </c>
      <c r="I591" s="2">
        <v>0.3</v>
      </c>
      <c r="J591" s="213">
        <f t="shared" si="19"/>
        <v>24000</v>
      </c>
      <c r="K591" s="213">
        <v>24000</v>
      </c>
      <c r="L591" s="213"/>
      <c r="M591" s="25" t="str">
        <f>VLOOKUP(C591, '[1]Extracted Sage TEST'!$2:$6265, 1, FALSE)</f>
        <v>PCB-XF32B</v>
      </c>
      <c r="N591" s="25" t="str">
        <f>VLOOKUP(C591, [2]updated_sage_dc980d8a_part1!$2:$621, 1, FALSE)</f>
        <v>PCB-XF32B</v>
      </c>
    </row>
    <row r="592" spans="1:14" ht="13.5" customHeight="1">
      <c r="A592" s="25" t="s">
        <v>679</v>
      </c>
      <c r="B592" s="25" t="str">
        <f t="shared" si="18"/>
        <v>PCB-XF16B</v>
      </c>
      <c r="C592" s="4" t="s">
        <v>679</v>
      </c>
      <c r="D592" s="4" t="s">
        <v>177</v>
      </c>
      <c r="E592" s="1" t="s">
        <v>681</v>
      </c>
      <c r="F592" s="23"/>
      <c r="G592" s="175">
        <v>21000</v>
      </c>
      <c r="H592" s="18">
        <v>0.25</v>
      </c>
      <c r="I592" s="2">
        <v>0.3</v>
      </c>
      <c r="J592" s="213">
        <f t="shared" si="19"/>
        <v>15750</v>
      </c>
      <c r="K592" s="213">
        <v>15750</v>
      </c>
      <c r="L592" s="213"/>
      <c r="M592" s="25" t="str">
        <f>VLOOKUP(C592, '[1]Extracted Sage TEST'!$2:$6265, 1, FALSE)</f>
        <v>PCB-XF16B</v>
      </c>
      <c r="N592" s="25" t="str">
        <f>VLOOKUP(C592, [2]updated_sage_dc980d8a_part1!$2:$621, 1, FALSE)</f>
        <v>PCB-XF16B</v>
      </c>
    </row>
    <row r="593" spans="1:14" ht="13.5" customHeight="1">
      <c r="A593" s="25" t="s">
        <v>678</v>
      </c>
      <c r="B593" s="25" t="str">
        <f t="shared" si="18"/>
        <v>PCB-XF10</v>
      </c>
      <c r="C593" s="4" t="s">
        <v>678</v>
      </c>
      <c r="D593" s="4" t="s">
        <v>177</v>
      </c>
      <c r="E593" s="1" t="s">
        <v>680</v>
      </c>
      <c r="F593" s="30"/>
      <c r="G593" s="175">
        <v>21000</v>
      </c>
      <c r="H593" s="18">
        <v>0.25</v>
      </c>
      <c r="I593" s="2">
        <v>0.3</v>
      </c>
      <c r="J593" s="213">
        <f t="shared" si="19"/>
        <v>15750</v>
      </c>
      <c r="K593" s="213">
        <v>15750</v>
      </c>
      <c r="L593" s="213"/>
      <c r="M593" s="25" t="str">
        <f>VLOOKUP(C593, '[1]Extracted Sage TEST'!$2:$6265, 1, FALSE)</f>
        <v>PCB-XF10</v>
      </c>
      <c r="N593" s="25" t="str">
        <f>VLOOKUP(C593, [2]updated_sage_dc980d8a_part1!$2:$621, 1, FALSE)</f>
        <v>PCB-XF10</v>
      </c>
    </row>
    <row r="594" spans="1:14" ht="13.5" customHeight="1">
      <c r="A594" s="25" t="s">
        <v>809</v>
      </c>
      <c r="B594" s="25" t="str">
        <f t="shared" si="18"/>
        <v>BTA0013</v>
      </c>
      <c r="C594" s="4" t="s">
        <v>809</v>
      </c>
      <c r="D594" s="4" t="s">
        <v>105</v>
      </c>
      <c r="E594" s="23" t="s">
        <v>810</v>
      </c>
      <c r="F594" s="23"/>
      <c r="G594" s="175">
        <v>280</v>
      </c>
      <c r="H594" s="18">
        <v>0.25</v>
      </c>
      <c r="I594" s="2">
        <v>0.3</v>
      </c>
      <c r="J594" s="213">
        <f t="shared" si="19"/>
        <v>210</v>
      </c>
      <c r="K594" s="213">
        <v>210</v>
      </c>
      <c r="L594" s="213"/>
      <c r="M594" s="25" t="str">
        <f>VLOOKUP(C594, '[1]Extracted Sage TEST'!$2:$6265, 1, FALSE)</f>
        <v>BTA0013</v>
      </c>
      <c r="N594" s="25" t="str">
        <f>VLOOKUP(C594, [2]updated_sage_dc980d8a_part1!$2:$621, 1, FALSE)</f>
        <v>BTA0013</v>
      </c>
    </row>
    <row r="595" spans="1:14" ht="24">
      <c r="A595" s="25" t="s">
        <v>1699</v>
      </c>
      <c r="B595" s="25" t="str">
        <f t="shared" si="18"/>
        <v>BTA0064-L</v>
      </c>
      <c r="C595" s="5" t="s">
        <v>1655</v>
      </c>
      <c r="D595" s="5" t="s">
        <v>105</v>
      </c>
      <c r="E595" s="17" t="s">
        <v>1479</v>
      </c>
      <c r="F595" s="17"/>
      <c r="G595" s="181">
        <v>240</v>
      </c>
      <c r="H595" s="18">
        <v>0.25</v>
      </c>
      <c r="I595" s="2">
        <v>0.3</v>
      </c>
      <c r="J595" s="213">
        <f t="shared" si="19"/>
        <v>180</v>
      </c>
      <c r="K595" s="213">
        <v>180</v>
      </c>
      <c r="L595" s="213"/>
      <c r="M595" s="25" t="e">
        <f>VLOOKUP(C595, '[1]Extracted Sage TEST'!$2:$6265, 1, FALSE)</f>
        <v>#N/A</v>
      </c>
      <c r="N595" s="25" t="e">
        <f>VLOOKUP(C595, [2]updated_sage_dc980d8a_part1!$2:$621, 1, FALSE)</f>
        <v>#N/A</v>
      </c>
    </row>
    <row r="596" spans="1:14" ht="24">
      <c r="A596" s="25" t="s">
        <v>1700</v>
      </c>
      <c r="B596" s="25" t="str">
        <f t="shared" si="18"/>
        <v>BTA0064-T</v>
      </c>
      <c r="C596" s="5" t="s">
        <v>1656</v>
      </c>
      <c r="D596" s="5" t="s">
        <v>105</v>
      </c>
      <c r="E596" s="17" t="s">
        <v>1480</v>
      </c>
      <c r="F596" s="17"/>
      <c r="G596" s="181">
        <v>440</v>
      </c>
      <c r="H596" s="18">
        <v>0.25</v>
      </c>
      <c r="I596" s="2">
        <v>0.3</v>
      </c>
      <c r="J596" s="213">
        <f t="shared" si="19"/>
        <v>330</v>
      </c>
      <c r="K596" s="213">
        <v>330</v>
      </c>
      <c r="L596" s="213"/>
      <c r="M596" s="25" t="e">
        <f>VLOOKUP(C596, '[1]Extracted Sage TEST'!$2:$6265, 1, FALSE)</f>
        <v>#N/A</v>
      </c>
      <c r="N596" s="25" t="e">
        <f>VLOOKUP(C596, [2]updated_sage_dc980d8a_part1!$2:$621, 1, FALSE)</f>
        <v>#N/A</v>
      </c>
    </row>
    <row r="597" spans="1:14" ht="13.5" customHeight="1">
      <c r="A597" s="25" t="s">
        <v>664</v>
      </c>
      <c r="B597" s="25" t="str">
        <f t="shared" si="18"/>
        <v>OGS0064</v>
      </c>
      <c r="C597" s="4" t="s">
        <v>664</v>
      </c>
      <c r="D597" s="4" t="s">
        <v>105</v>
      </c>
      <c r="E597" s="23" t="s">
        <v>661</v>
      </c>
      <c r="F597" s="23"/>
      <c r="G597" s="175">
        <v>600</v>
      </c>
      <c r="H597" s="22">
        <v>0.25</v>
      </c>
      <c r="I597" s="2">
        <v>0.3</v>
      </c>
      <c r="J597" s="213">
        <f t="shared" si="19"/>
        <v>450</v>
      </c>
      <c r="K597" s="213">
        <v>450</v>
      </c>
      <c r="L597" s="213"/>
      <c r="M597" s="25" t="str">
        <f>VLOOKUP(C597, '[1]Extracted Sage TEST'!$2:$6265, 1, FALSE)</f>
        <v>OGS0064</v>
      </c>
      <c r="N597" s="25" t="str">
        <f>VLOOKUP(C597, [2]updated_sage_dc980d8a_part1!$2:$621, 1, FALSE)</f>
        <v>OGS0064</v>
      </c>
    </row>
    <row r="598" spans="1:14" ht="13.5" customHeight="1">
      <c r="A598" s="25" t="s">
        <v>662</v>
      </c>
      <c r="B598" s="25" t="str">
        <f t="shared" si="18"/>
        <v>CTS0064</v>
      </c>
      <c r="C598" s="62" t="s">
        <v>662</v>
      </c>
      <c r="D598" s="62" t="s">
        <v>105</v>
      </c>
      <c r="E598" s="63" t="s">
        <v>886</v>
      </c>
      <c r="F598" s="63"/>
      <c r="G598" s="184">
        <v>600</v>
      </c>
      <c r="H598" s="22">
        <v>0.25</v>
      </c>
      <c r="I598" s="2">
        <v>0.3</v>
      </c>
      <c r="J598" s="213">
        <f t="shared" si="19"/>
        <v>450</v>
      </c>
      <c r="K598" s="213">
        <v>450</v>
      </c>
      <c r="L598" s="213"/>
      <c r="M598" s="25" t="str">
        <f>VLOOKUP(C598, '[1]Extracted Sage TEST'!$2:$6265, 1, FALSE)</f>
        <v>CTS0064</v>
      </c>
      <c r="N598" s="25" t="str">
        <f>VLOOKUP(C598, [2]updated_sage_dc980d8a_part1!$2:$621, 1, FALSE)</f>
        <v>CTS0064</v>
      </c>
    </row>
    <row r="599" spans="1:14">
      <c r="A599" s="25" t="s">
        <v>117</v>
      </c>
      <c r="B599" s="25" t="str">
        <f t="shared" si="18"/>
        <v>ORDER CODE</v>
      </c>
      <c r="C599" s="7" t="s">
        <v>117</v>
      </c>
      <c r="D599" s="7" t="s">
        <v>118</v>
      </c>
      <c r="E599" s="7"/>
      <c r="F599" s="7"/>
      <c r="G599" s="189" t="s">
        <v>114</v>
      </c>
      <c r="H599" s="221" t="s">
        <v>113</v>
      </c>
      <c r="I599" s="223"/>
      <c r="J599" s="213" t="e">
        <f t="shared" si="19"/>
        <v>#VALUE!</v>
      </c>
      <c r="K599" s="213" t="e">
        <v>#VALUE!</v>
      </c>
      <c r="L599" s="213"/>
      <c r="M599" s="25" t="e">
        <f>VLOOKUP(C599, '[1]Extracted Sage TEST'!$2:$6265, 1, FALSE)</f>
        <v>#N/A</v>
      </c>
      <c r="N599" s="25" t="e">
        <f>VLOOKUP(C599, [2]updated_sage_dc980d8a_part1!$2:$621, 1, FALSE)</f>
        <v>#N/A</v>
      </c>
    </row>
    <row r="600" spans="1:14">
      <c r="A600" s="25" t="s">
        <v>1696</v>
      </c>
      <c r="B600" s="25" t="str">
        <f t="shared" si="18"/>
        <v/>
      </c>
      <c r="C600" s="6"/>
      <c r="D600" s="6"/>
      <c r="E600" s="6"/>
      <c r="F600" s="6"/>
      <c r="G600" s="190" t="s">
        <v>660</v>
      </c>
      <c r="H600" s="8" t="s">
        <v>115</v>
      </c>
      <c r="I600" s="9" t="s">
        <v>116</v>
      </c>
      <c r="J600" s="213" t="e">
        <f t="shared" si="19"/>
        <v>#VALUE!</v>
      </c>
      <c r="K600" s="213" t="e">
        <v>#VALUE!</v>
      </c>
      <c r="L600" s="213"/>
      <c r="M600" s="25" t="e">
        <f>VLOOKUP(C600, '[1]Extracted Sage TEST'!$2:$6265, 1, FALSE)</f>
        <v>#N/A</v>
      </c>
      <c r="N600" s="25" t="e">
        <f>VLOOKUP(C600, [2]updated_sage_dc980d8a_part1!$2:$621, 1, FALSE)</f>
        <v>#N/A</v>
      </c>
    </row>
    <row r="601" spans="1:14" s="86" customFormat="1">
      <c r="A601" s="25" t="s">
        <v>1608</v>
      </c>
      <c r="B601" s="25" t="str">
        <f t="shared" si="18"/>
        <v>KGP4116-BLACK</v>
      </c>
      <c r="C601" s="162" t="s">
        <v>1608</v>
      </c>
      <c r="D601" s="163" t="s">
        <v>1609</v>
      </c>
      <c r="E601" s="162" t="s">
        <v>1610</v>
      </c>
      <c r="F601" s="163"/>
      <c r="G601" s="191">
        <v>7400</v>
      </c>
      <c r="H601" s="22">
        <v>0.25</v>
      </c>
      <c r="I601" s="2">
        <v>0.3</v>
      </c>
      <c r="J601" s="213">
        <f t="shared" si="19"/>
        <v>5550</v>
      </c>
      <c r="K601" s="213">
        <v>5550</v>
      </c>
      <c r="L601" s="213"/>
      <c r="M601" s="25" t="e">
        <f>VLOOKUP(C601, '[1]Extracted Sage TEST'!$2:$6265, 1, FALSE)</f>
        <v>#N/A</v>
      </c>
      <c r="N601" s="25" t="e">
        <f>VLOOKUP(C601, [2]updated_sage_dc980d8a_part1!$2:$621, 1, FALSE)</f>
        <v>#N/A</v>
      </c>
    </row>
    <row r="602" spans="1:14" s="86" customFormat="1">
      <c r="A602" s="25" t="s">
        <v>1611</v>
      </c>
      <c r="B602" s="25" t="str">
        <f t="shared" si="18"/>
        <v>KGP4116-RED</v>
      </c>
      <c r="C602" s="162" t="s">
        <v>1611</v>
      </c>
      <c r="D602" s="163" t="s">
        <v>1609</v>
      </c>
      <c r="E602" s="162" t="s">
        <v>1612</v>
      </c>
      <c r="F602" s="163"/>
      <c r="G602" s="191">
        <v>7400</v>
      </c>
      <c r="H602" s="22">
        <v>0.25</v>
      </c>
      <c r="I602" s="2">
        <v>0.3</v>
      </c>
      <c r="J602" s="213">
        <f t="shared" si="19"/>
        <v>5550</v>
      </c>
      <c r="K602" s="213">
        <v>5550</v>
      </c>
      <c r="L602" s="213"/>
      <c r="M602" s="25" t="e">
        <f>VLOOKUP(C602, '[1]Extracted Sage TEST'!$2:$6265, 1, FALSE)</f>
        <v>#N/A</v>
      </c>
      <c r="N602" s="25" t="e">
        <f>VLOOKUP(C602, [2]updated_sage_dc980d8a_part1!$2:$621, 1, FALSE)</f>
        <v>#N/A</v>
      </c>
    </row>
    <row r="603" spans="1:14" s="86" customFormat="1">
      <c r="A603" s="25" t="s">
        <v>1613</v>
      </c>
      <c r="B603" s="25" t="str">
        <f t="shared" si="18"/>
        <v>KGP5923-BLACK</v>
      </c>
      <c r="C603" s="162" t="s">
        <v>1613</v>
      </c>
      <c r="D603" s="163" t="s">
        <v>1609</v>
      </c>
      <c r="E603" s="162" t="s">
        <v>1614</v>
      </c>
      <c r="F603" s="163"/>
      <c r="G603" s="191">
        <v>20800</v>
      </c>
      <c r="H603" s="22">
        <v>0.25</v>
      </c>
      <c r="I603" s="2">
        <v>0.3</v>
      </c>
      <c r="J603" s="213">
        <f t="shared" si="19"/>
        <v>15600</v>
      </c>
      <c r="K603" s="213">
        <v>15600</v>
      </c>
      <c r="L603" s="213"/>
      <c r="M603" s="25" t="e">
        <f>VLOOKUP(C603, '[1]Extracted Sage TEST'!$2:$6265, 1, FALSE)</f>
        <v>#N/A</v>
      </c>
      <c r="N603" s="25" t="e">
        <f>VLOOKUP(C603, [2]updated_sage_dc980d8a_part1!$2:$621, 1, FALSE)</f>
        <v>#N/A</v>
      </c>
    </row>
    <row r="604" spans="1:14" s="86" customFormat="1">
      <c r="A604" s="25" t="s">
        <v>1615</v>
      </c>
      <c r="B604" s="25" t="str">
        <f t="shared" si="18"/>
        <v>KGP5923-RED</v>
      </c>
      <c r="C604" s="162" t="s">
        <v>1615</v>
      </c>
      <c r="D604" s="163" t="s">
        <v>1609</v>
      </c>
      <c r="E604" s="162" t="s">
        <v>1616</v>
      </c>
      <c r="F604" s="163"/>
      <c r="G604" s="191">
        <v>20800</v>
      </c>
      <c r="H604" s="22">
        <v>0.25</v>
      </c>
      <c r="I604" s="2">
        <v>0.3</v>
      </c>
      <c r="J604" s="213">
        <f t="shared" si="19"/>
        <v>15600</v>
      </c>
      <c r="K604" s="213">
        <v>15600</v>
      </c>
      <c r="L604" s="213"/>
      <c r="M604" s="25" t="e">
        <f>VLOOKUP(C604, '[1]Extracted Sage TEST'!$2:$6265, 1, FALSE)</f>
        <v>#N/A</v>
      </c>
      <c r="N604" s="25" t="e">
        <f>VLOOKUP(C604, [2]updated_sage_dc980d8a_part1!$2:$621, 1, FALSE)</f>
        <v>#N/A</v>
      </c>
    </row>
    <row r="605" spans="1:14" s="86" customFormat="1">
      <c r="A605" s="25" t="s">
        <v>1617</v>
      </c>
      <c r="B605" s="25" t="str">
        <f t="shared" si="18"/>
        <v>KGP6827-BLACK</v>
      </c>
      <c r="C605" s="162" t="s">
        <v>1617</v>
      </c>
      <c r="D605" s="163" t="s">
        <v>1609</v>
      </c>
      <c r="E605" s="162" t="s">
        <v>1618</v>
      </c>
      <c r="F605" s="163"/>
      <c r="G605" s="191">
        <v>25000</v>
      </c>
      <c r="H605" s="22">
        <v>0.25</v>
      </c>
      <c r="I605" s="2">
        <v>0.3</v>
      </c>
      <c r="J605" s="213">
        <f t="shared" si="19"/>
        <v>18750</v>
      </c>
      <c r="K605" s="213">
        <v>18750</v>
      </c>
      <c r="L605" s="213"/>
      <c r="M605" s="25" t="e">
        <f>VLOOKUP(C605, '[1]Extracted Sage TEST'!$2:$6265, 1, FALSE)</f>
        <v>#N/A</v>
      </c>
      <c r="N605" s="25" t="e">
        <f>VLOOKUP(C605, [2]updated_sage_dc980d8a_part1!$2:$621, 1, FALSE)</f>
        <v>#N/A</v>
      </c>
    </row>
    <row r="606" spans="1:14" s="86" customFormat="1">
      <c r="A606" s="25" t="s">
        <v>1619</v>
      </c>
      <c r="B606" s="25" t="str">
        <f t="shared" si="18"/>
        <v>KGP6827-RED</v>
      </c>
      <c r="C606" s="162" t="s">
        <v>1619</v>
      </c>
      <c r="D606" s="163" t="s">
        <v>1609</v>
      </c>
      <c r="E606" s="162" t="s">
        <v>1620</v>
      </c>
      <c r="F606" s="163"/>
      <c r="G606" s="191">
        <v>25000</v>
      </c>
      <c r="H606" s="22">
        <v>0.25</v>
      </c>
      <c r="I606" s="2">
        <v>0.3</v>
      </c>
      <c r="J606" s="213">
        <f t="shared" si="19"/>
        <v>18750</v>
      </c>
      <c r="K606" s="213">
        <v>18750</v>
      </c>
      <c r="L606" s="213"/>
      <c r="M606" s="25" t="e">
        <f>VLOOKUP(C606, '[1]Extracted Sage TEST'!$2:$6265, 1, FALSE)</f>
        <v>#N/A</v>
      </c>
      <c r="N606" s="25" t="e">
        <f>VLOOKUP(C606, [2]updated_sage_dc980d8a_part1!$2:$621, 1, FALSE)</f>
        <v>#N/A</v>
      </c>
    </row>
    <row r="607" spans="1:14">
      <c r="A607" s="25" t="s">
        <v>1621</v>
      </c>
      <c r="B607" s="25" t="str">
        <f t="shared" si="18"/>
        <v>KGP25H</v>
      </c>
      <c r="C607" s="111" t="s">
        <v>1621</v>
      </c>
      <c r="D607" s="111" t="s">
        <v>1609</v>
      </c>
      <c r="E607" s="111" t="s">
        <v>1622</v>
      </c>
      <c r="F607" s="111"/>
      <c r="G607" s="192">
        <v>3600</v>
      </c>
      <c r="H607" s="22">
        <v>0.25</v>
      </c>
      <c r="I607" s="2">
        <v>0.3</v>
      </c>
      <c r="J607" s="213">
        <f t="shared" si="19"/>
        <v>2700</v>
      </c>
      <c r="K607" s="213">
        <v>2700</v>
      </c>
      <c r="L607" s="213"/>
      <c r="M607" s="25" t="e">
        <f>VLOOKUP(C607, '[1]Extracted Sage TEST'!$2:$6265, 1, FALSE)</f>
        <v>#N/A</v>
      </c>
      <c r="N607" s="25" t="e">
        <f>VLOOKUP(C607, [2]updated_sage_dc980d8a_part1!$2:$621, 1, FALSE)</f>
        <v>#N/A</v>
      </c>
    </row>
    <row r="608" spans="1:14" ht="13.5" customHeight="1">
      <c r="A608" s="25" t="s">
        <v>117</v>
      </c>
      <c r="B608" s="25" t="str">
        <f t="shared" si="18"/>
        <v>ORDER CODE</v>
      </c>
      <c r="C608" s="7" t="s">
        <v>117</v>
      </c>
      <c r="D608" s="7" t="s">
        <v>118</v>
      </c>
      <c r="E608" s="7"/>
      <c r="F608" s="7"/>
      <c r="G608" s="176" t="s">
        <v>114</v>
      </c>
      <c r="H608" s="221" t="s">
        <v>113</v>
      </c>
      <c r="I608" s="223"/>
      <c r="J608" s="213" t="e">
        <f t="shared" si="19"/>
        <v>#VALUE!</v>
      </c>
      <c r="K608" s="213" t="e">
        <v>#VALUE!</v>
      </c>
      <c r="L608" s="213"/>
      <c r="M608" s="25" t="e">
        <f>VLOOKUP(C608, '[1]Extracted Sage TEST'!$2:$6265, 1, FALSE)</f>
        <v>#N/A</v>
      </c>
      <c r="N608" s="25" t="e">
        <f>VLOOKUP(C608, [2]updated_sage_dc980d8a_part1!$2:$621, 1, FALSE)</f>
        <v>#N/A</v>
      </c>
    </row>
    <row r="609" spans="1:14" ht="13.5" customHeight="1">
      <c r="A609" s="25" t="s">
        <v>1266</v>
      </c>
      <c r="B609" s="25" t="str">
        <f t="shared" si="18"/>
        <v>PAGE 80</v>
      </c>
      <c r="C609" s="6" t="s">
        <v>1266</v>
      </c>
      <c r="D609" s="6"/>
      <c r="E609" s="6"/>
      <c r="F609" s="6"/>
      <c r="G609" s="177" t="s">
        <v>660</v>
      </c>
      <c r="H609" s="8" t="s">
        <v>115</v>
      </c>
      <c r="I609" s="9" t="s">
        <v>116</v>
      </c>
      <c r="J609" s="213" t="e">
        <f t="shared" si="19"/>
        <v>#VALUE!</v>
      </c>
      <c r="K609" s="213" t="e">
        <v>#VALUE!</v>
      </c>
      <c r="L609" s="213"/>
      <c r="M609" s="25" t="e">
        <f>VLOOKUP(C609, '[1]Extracted Sage TEST'!$2:$6265, 1, FALSE)</f>
        <v>#N/A</v>
      </c>
      <c r="N609" s="25" t="e">
        <f>VLOOKUP(C609, [2]updated_sage_dc980d8a_part1!$2:$621, 1, FALSE)</f>
        <v>#N/A</v>
      </c>
    </row>
    <row r="610" spans="1:14" ht="13.5" customHeight="1">
      <c r="A610" s="25" t="s">
        <v>73</v>
      </c>
      <c r="B610" s="25" t="str">
        <f t="shared" si="18"/>
        <v>EMP.PKF-50-S</v>
      </c>
      <c r="C610" s="17" t="s">
        <v>73</v>
      </c>
      <c r="D610" s="5" t="s">
        <v>35</v>
      </c>
      <c r="E610" s="17" t="s">
        <v>666</v>
      </c>
      <c r="F610" s="17"/>
      <c r="G610" s="181">
        <v>148000</v>
      </c>
      <c r="H610" s="18">
        <v>0.25</v>
      </c>
      <c r="I610" s="2">
        <v>0.3</v>
      </c>
      <c r="J610" s="213">
        <f t="shared" si="19"/>
        <v>111000</v>
      </c>
      <c r="K610" s="213">
        <v>111000</v>
      </c>
      <c r="L610" s="213"/>
      <c r="M610" s="25" t="str">
        <f>VLOOKUP(C610, '[1]Extracted Sage TEST'!$2:$6265, 1, FALSE)</f>
        <v>EMP.PKF-50-S</v>
      </c>
      <c r="N610" s="25" t="str">
        <f>VLOOKUP(C610, [2]updated_sage_dc980d8a_part1!$2:$621, 1, FALSE)</f>
        <v>EMP.PKF-50-S</v>
      </c>
    </row>
    <row r="611" spans="1:14" ht="13.5" customHeight="1">
      <c r="A611" s="25" t="s">
        <v>723</v>
      </c>
      <c r="B611" s="25" t="str">
        <f t="shared" si="18"/>
        <v>EMP.PKF-50-K</v>
      </c>
      <c r="C611" s="5" t="s">
        <v>723</v>
      </c>
      <c r="D611" s="5" t="s">
        <v>35</v>
      </c>
      <c r="E611" s="17" t="s">
        <v>724</v>
      </c>
      <c r="F611" s="17"/>
      <c r="G611" s="181">
        <v>148000</v>
      </c>
      <c r="H611" s="18">
        <v>0.25</v>
      </c>
      <c r="I611" s="2">
        <v>0.3</v>
      </c>
      <c r="J611" s="213">
        <f t="shared" si="19"/>
        <v>111000</v>
      </c>
      <c r="K611" s="213">
        <v>111000</v>
      </c>
      <c r="L611" s="213"/>
      <c r="M611" s="25" t="str">
        <f>VLOOKUP(C611, '[1]Extracted Sage TEST'!$2:$6265, 1, FALSE)</f>
        <v>EMP.PKF-50-K</v>
      </c>
      <c r="N611" s="25" t="str">
        <f>VLOOKUP(C611, [2]updated_sage_dc980d8a_part1!$2:$621, 1, FALSE)</f>
        <v>EMP.PKF-50-K</v>
      </c>
    </row>
    <row r="612" spans="1:14" ht="13.5" customHeight="1">
      <c r="A612" s="25" t="s">
        <v>68</v>
      </c>
      <c r="B612" s="25" t="str">
        <f t="shared" si="18"/>
        <v>EMP.PKF-40-S</v>
      </c>
      <c r="C612" s="23" t="s">
        <v>68</v>
      </c>
      <c r="D612" s="4" t="s">
        <v>35</v>
      </c>
      <c r="E612" s="23" t="s">
        <v>667</v>
      </c>
      <c r="F612" s="23"/>
      <c r="G612" s="175">
        <v>111000</v>
      </c>
      <c r="H612" s="18">
        <v>0.25</v>
      </c>
      <c r="I612" s="2">
        <v>0.3</v>
      </c>
      <c r="J612" s="213">
        <f t="shared" si="19"/>
        <v>83250</v>
      </c>
      <c r="K612" s="213">
        <v>83250</v>
      </c>
      <c r="L612" s="213"/>
      <c r="M612" s="25" t="str">
        <f>VLOOKUP(C612, '[1]Extracted Sage TEST'!$2:$6265, 1, FALSE)</f>
        <v>EMP.PKF-40-S</v>
      </c>
      <c r="N612" s="25" t="str">
        <f>VLOOKUP(C612, [2]updated_sage_dc980d8a_part1!$2:$621, 1, FALSE)</f>
        <v>EMP.PKF-40-S</v>
      </c>
    </row>
    <row r="613" spans="1:14" ht="13.5" customHeight="1">
      <c r="A613" s="25" t="s">
        <v>722</v>
      </c>
      <c r="B613" s="25" t="str">
        <f t="shared" si="18"/>
        <v>EMP.PKF-40-K</v>
      </c>
      <c r="C613" s="4" t="s">
        <v>722</v>
      </c>
      <c r="D613" s="4" t="s">
        <v>35</v>
      </c>
      <c r="E613" s="23" t="s">
        <v>668</v>
      </c>
      <c r="F613" s="23"/>
      <c r="G613" s="175">
        <v>111000</v>
      </c>
      <c r="H613" s="18">
        <v>0.25</v>
      </c>
      <c r="I613" s="2">
        <v>0.3</v>
      </c>
      <c r="J613" s="213">
        <f t="shared" si="19"/>
        <v>83250</v>
      </c>
      <c r="K613" s="213">
        <v>83250</v>
      </c>
      <c r="L613" s="213"/>
      <c r="M613" s="25" t="str">
        <f>VLOOKUP(C613, '[1]Extracted Sage TEST'!$2:$6265, 1, FALSE)</f>
        <v>EMP.PKF-40-K</v>
      </c>
      <c r="N613" s="25" t="str">
        <f>VLOOKUP(C613, [2]updated_sage_dc980d8a_part1!$2:$621, 1, FALSE)</f>
        <v>EMP.PKF-40-K</v>
      </c>
    </row>
    <row r="614" spans="1:14" ht="13.5" customHeight="1">
      <c r="A614" s="25" t="s">
        <v>117</v>
      </c>
      <c r="B614" s="25" t="str">
        <f t="shared" si="18"/>
        <v>ORDER CODE</v>
      </c>
      <c r="C614" s="7" t="s">
        <v>117</v>
      </c>
      <c r="D614" s="7" t="s">
        <v>118</v>
      </c>
      <c r="E614" s="7"/>
      <c r="F614" s="7"/>
      <c r="G614" s="176" t="s">
        <v>114</v>
      </c>
      <c r="H614" s="221" t="s">
        <v>113</v>
      </c>
      <c r="I614" s="222"/>
      <c r="J614" s="213" t="e">
        <f t="shared" si="19"/>
        <v>#VALUE!</v>
      </c>
      <c r="K614" s="213" t="e">
        <v>#VALUE!</v>
      </c>
      <c r="L614" s="213"/>
      <c r="M614" s="25" t="e">
        <f>VLOOKUP(C614, '[1]Extracted Sage TEST'!$2:$6265, 1, FALSE)</f>
        <v>#N/A</v>
      </c>
      <c r="N614" s="25" t="e">
        <f>VLOOKUP(C614, [2]updated_sage_dc980d8a_part1!$2:$621, 1, FALSE)</f>
        <v>#N/A</v>
      </c>
    </row>
    <row r="615" spans="1:14" ht="13.5" customHeight="1">
      <c r="A615" s="25" t="s">
        <v>1267</v>
      </c>
      <c r="B615" s="25" t="str">
        <f t="shared" si="18"/>
        <v>PAGE 81</v>
      </c>
      <c r="C615" s="6" t="s">
        <v>1267</v>
      </c>
      <c r="D615" s="6"/>
      <c r="E615" s="6"/>
      <c r="F615" s="6"/>
      <c r="G615" s="177" t="s">
        <v>660</v>
      </c>
      <c r="H615" s="8" t="s">
        <v>115</v>
      </c>
      <c r="I615" s="49" t="s">
        <v>116</v>
      </c>
      <c r="J615" s="213" t="e">
        <f t="shared" si="19"/>
        <v>#VALUE!</v>
      </c>
      <c r="K615" s="213" t="e">
        <v>#VALUE!</v>
      </c>
      <c r="L615" s="213"/>
      <c r="M615" s="25" t="e">
        <f>VLOOKUP(C615, '[1]Extracted Sage TEST'!$2:$6265, 1, FALSE)</f>
        <v>#N/A</v>
      </c>
      <c r="N615" s="25" t="e">
        <f>VLOOKUP(C615, [2]updated_sage_dc980d8a_part1!$2:$621, 1, FALSE)</f>
        <v>#N/A</v>
      </c>
    </row>
    <row r="616" spans="1:14" ht="13.5" customHeight="1">
      <c r="A616" s="25" t="s">
        <v>74</v>
      </c>
      <c r="B616" s="25" t="str">
        <f t="shared" si="18"/>
        <v>EMP.PKF-50-D</v>
      </c>
      <c r="C616" s="23" t="s">
        <v>74</v>
      </c>
      <c r="D616" s="4" t="s">
        <v>35</v>
      </c>
      <c r="E616" s="23" t="s">
        <v>330</v>
      </c>
      <c r="F616" s="23"/>
      <c r="G616" s="175">
        <v>19800</v>
      </c>
      <c r="H616" s="18">
        <v>0.25</v>
      </c>
      <c r="I616" s="2">
        <v>0.3</v>
      </c>
      <c r="J616" s="213">
        <f t="shared" si="19"/>
        <v>14850</v>
      </c>
      <c r="K616" s="213">
        <v>14850</v>
      </c>
      <c r="L616" s="213"/>
      <c r="M616" s="25" t="str">
        <f>VLOOKUP(C616, '[1]Extracted Sage TEST'!$2:$6265, 1, FALSE)</f>
        <v>EMP.PKF-50-D</v>
      </c>
      <c r="N616" s="25" t="str">
        <f>VLOOKUP(C616, [2]updated_sage_dc980d8a_part1!$2:$621, 1, FALSE)</f>
        <v>EMP.PKF-50-D</v>
      </c>
    </row>
    <row r="617" spans="1:14" ht="13.5" customHeight="1">
      <c r="A617" s="25" t="s">
        <v>69</v>
      </c>
      <c r="B617" s="25" t="str">
        <f t="shared" si="18"/>
        <v>EMP.PKF-40-D</v>
      </c>
      <c r="C617" s="17" t="s">
        <v>69</v>
      </c>
      <c r="D617" s="5" t="s">
        <v>35</v>
      </c>
      <c r="E617" s="17" t="s">
        <v>331</v>
      </c>
      <c r="F617" s="17"/>
      <c r="G617" s="181">
        <v>17200</v>
      </c>
      <c r="H617" s="18">
        <v>0.25</v>
      </c>
      <c r="I617" s="2">
        <v>0.3</v>
      </c>
      <c r="J617" s="213">
        <f t="shared" si="19"/>
        <v>12900</v>
      </c>
      <c r="K617" s="213">
        <v>12900</v>
      </c>
      <c r="L617" s="213"/>
      <c r="M617" s="25" t="str">
        <f>VLOOKUP(C617, '[1]Extracted Sage TEST'!$2:$6265, 1, FALSE)</f>
        <v>EMP.PKF-40-D</v>
      </c>
      <c r="N617" s="25" t="str">
        <f>VLOOKUP(C617, [2]updated_sage_dc980d8a_part1!$2:$621, 1, FALSE)</f>
        <v>EMP.PKF-40-D</v>
      </c>
    </row>
    <row r="618" spans="1:14" ht="13.5" customHeight="1">
      <c r="A618" s="25" t="s">
        <v>75</v>
      </c>
      <c r="B618" s="25" t="str">
        <f t="shared" si="18"/>
        <v>EMP.PKF-50-AS</v>
      </c>
      <c r="C618" s="17" t="s">
        <v>75</v>
      </c>
      <c r="D618" s="5" t="s">
        <v>35</v>
      </c>
      <c r="E618" s="17" t="s">
        <v>77</v>
      </c>
      <c r="F618" s="17"/>
      <c r="G618" s="181">
        <v>17600</v>
      </c>
      <c r="H618" s="18">
        <v>0.25</v>
      </c>
      <c r="I618" s="2">
        <v>0.3</v>
      </c>
      <c r="J618" s="213">
        <f t="shared" si="19"/>
        <v>13200</v>
      </c>
      <c r="K618" s="213">
        <v>13200</v>
      </c>
      <c r="L618" s="213"/>
      <c r="M618" s="25" t="str">
        <f>VLOOKUP(C618, '[1]Extracted Sage TEST'!$2:$6265, 1, FALSE)</f>
        <v>EMP.PKF-50-AS</v>
      </c>
      <c r="N618" s="25" t="str">
        <f>VLOOKUP(C618, [2]updated_sage_dc980d8a_part1!$2:$621, 1, FALSE)</f>
        <v>EMP.PKF-50-AS</v>
      </c>
    </row>
    <row r="619" spans="1:14" ht="13.5" customHeight="1">
      <c r="A619" s="25" t="s">
        <v>70</v>
      </c>
      <c r="B619" s="25" t="str">
        <f t="shared" si="18"/>
        <v>EMP.PKF-40-AS</v>
      </c>
      <c r="C619" s="17" t="s">
        <v>70</v>
      </c>
      <c r="D619" s="5" t="s">
        <v>35</v>
      </c>
      <c r="E619" s="17" t="s">
        <v>332</v>
      </c>
      <c r="F619" s="17"/>
      <c r="G619" s="181">
        <v>13200</v>
      </c>
      <c r="H619" s="18">
        <v>0.25</v>
      </c>
      <c r="I619" s="2">
        <v>0.3</v>
      </c>
      <c r="J619" s="213">
        <f t="shared" si="19"/>
        <v>9900</v>
      </c>
      <c r="K619" s="213">
        <v>9900</v>
      </c>
      <c r="L619" s="213"/>
      <c r="M619" s="25" t="str">
        <f>VLOOKUP(C619, '[1]Extracted Sage TEST'!$2:$6265, 1, FALSE)</f>
        <v>EMP.PKF-40-AS</v>
      </c>
      <c r="N619" s="25" t="str">
        <f>VLOOKUP(C619, [2]updated_sage_dc980d8a_part1!$2:$621, 1, FALSE)</f>
        <v>EMP.PKF-40-AS</v>
      </c>
    </row>
    <row r="620" spans="1:14" ht="13.5" customHeight="1">
      <c r="A620" s="25" t="s">
        <v>76</v>
      </c>
      <c r="B620" s="25" t="str">
        <f t="shared" si="18"/>
        <v>EMP.PKF-50-US</v>
      </c>
      <c r="C620" s="17" t="s">
        <v>76</v>
      </c>
      <c r="D620" s="5" t="s">
        <v>35</v>
      </c>
      <c r="E620" s="17" t="s">
        <v>78</v>
      </c>
      <c r="F620" s="17"/>
      <c r="G620" s="181">
        <v>21200</v>
      </c>
      <c r="H620" s="18">
        <v>0.25</v>
      </c>
      <c r="I620" s="2">
        <v>0.3</v>
      </c>
      <c r="J620" s="213">
        <f t="shared" si="19"/>
        <v>15900</v>
      </c>
      <c r="K620" s="213">
        <v>15900</v>
      </c>
      <c r="L620" s="213"/>
      <c r="M620" s="25" t="str">
        <f>VLOOKUP(C620, '[1]Extracted Sage TEST'!$2:$6265, 1, FALSE)</f>
        <v>EMP.PKF-50-US</v>
      </c>
      <c r="N620" s="25" t="str">
        <f>VLOOKUP(C620, [2]updated_sage_dc980d8a_part1!$2:$621, 1, FALSE)</f>
        <v>EMP.PKF-50-US</v>
      </c>
    </row>
    <row r="621" spans="1:14" ht="13.5" customHeight="1">
      <c r="A621" s="25" t="s">
        <v>71</v>
      </c>
      <c r="B621" s="25" t="str">
        <f t="shared" si="18"/>
        <v>EMP.PKF-40-US</v>
      </c>
      <c r="C621" s="17" t="s">
        <v>71</v>
      </c>
      <c r="D621" s="5" t="s">
        <v>35</v>
      </c>
      <c r="E621" s="17" t="s">
        <v>333</v>
      </c>
      <c r="F621" s="17"/>
      <c r="G621" s="181">
        <v>17200</v>
      </c>
      <c r="H621" s="18">
        <v>0.25</v>
      </c>
      <c r="I621" s="2">
        <v>0.3</v>
      </c>
      <c r="J621" s="213">
        <f t="shared" si="19"/>
        <v>12900</v>
      </c>
      <c r="K621" s="213">
        <v>12900</v>
      </c>
      <c r="L621" s="213"/>
      <c r="M621" s="25" t="str">
        <f>VLOOKUP(C621, '[1]Extracted Sage TEST'!$2:$6265, 1, FALSE)</f>
        <v>EMP.PKF-40-US</v>
      </c>
      <c r="N621" s="25" t="str">
        <f>VLOOKUP(C621, [2]updated_sage_dc980d8a_part1!$2:$621, 1, FALSE)</f>
        <v>EMP.PKF-40-US</v>
      </c>
    </row>
    <row r="622" spans="1:14" ht="13.5" customHeight="1">
      <c r="A622" s="25" t="s">
        <v>117</v>
      </c>
      <c r="B622" s="25" t="str">
        <f t="shared" si="18"/>
        <v>ORDER CODE</v>
      </c>
      <c r="C622" s="7" t="s">
        <v>117</v>
      </c>
      <c r="D622" s="7" t="s">
        <v>118</v>
      </c>
      <c r="E622" s="7"/>
      <c r="F622" s="7"/>
      <c r="G622" s="176" t="s">
        <v>114</v>
      </c>
      <c r="H622" s="221" t="s">
        <v>113</v>
      </c>
      <c r="I622" s="223"/>
      <c r="J622" s="213" t="e">
        <f t="shared" si="19"/>
        <v>#VALUE!</v>
      </c>
      <c r="K622" s="213" t="e">
        <v>#VALUE!</v>
      </c>
      <c r="L622" s="213"/>
      <c r="M622" s="25" t="e">
        <f>VLOOKUP(C622, '[1]Extracted Sage TEST'!$2:$6265, 1, FALSE)</f>
        <v>#N/A</v>
      </c>
      <c r="N622" s="25" t="e">
        <f>VLOOKUP(C622, [2]updated_sage_dc980d8a_part1!$2:$621, 1, FALSE)</f>
        <v>#N/A</v>
      </c>
    </row>
    <row r="623" spans="1:14" ht="13.5" customHeight="1">
      <c r="A623" s="25" t="s">
        <v>1268</v>
      </c>
      <c r="B623" s="25" t="str">
        <f t="shared" si="18"/>
        <v>PAGE 82</v>
      </c>
      <c r="C623" s="6" t="s">
        <v>1268</v>
      </c>
      <c r="D623" s="6"/>
      <c r="E623" s="6"/>
      <c r="F623" s="6"/>
      <c r="G623" s="177" t="s">
        <v>660</v>
      </c>
      <c r="H623" s="8" t="s">
        <v>115</v>
      </c>
      <c r="I623" s="9" t="s">
        <v>116</v>
      </c>
      <c r="J623" s="213" t="e">
        <f t="shared" si="19"/>
        <v>#VALUE!</v>
      </c>
      <c r="K623" s="213" t="e">
        <v>#VALUE!</v>
      </c>
      <c r="L623" s="213"/>
      <c r="M623" s="25" t="e">
        <f>VLOOKUP(C623, '[1]Extracted Sage TEST'!$2:$6265, 1, FALSE)</f>
        <v>#N/A</v>
      </c>
      <c r="N623" s="25" t="e">
        <f>VLOOKUP(C623, [2]updated_sage_dc980d8a_part1!$2:$621, 1, FALSE)</f>
        <v>#N/A</v>
      </c>
    </row>
    <row r="624" spans="1:14" ht="13.5" customHeight="1">
      <c r="A624" s="25" t="s">
        <v>9</v>
      </c>
      <c r="B624" s="25" t="str">
        <f t="shared" si="18"/>
        <v>DOP0066</v>
      </c>
      <c r="C624" s="17" t="s">
        <v>9</v>
      </c>
      <c r="D624" s="5" t="s">
        <v>5</v>
      </c>
      <c r="E624" s="17" t="s">
        <v>495</v>
      </c>
      <c r="F624" s="17"/>
      <c r="G624" s="181">
        <v>68800</v>
      </c>
      <c r="H624" s="18">
        <v>0.25</v>
      </c>
      <c r="I624" s="2">
        <v>0.3</v>
      </c>
      <c r="J624" s="213">
        <f t="shared" si="19"/>
        <v>51600</v>
      </c>
      <c r="K624" s="213">
        <v>51600</v>
      </c>
      <c r="L624" s="213"/>
      <c r="M624" s="25" t="str">
        <f>VLOOKUP(C624, '[1]Extracted Sage TEST'!$2:$6265, 1, FALSE)</f>
        <v>DOP0066</v>
      </c>
      <c r="N624" s="25" t="str">
        <f>VLOOKUP(C624, [2]updated_sage_dc980d8a_part1!$2:$621, 1, FALSE)</f>
        <v>DOP0066</v>
      </c>
    </row>
    <row r="625" spans="1:14" ht="13.5" customHeight="1">
      <c r="A625" s="25" t="s">
        <v>8</v>
      </c>
      <c r="B625" s="25" t="str">
        <f t="shared" si="18"/>
        <v>DOP0044</v>
      </c>
      <c r="C625" s="17" t="s">
        <v>8</v>
      </c>
      <c r="D625" s="5" t="s">
        <v>5</v>
      </c>
      <c r="E625" s="17" t="s">
        <v>496</v>
      </c>
      <c r="F625" s="17"/>
      <c r="G625" s="181">
        <v>51000</v>
      </c>
      <c r="H625" s="18">
        <v>0.25</v>
      </c>
      <c r="I625" s="2">
        <v>0.3</v>
      </c>
      <c r="J625" s="213">
        <f t="shared" si="19"/>
        <v>38250</v>
      </c>
      <c r="K625" s="213">
        <v>38250</v>
      </c>
      <c r="L625" s="213"/>
      <c r="M625" s="25" t="str">
        <f>VLOOKUP(C625, '[1]Extracted Sage TEST'!$2:$6265, 1, FALSE)</f>
        <v>DOP0044</v>
      </c>
      <c r="N625" s="25" t="str">
        <f>VLOOKUP(C625, [2]updated_sage_dc980d8a_part1!$2:$621, 1, FALSE)</f>
        <v>DOP0044</v>
      </c>
    </row>
    <row r="626" spans="1:14">
      <c r="A626" s="25" t="s">
        <v>117</v>
      </c>
      <c r="B626" s="25" t="str">
        <f t="shared" si="18"/>
        <v>ORDER CODE</v>
      </c>
      <c r="C626" s="7" t="s">
        <v>117</v>
      </c>
      <c r="D626" s="7" t="s">
        <v>118</v>
      </c>
      <c r="E626" s="7"/>
      <c r="F626" s="7"/>
      <c r="G626" s="176" t="s">
        <v>114</v>
      </c>
      <c r="H626" s="221" t="s">
        <v>113</v>
      </c>
      <c r="I626" s="223"/>
      <c r="J626" s="213" t="e">
        <f t="shared" si="19"/>
        <v>#VALUE!</v>
      </c>
      <c r="K626" s="213" t="e">
        <v>#VALUE!</v>
      </c>
      <c r="L626" s="213"/>
      <c r="M626" s="25" t="e">
        <f>VLOOKUP(C626, '[1]Extracted Sage TEST'!$2:$6265, 1, FALSE)</f>
        <v>#N/A</v>
      </c>
      <c r="N626" s="25" t="e">
        <f>VLOOKUP(C626, [2]updated_sage_dc980d8a_part1!$2:$621, 1, FALSE)</f>
        <v>#N/A</v>
      </c>
    </row>
    <row r="627" spans="1:14">
      <c r="A627" s="25" t="s">
        <v>1269</v>
      </c>
      <c r="B627" s="25" t="str">
        <f t="shared" si="18"/>
        <v>PAGE 83</v>
      </c>
      <c r="C627" s="6" t="s">
        <v>1269</v>
      </c>
      <c r="D627" s="6"/>
      <c r="E627" s="6"/>
      <c r="F627" s="6"/>
      <c r="G627" s="177" t="s">
        <v>660</v>
      </c>
      <c r="H627" s="8" t="s">
        <v>115</v>
      </c>
      <c r="I627" s="9" t="s">
        <v>116</v>
      </c>
      <c r="J627" s="213" t="e">
        <f t="shared" si="19"/>
        <v>#VALUE!</v>
      </c>
      <c r="K627" s="213" t="e">
        <v>#VALUE!</v>
      </c>
      <c r="L627" s="213"/>
      <c r="M627" s="25" t="e">
        <f>VLOOKUP(C627, '[1]Extracted Sage TEST'!$2:$6265, 1, FALSE)</f>
        <v>#N/A</v>
      </c>
      <c r="N627" s="25" t="e">
        <f>VLOOKUP(C627, [2]updated_sage_dc980d8a_part1!$2:$621, 1, FALSE)</f>
        <v>#N/A</v>
      </c>
    </row>
    <row r="628" spans="1:14" ht="24">
      <c r="A628" s="25" t="s">
        <v>27</v>
      </c>
      <c r="B628" s="25" t="str">
        <f t="shared" si="18"/>
        <v>SDP0066</v>
      </c>
      <c r="C628" s="23" t="s">
        <v>27</v>
      </c>
      <c r="D628" s="4" t="s">
        <v>5</v>
      </c>
      <c r="E628" s="23" t="s">
        <v>492</v>
      </c>
      <c r="F628" s="23"/>
      <c r="G628" s="175">
        <v>8400</v>
      </c>
      <c r="H628" s="18">
        <v>0.25</v>
      </c>
      <c r="I628" s="2">
        <v>0.3</v>
      </c>
      <c r="J628" s="213">
        <f t="shared" si="19"/>
        <v>6300</v>
      </c>
      <c r="K628" s="213">
        <v>6300</v>
      </c>
      <c r="L628" s="213"/>
      <c r="M628" s="25" t="str">
        <f>VLOOKUP(C628, '[1]Extracted Sage TEST'!$2:$6265, 1, FALSE)</f>
        <v>SDP0066</v>
      </c>
      <c r="N628" s="25" t="str">
        <f>VLOOKUP(C628, [2]updated_sage_dc980d8a_part1!$2:$621, 1, FALSE)</f>
        <v>SDP0066</v>
      </c>
    </row>
    <row r="629" spans="1:14" ht="24">
      <c r="A629" s="25" t="s">
        <v>26</v>
      </c>
      <c r="B629" s="25" t="str">
        <f t="shared" si="18"/>
        <v>SDP0044</v>
      </c>
      <c r="C629" s="23" t="s">
        <v>26</v>
      </c>
      <c r="D629" s="4" t="s">
        <v>5</v>
      </c>
      <c r="E629" s="23" t="s">
        <v>493</v>
      </c>
      <c r="F629" s="23"/>
      <c r="G629" s="175">
        <v>6800</v>
      </c>
      <c r="H629" s="18">
        <v>0.25</v>
      </c>
      <c r="I629" s="2">
        <v>0.3</v>
      </c>
      <c r="J629" s="213">
        <f t="shared" si="19"/>
        <v>5100</v>
      </c>
      <c r="K629" s="213">
        <v>5100</v>
      </c>
      <c r="L629" s="213"/>
      <c r="M629" s="25" t="str">
        <f>VLOOKUP(C629, '[1]Extracted Sage TEST'!$2:$6265, 1, FALSE)</f>
        <v>SDP0044</v>
      </c>
      <c r="N629" s="25" t="str">
        <f>VLOOKUP(C629, [2]updated_sage_dc980d8a_part1!$2:$621, 1, FALSE)</f>
        <v>SDP0044</v>
      </c>
    </row>
    <row r="630" spans="1:14" ht="12.6" customHeight="1">
      <c r="A630" s="25" t="s">
        <v>10</v>
      </c>
      <c r="B630" s="25" t="str">
        <f t="shared" si="18"/>
        <v>HDP0066</v>
      </c>
      <c r="C630" s="23" t="s">
        <v>10</v>
      </c>
      <c r="D630" s="4" t="s">
        <v>5</v>
      </c>
      <c r="E630" s="23" t="s">
        <v>494</v>
      </c>
      <c r="F630" s="23"/>
      <c r="G630" s="175">
        <v>8000</v>
      </c>
      <c r="H630" s="18">
        <v>0.25</v>
      </c>
      <c r="I630" s="2">
        <v>0.3</v>
      </c>
      <c r="J630" s="213">
        <f t="shared" si="19"/>
        <v>6000</v>
      </c>
      <c r="K630" s="213">
        <v>6000</v>
      </c>
      <c r="L630" s="213"/>
      <c r="M630" s="25" t="str">
        <f>VLOOKUP(C630, '[1]Extracted Sage TEST'!$2:$6265, 1, FALSE)</f>
        <v>HDP0066</v>
      </c>
      <c r="N630" s="25" t="str">
        <f>VLOOKUP(C630, [2]updated_sage_dc980d8a_part1!$2:$621, 1, FALSE)</f>
        <v>HDP0066</v>
      </c>
    </row>
    <row r="631" spans="1:14" ht="13.5" customHeight="1">
      <c r="A631" s="25" t="s">
        <v>117</v>
      </c>
      <c r="B631" s="25" t="str">
        <f t="shared" si="18"/>
        <v>ORDER CODE</v>
      </c>
      <c r="C631" s="7" t="s">
        <v>117</v>
      </c>
      <c r="D631" s="7" t="s">
        <v>118</v>
      </c>
      <c r="E631" s="7"/>
      <c r="F631" s="7"/>
      <c r="G631" s="176" t="s">
        <v>114</v>
      </c>
      <c r="H631" s="221" t="s">
        <v>113</v>
      </c>
      <c r="I631" s="223"/>
      <c r="J631" s="213" t="e">
        <f t="shared" si="19"/>
        <v>#VALUE!</v>
      </c>
      <c r="K631" s="213" t="e">
        <v>#VALUE!</v>
      </c>
      <c r="L631" s="213"/>
      <c r="M631" s="25" t="e">
        <f>VLOOKUP(C631, '[1]Extracted Sage TEST'!$2:$6265, 1, FALSE)</f>
        <v>#N/A</v>
      </c>
      <c r="N631" s="25" t="e">
        <f>VLOOKUP(C631, [2]updated_sage_dc980d8a_part1!$2:$621, 1, FALSE)</f>
        <v>#N/A</v>
      </c>
    </row>
    <row r="632" spans="1:14" ht="13.5" customHeight="1">
      <c r="A632" s="25" t="s">
        <v>1270</v>
      </c>
      <c r="B632" s="25" t="str">
        <f t="shared" si="18"/>
        <v>PAGE 84</v>
      </c>
      <c r="C632" s="6" t="s">
        <v>1270</v>
      </c>
      <c r="D632" s="6"/>
      <c r="E632" s="6"/>
      <c r="F632" s="6"/>
      <c r="G632" s="177" t="s">
        <v>660</v>
      </c>
      <c r="H632" s="8" t="s">
        <v>115</v>
      </c>
      <c r="I632" s="9" t="s">
        <v>116</v>
      </c>
      <c r="J632" s="213" t="e">
        <f t="shared" si="19"/>
        <v>#VALUE!</v>
      </c>
      <c r="K632" s="213" t="e">
        <v>#VALUE!</v>
      </c>
      <c r="L632" s="213"/>
      <c r="M632" s="25" t="e">
        <f>VLOOKUP(C632, '[1]Extracted Sage TEST'!$2:$6265, 1, FALSE)</f>
        <v>#N/A</v>
      </c>
      <c r="N632" s="25" t="e">
        <f>VLOOKUP(C632, [2]updated_sage_dc980d8a_part1!$2:$621, 1, FALSE)</f>
        <v>#N/A</v>
      </c>
    </row>
    <row r="633" spans="1:14" ht="13.5" customHeight="1">
      <c r="A633" s="25" t="s">
        <v>616</v>
      </c>
      <c r="B633" s="25" t="str">
        <f t="shared" si="18"/>
        <v>POS2408</v>
      </c>
      <c r="C633" s="5" t="s">
        <v>616</v>
      </c>
      <c r="D633" s="5" t="s">
        <v>105</v>
      </c>
      <c r="E633" s="17" t="s">
        <v>615</v>
      </c>
      <c r="F633" s="17"/>
      <c r="G633" s="181">
        <v>24800</v>
      </c>
      <c r="H633" s="18">
        <v>0.25</v>
      </c>
      <c r="I633" s="2">
        <v>0.3</v>
      </c>
      <c r="J633" s="213">
        <f t="shared" si="19"/>
        <v>18600</v>
      </c>
      <c r="K633" s="213">
        <v>18600</v>
      </c>
      <c r="L633" s="213"/>
      <c r="M633" s="25" t="str">
        <f>VLOOKUP(C633, '[1]Extracted Sage TEST'!$2:$6265, 1, FALSE)</f>
        <v>POS2408</v>
      </c>
      <c r="N633" s="25" t="str">
        <f>VLOOKUP(C633, [2]updated_sage_dc980d8a_part1!$2:$621, 1, FALSE)</f>
        <v>POS2408</v>
      </c>
    </row>
    <row r="634" spans="1:14" ht="24">
      <c r="A634" s="25" t="s">
        <v>207</v>
      </c>
      <c r="B634" s="25" t="str">
        <f t="shared" si="18"/>
        <v>POS1404</v>
      </c>
      <c r="C634" s="17" t="s">
        <v>207</v>
      </c>
      <c r="D634" s="5" t="s">
        <v>105</v>
      </c>
      <c r="E634" s="17" t="s">
        <v>334</v>
      </c>
      <c r="F634" s="17"/>
      <c r="G634" s="181">
        <v>12800</v>
      </c>
      <c r="H634" s="18">
        <v>0.25</v>
      </c>
      <c r="I634" s="2">
        <v>0.3</v>
      </c>
      <c r="J634" s="213">
        <f t="shared" si="19"/>
        <v>9600</v>
      </c>
      <c r="K634" s="213">
        <v>9600</v>
      </c>
      <c r="L634" s="213"/>
      <c r="M634" s="25" t="str">
        <f>VLOOKUP(C634, '[1]Extracted Sage TEST'!$2:$6265, 1, FALSE)</f>
        <v>POS1404</v>
      </c>
      <c r="N634" s="25" t="str">
        <f>VLOOKUP(C634, [2]updated_sage_dc980d8a_part1!$2:$621, 1, FALSE)</f>
        <v>POS1404</v>
      </c>
    </row>
    <row r="635" spans="1:14">
      <c r="A635" s="25" t="s">
        <v>117</v>
      </c>
      <c r="B635" s="25" t="str">
        <f t="shared" si="18"/>
        <v>ORDER CODE</v>
      </c>
      <c r="C635" s="7" t="s">
        <v>117</v>
      </c>
      <c r="D635" s="7" t="s">
        <v>118</v>
      </c>
      <c r="E635" s="7"/>
      <c r="F635" s="7"/>
      <c r="G635" s="176" t="s">
        <v>114</v>
      </c>
      <c r="H635" s="221" t="s">
        <v>113</v>
      </c>
      <c r="I635" s="223"/>
      <c r="J635" s="213" t="e">
        <f t="shared" si="19"/>
        <v>#VALUE!</v>
      </c>
      <c r="K635" s="213" t="e">
        <v>#VALUE!</v>
      </c>
      <c r="L635" s="213"/>
      <c r="M635" s="25" t="e">
        <f>VLOOKUP(C635, '[1]Extracted Sage TEST'!$2:$6265, 1, FALSE)</f>
        <v>#N/A</v>
      </c>
      <c r="N635" s="25" t="e">
        <f>VLOOKUP(C635, [2]updated_sage_dc980d8a_part1!$2:$621, 1, FALSE)</f>
        <v>#N/A</v>
      </c>
    </row>
    <row r="636" spans="1:14">
      <c r="A636" s="25" t="s">
        <v>1271</v>
      </c>
      <c r="B636" s="25" t="str">
        <f t="shared" si="18"/>
        <v>PAGE 85</v>
      </c>
      <c r="C636" s="6" t="s">
        <v>1271</v>
      </c>
      <c r="D636" s="6"/>
      <c r="E636" s="6"/>
      <c r="F636" s="6"/>
      <c r="G636" s="177" t="s">
        <v>660</v>
      </c>
      <c r="H636" s="8" t="s">
        <v>115</v>
      </c>
      <c r="I636" s="9" t="s">
        <v>116</v>
      </c>
      <c r="J636" s="213" t="e">
        <f t="shared" si="19"/>
        <v>#VALUE!</v>
      </c>
      <c r="K636" s="213" t="e">
        <v>#VALUE!</v>
      </c>
      <c r="L636" s="213"/>
      <c r="M636" s="25" t="e">
        <f>VLOOKUP(C636, '[1]Extracted Sage TEST'!$2:$6265, 1, FALSE)</f>
        <v>#N/A</v>
      </c>
      <c r="N636" s="25" t="e">
        <f>VLOOKUP(C636, [2]updated_sage_dc980d8a_part1!$2:$621, 1, FALSE)</f>
        <v>#N/A</v>
      </c>
    </row>
    <row r="637" spans="1:14" ht="13.5" customHeight="1">
      <c r="A637" s="25" t="s">
        <v>208</v>
      </c>
      <c r="B637" s="25" t="str">
        <f t="shared" si="18"/>
        <v>POS2102</v>
      </c>
      <c r="C637" s="17" t="s">
        <v>208</v>
      </c>
      <c r="D637" s="5" t="s">
        <v>105</v>
      </c>
      <c r="E637" s="17" t="s">
        <v>335</v>
      </c>
      <c r="F637" s="17"/>
      <c r="G637" s="181">
        <v>6400</v>
      </c>
      <c r="H637" s="18">
        <v>0.25</v>
      </c>
      <c r="I637" s="2">
        <v>0.3</v>
      </c>
      <c r="J637" s="213">
        <f t="shared" si="19"/>
        <v>4800</v>
      </c>
      <c r="K637" s="213">
        <v>4800</v>
      </c>
      <c r="L637" s="213"/>
      <c r="M637" s="25" t="str">
        <f>VLOOKUP(C637, '[1]Extracted Sage TEST'!$2:$6265, 1, FALSE)</f>
        <v>POS2102</v>
      </c>
      <c r="N637" s="25" t="str">
        <f>VLOOKUP(C637, [2]updated_sage_dc980d8a_part1!$2:$621, 1, FALSE)</f>
        <v>POS2102</v>
      </c>
    </row>
    <row r="638" spans="1:14" ht="24">
      <c r="A638" s="25" t="s">
        <v>209</v>
      </c>
      <c r="B638" s="25" t="str">
        <f t="shared" si="18"/>
        <v>POS1101</v>
      </c>
      <c r="C638" s="17" t="s">
        <v>209</v>
      </c>
      <c r="D638" s="5" t="s">
        <v>105</v>
      </c>
      <c r="E638" s="17" t="s">
        <v>336</v>
      </c>
      <c r="F638" s="17"/>
      <c r="G638" s="181">
        <v>4000</v>
      </c>
      <c r="H638" s="76">
        <v>0.25</v>
      </c>
      <c r="I638" s="2">
        <v>0.3</v>
      </c>
      <c r="J638" s="213">
        <f t="shared" si="19"/>
        <v>3000</v>
      </c>
      <c r="K638" s="213">
        <v>3000</v>
      </c>
      <c r="L638" s="213"/>
      <c r="M638" s="25" t="str">
        <f>VLOOKUP(C638, '[1]Extracted Sage TEST'!$2:$6265, 1, FALSE)</f>
        <v>POS1101</v>
      </c>
      <c r="N638" s="25" t="str">
        <f>VLOOKUP(C638, [2]updated_sage_dc980d8a_part1!$2:$621, 1, FALSE)</f>
        <v>POS1101</v>
      </c>
    </row>
    <row r="639" spans="1:14">
      <c r="A639" s="25" t="s">
        <v>117</v>
      </c>
      <c r="B639" s="25" t="str">
        <f t="shared" si="18"/>
        <v>ORDER CODE</v>
      </c>
      <c r="C639" s="7" t="s">
        <v>117</v>
      </c>
      <c r="D639" s="7" t="s">
        <v>118</v>
      </c>
      <c r="E639" s="7"/>
      <c r="F639" s="7"/>
      <c r="G639" s="176" t="s">
        <v>114</v>
      </c>
      <c r="H639" s="221" t="s">
        <v>113</v>
      </c>
      <c r="I639" s="223"/>
      <c r="J639" s="213" t="e">
        <f t="shared" si="19"/>
        <v>#VALUE!</v>
      </c>
      <c r="K639" s="213" t="e">
        <v>#VALUE!</v>
      </c>
      <c r="L639" s="213"/>
      <c r="M639" s="25" t="e">
        <f>VLOOKUP(C639, '[1]Extracted Sage TEST'!$2:$6265, 1, FALSE)</f>
        <v>#N/A</v>
      </c>
      <c r="N639" s="25" t="e">
        <f>VLOOKUP(C639, [2]updated_sage_dc980d8a_part1!$2:$621, 1, FALSE)</f>
        <v>#N/A</v>
      </c>
    </row>
    <row r="640" spans="1:14" ht="13.5" customHeight="1">
      <c r="A640" s="25" t="s">
        <v>1272</v>
      </c>
      <c r="B640" s="25" t="str">
        <f t="shared" si="18"/>
        <v>PAGE 86</v>
      </c>
      <c r="C640" s="6" t="s">
        <v>1272</v>
      </c>
      <c r="D640" s="6"/>
      <c r="E640" s="6"/>
      <c r="F640" s="6"/>
      <c r="G640" s="177" t="s">
        <v>660</v>
      </c>
      <c r="H640" s="8" t="s">
        <v>115</v>
      </c>
      <c r="I640" s="9" t="s">
        <v>116</v>
      </c>
      <c r="J640" s="213" t="e">
        <f t="shared" si="19"/>
        <v>#VALUE!</v>
      </c>
      <c r="K640" s="213" t="e">
        <v>#VALUE!</v>
      </c>
      <c r="L640" s="213"/>
      <c r="M640" s="25" t="e">
        <f>VLOOKUP(C640, '[1]Extracted Sage TEST'!$2:$6265, 1, FALSE)</f>
        <v>#N/A</v>
      </c>
      <c r="N640" s="25" t="e">
        <f>VLOOKUP(C640, [2]updated_sage_dc980d8a_part1!$2:$621, 1, FALSE)</f>
        <v>#N/A</v>
      </c>
    </row>
    <row r="641" spans="1:14" ht="24">
      <c r="A641" s="25" t="s">
        <v>88</v>
      </c>
      <c r="B641" s="25" t="str">
        <f t="shared" si="18"/>
        <v>POP0240</v>
      </c>
      <c r="C641" s="17" t="s">
        <v>88</v>
      </c>
      <c r="D641" s="5" t="s">
        <v>5</v>
      </c>
      <c r="E641" s="17" t="s">
        <v>335</v>
      </c>
      <c r="F641" s="17"/>
      <c r="G641" s="181">
        <v>14400</v>
      </c>
      <c r="H641" s="18">
        <v>0.25</v>
      </c>
      <c r="I641" s="2">
        <v>0.3</v>
      </c>
      <c r="J641" s="213">
        <f t="shared" si="19"/>
        <v>10800</v>
      </c>
      <c r="K641" s="213">
        <v>10800</v>
      </c>
      <c r="L641" s="213"/>
      <c r="M641" s="25" t="str">
        <f>VLOOKUP(C641, '[1]Extracted Sage TEST'!$2:$6265, 1, FALSE)</f>
        <v>POP0240</v>
      </c>
      <c r="N641" s="25" t="str">
        <f>VLOOKUP(C641, [2]updated_sage_dc980d8a_part1!$2:$621, 1, FALSE)</f>
        <v>POP0240</v>
      </c>
    </row>
    <row r="642" spans="1:14" ht="24">
      <c r="A642" s="25" t="s">
        <v>87</v>
      </c>
      <c r="B642" s="25" t="str">
        <f t="shared" si="18"/>
        <v>POP0140</v>
      </c>
      <c r="C642" s="17" t="s">
        <v>87</v>
      </c>
      <c r="D642" s="5" t="s">
        <v>5</v>
      </c>
      <c r="E642" s="17" t="s">
        <v>336</v>
      </c>
      <c r="F642" s="17"/>
      <c r="G642" s="181">
        <v>11000</v>
      </c>
      <c r="H642" s="18">
        <v>0.25</v>
      </c>
      <c r="I642" s="2">
        <v>0.3</v>
      </c>
      <c r="J642" s="213">
        <f t="shared" si="19"/>
        <v>8250</v>
      </c>
      <c r="K642" s="213">
        <v>8250</v>
      </c>
      <c r="L642" s="213"/>
      <c r="M642" s="25" t="str">
        <f>VLOOKUP(C642, '[1]Extracted Sage TEST'!$2:$6265, 1, FALSE)</f>
        <v>POP0140</v>
      </c>
      <c r="N642" s="25" t="str">
        <f>VLOOKUP(C642, [2]updated_sage_dc980d8a_part1!$2:$621, 1, FALSE)</f>
        <v>POP0140</v>
      </c>
    </row>
    <row r="643" spans="1:14">
      <c r="A643" s="25" t="s">
        <v>117</v>
      </c>
      <c r="B643" s="25" t="str">
        <f t="shared" si="18"/>
        <v>ORDER CODE</v>
      </c>
      <c r="C643" s="7" t="s">
        <v>117</v>
      </c>
      <c r="D643" s="7" t="s">
        <v>118</v>
      </c>
      <c r="E643" s="7"/>
      <c r="F643" s="7"/>
      <c r="G643" s="176" t="s">
        <v>114</v>
      </c>
      <c r="H643" s="221" t="s">
        <v>113</v>
      </c>
      <c r="I643" s="223"/>
      <c r="J643" s="213" t="e">
        <f t="shared" si="19"/>
        <v>#VALUE!</v>
      </c>
      <c r="K643" s="213" t="e">
        <v>#VALUE!</v>
      </c>
      <c r="L643" s="213"/>
      <c r="M643" s="25" t="e">
        <f>VLOOKUP(C643, '[1]Extracted Sage TEST'!$2:$6265, 1, FALSE)</f>
        <v>#N/A</v>
      </c>
      <c r="N643" s="25" t="e">
        <f>VLOOKUP(C643, [2]updated_sage_dc980d8a_part1!$2:$621, 1, FALSE)</f>
        <v>#N/A</v>
      </c>
    </row>
    <row r="644" spans="1:14">
      <c r="A644" s="25" t="s">
        <v>1273</v>
      </c>
      <c r="B644" s="25" t="str">
        <f t="shared" ref="B644:B707" si="20">TRIM(CLEAN(C644))</f>
        <v>PAGE 88</v>
      </c>
      <c r="C644" s="6" t="s">
        <v>1273</v>
      </c>
      <c r="D644" s="6"/>
      <c r="E644" s="6"/>
      <c r="F644" s="6"/>
      <c r="G644" s="177" t="s">
        <v>660</v>
      </c>
      <c r="H644" s="8" t="s">
        <v>115</v>
      </c>
      <c r="I644" s="9" t="s">
        <v>116</v>
      </c>
      <c r="J644" s="213" t="e">
        <f t="shared" ref="J644:J707" si="21">G644-(G644*H644)</f>
        <v>#VALUE!</v>
      </c>
      <c r="K644" s="213" t="e">
        <v>#VALUE!</v>
      </c>
      <c r="L644" s="213"/>
      <c r="M644" s="25" t="e">
        <f>VLOOKUP(C644, '[1]Extracted Sage TEST'!$2:$6265, 1, FALSE)</f>
        <v>#N/A</v>
      </c>
      <c r="N644" s="25" t="e">
        <f>VLOOKUP(C644, [2]updated_sage_dc980d8a_part1!$2:$621, 1, FALSE)</f>
        <v>#N/A</v>
      </c>
    </row>
    <row r="645" spans="1:14" ht="24">
      <c r="A645" s="25" t="s">
        <v>215</v>
      </c>
      <c r="B645" s="25" t="str">
        <f t="shared" si="20"/>
        <v>DOB/S3309</v>
      </c>
      <c r="C645" s="17" t="s">
        <v>215</v>
      </c>
      <c r="D645" s="5" t="s">
        <v>177</v>
      </c>
      <c r="E645" s="21" t="s">
        <v>1563</v>
      </c>
      <c r="F645" s="17"/>
      <c r="G645" s="181">
        <v>110000</v>
      </c>
      <c r="H645" s="76">
        <v>0.25</v>
      </c>
      <c r="I645" s="2">
        <v>0.3</v>
      </c>
      <c r="J645" s="213">
        <f t="shared" si="21"/>
        <v>82500</v>
      </c>
      <c r="K645" s="213">
        <v>82500</v>
      </c>
      <c r="L645" s="213"/>
      <c r="M645" s="25" t="str">
        <f>VLOOKUP(C645, '[1]Extracted Sage TEST'!$2:$6265, 1, FALSE)</f>
        <v>DOB/S3309</v>
      </c>
      <c r="N645" s="25" t="str">
        <f>VLOOKUP(C645, [2]updated_sage_dc980d8a_part1!$2:$621, 1, FALSE)</f>
        <v>DOB/S3309</v>
      </c>
    </row>
    <row r="646" spans="1:14" ht="24">
      <c r="A646" s="25" t="s">
        <v>563</v>
      </c>
      <c r="B646" s="25" t="str">
        <f t="shared" si="20"/>
        <v>DOB/S3309G</v>
      </c>
      <c r="C646" s="21" t="s">
        <v>1665</v>
      </c>
      <c r="D646" s="5" t="s">
        <v>177</v>
      </c>
      <c r="E646" s="5" t="s">
        <v>1564</v>
      </c>
      <c r="F646" s="17"/>
      <c r="G646" s="181">
        <v>110000</v>
      </c>
      <c r="H646" s="76">
        <v>0.25</v>
      </c>
      <c r="I646" s="2">
        <v>0.3</v>
      </c>
      <c r="J646" s="213">
        <f t="shared" si="21"/>
        <v>82500</v>
      </c>
      <c r="K646" s="213">
        <v>82500</v>
      </c>
      <c r="L646" s="213"/>
      <c r="M646" s="25" t="e">
        <f>VLOOKUP(C646, '[1]Extracted Sage TEST'!$2:$6265, 1, FALSE)</f>
        <v>#N/A</v>
      </c>
      <c r="N646" s="25" t="e">
        <f>VLOOKUP(C646, [2]updated_sage_dc980d8a_part1!$2:$621, 1, FALSE)</f>
        <v>#N/A</v>
      </c>
    </row>
    <row r="647" spans="1:14" ht="24">
      <c r="A647" s="25" t="s">
        <v>809</v>
      </c>
      <c r="B647" s="25" t="str">
        <f t="shared" si="20"/>
        <v>BTA0013</v>
      </c>
      <c r="C647" s="5" t="s">
        <v>809</v>
      </c>
      <c r="D647" s="5" t="s">
        <v>105</v>
      </c>
      <c r="E647" s="17" t="s">
        <v>810</v>
      </c>
      <c r="F647" s="23"/>
      <c r="G647" s="175">
        <v>280</v>
      </c>
      <c r="H647" s="18">
        <v>0.25</v>
      </c>
      <c r="I647" s="2">
        <v>0.3</v>
      </c>
      <c r="J647" s="213">
        <f t="shared" si="21"/>
        <v>210</v>
      </c>
      <c r="K647" s="213">
        <v>210</v>
      </c>
      <c r="L647" s="213"/>
      <c r="M647" s="25" t="str">
        <f>VLOOKUP(C647, '[1]Extracted Sage TEST'!$2:$6265, 1, FALSE)</f>
        <v>BTA0013</v>
      </c>
      <c r="N647" s="25" t="str">
        <f>VLOOKUP(C647, [2]updated_sage_dc980d8a_part1!$2:$621, 1, FALSE)</f>
        <v>BTA0013</v>
      </c>
    </row>
    <row r="648" spans="1:14" ht="24">
      <c r="A648" s="25" t="s">
        <v>1699</v>
      </c>
      <c r="B648" s="25" t="str">
        <f t="shared" si="20"/>
        <v>BTA0064-L</v>
      </c>
      <c r="C648" s="5" t="s">
        <v>1655</v>
      </c>
      <c r="D648" s="5" t="s">
        <v>105</v>
      </c>
      <c r="E648" s="17" t="s">
        <v>1479</v>
      </c>
      <c r="F648" s="17"/>
      <c r="G648" s="181">
        <v>240</v>
      </c>
      <c r="H648" s="18">
        <v>0.25</v>
      </c>
      <c r="I648" s="2">
        <v>0.3</v>
      </c>
      <c r="J648" s="213">
        <f t="shared" si="21"/>
        <v>180</v>
      </c>
      <c r="K648" s="213">
        <v>180</v>
      </c>
      <c r="L648" s="213"/>
      <c r="M648" s="25" t="e">
        <f>VLOOKUP(C648, '[1]Extracted Sage TEST'!$2:$6265, 1, FALSE)</f>
        <v>#N/A</v>
      </c>
      <c r="N648" s="25" t="e">
        <f>VLOOKUP(C648, [2]updated_sage_dc980d8a_part1!$2:$621, 1, FALSE)</f>
        <v>#N/A</v>
      </c>
    </row>
    <row r="649" spans="1:14" ht="24">
      <c r="A649" s="25" t="s">
        <v>1700</v>
      </c>
      <c r="B649" s="25" t="str">
        <f t="shared" si="20"/>
        <v>BTA0064-T</v>
      </c>
      <c r="C649" s="5" t="s">
        <v>1656</v>
      </c>
      <c r="D649" s="5" t="s">
        <v>105</v>
      </c>
      <c r="E649" s="17" t="s">
        <v>1480</v>
      </c>
      <c r="F649" s="17"/>
      <c r="G649" s="181">
        <v>440</v>
      </c>
      <c r="H649" s="18">
        <v>0.25</v>
      </c>
      <c r="I649" s="2">
        <v>0.3</v>
      </c>
      <c r="J649" s="213">
        <f t="shared" si="21"/>
        <v>330</v>
      </c>
      <c r="K649" s="213">
        <v>330</v>
      </c>
      <c r="L649" s="213"/>
      <c r="M649" s="25" t="e">
        <f>VLOOKUP(C649, '[1]Extracted Sage TEST'!$2:$6265, 1, FALSE)</f>
        <v>#N/A</v>
      </c>
      <c r="N649" s="25" t="e">
        <f>VLOOKUP(C649, [2]updated_sage_dc980d8a_part1!$2:$621, 1, FALSE)</f>
        <v>#N/A</v>
      </c>
    </row>
    <row r="650" spans="1:14">
      <c r="A650" s="25" t="s">
        <v>117</v>
      </c>
      <c r="B650" s="25" t="str">
        <f t="shared" si="20"/>
        <v>ORDER CODE</v>
      </c>
      <c r="C650" s="7" t="s">
        <v>117</v>
      </c>
      <c r="D650" s="7" t="s">
        <v>118</v>
      </c>
      <c r="E650" s="7"/>
      <c r="F650" s="7"/>
      <c r="G650" s="176" t="s">
        <v>114</v>
      </c>
      <c r="H650" s="221" t="s">
        <v>113</v>
      </c>
      <c r="I650" s="223"/>
      <c r="J650" s="213" t="e">
        <f t="shared" si="21"/>
        <v>#VALUE!</v>
      </c>
      <c r="K650" s="213" t="e">
        <v>#VALUE!</v>
      </c>
      <c r="L650" s="213"/>
      <c r="M650" s="25" t="e">
        <f>VLOOKUP(C650, '[1]Extracted Sage TEST'!$2:$6265, 1, FALSE)</f>
        <v>#N/A</v>
      </c>
      <c r="N650" s="25" t="e">
        <f>VLOOKUP(C650, [2]updated_sage_dc980d8a_part1!$2:$621, 1, FALSE)</f>
        <v>#N/A</v>
      </c>
    </row>
    <row r="651" spans="1:14">
      <c r="A651" s="25" t="s">
        <v>1274</v>
      </c>
      <c r="B651" s="25" t="str">
        <f t="shared" si="20"/>
        <v>PAGE 89</v>
      </c>
      <c r="C651" s="6" t="s">
        <v>1274</v>
      </c>
      <c r="D651" s="6"/>
      <c r="E651" s="6"/>
      <c r="F651" s="6"/>
      <c r="G651" s="177" t="s">
        <v>660</v>
      </c>
      <c r="H651" s="8" t="s">
        <v>115</v>
      </c>
      <c r="I651" s="9" t="s">
        <v>116</v>
      </c>
      <c r="J651" s="213" t="e">
        <f t="shared" si="21"/>
        <v>#VALUE!</v>
      </c>
      <c r="K651" s="213" t="e">
        <v>#VALUE!</v>
      </c>
      <c r="L651" s="213"/>
      <c r="M651" s="25" t="e">
        <f>VLOOKUP(C651, '[1]Extracted Sage TEST'!$2:$6265, 1, FALSE)</f>
        <v>#N/A</v>
      </c>
      <c r="N651" s="25" t="e">
        <f>VLOOKUP(C651, [2]updated_sage_dc980d8a_part1!$2:$621, 1, FALSE)</f>
        <v>#N/A</v>
      </c>
    </row>
    <row r="652" spans="1:14">
      <c r="A652" s="25" t="s">
        <v>213</v>
      </c>
      <c r="B652" s="25" t="str">
        <f t="shared" si="20"/>
        <v>DOB3309</v>
      </c>
      <c r="C652" s="17" t="s">
        <v>213</v>
      </c>
      <c r="D652" s="5" t="s">
        <v>177</v>
      </c>
      <c r="E652" s="17" t="s">
        <v>337</v>
      </c>
      <c r="F652" s="17"/>
      <c r="G652" s="181">
        <v>43600</v>
      </c>
      <c r="H652" s="18">
        <v>0.25</v>
      </c>
      <c r="I652" s="2">
        <v>0.3</v>
      </c>
      <c r="J652" s="213">
        <f t="shared" si="21"/>
        <v>32700</v>
      </c>
      <c r="K652" s="213">
        <v>32700</v>
      </c>
      <c r="L652" s="213"/>
      <c r="M652" s="25" t="str">
        <f>VLOOKUP(C652, '[1]Extracted Sage TEST'!$2:$6265, 1, FALSE)</f>
        <v>DOB3309</v>
      </c>
      <c r="N652" s="25" t="str">
        <f>VLOOKUP(C652, [2]updated_sage_dc980d8a_part1!$2:$621, 1, FALSE)</f>
        <v>DOB3309</v>
      </c>
    </row>
    <row r="653" spans="1:14">
      <c r="A653" s="25" t="s">
        <v>214</v>
      </c>
      <c r="B653" s="25" t="str">
        <f t="shared" si="20"/>
        <v>DOB3206</v>
      </c>
      <c r="C653" s="17" t="s">
        <v>214</v>
      </c>
      <c r="D653" s="5" t="s">
        <v>177</v>
      </c>
      <c r="E653" s="17" t="s">
        <v>338</v>
      </c>
      <c r="F653" s="17"/>
      <c r="G653" s="181">
        <v>33400</v>
      </c>
      <c r="H653" s="18">
        <v>0.25</v>
      </c>
      <c r="I653" s="2">
        <v>0.3</v>
      </c>
      <c r="J653" s="213">
        <f t="shared" si="21"/>
        <v>25050</v>
      </c>
      <c r="K653" s="213">
        <v>25050</v>
      </c>
      <c r="L653" s="213"/>
      <c r="M653" s="25" t="str">
        <f>VLOOKUP(C653, '[1]Extracted Sage TEST'!$2:$6265, 1, FALSE)</f>
        <v>DOB3206</v>
      </c>
      <c r="N653" s="25" t="str">
        <f>VLOOKUP(C653, [2]updated_sage_dc980d8a_part1!$2:$621, 1, FALSE)</f>
        <v>DOB3206</v>
      </c>
    </row>
    <row r="654" spans="1:14">
      <c r="A654" s="25" t="s">
        <v>210</v>
      </c>
      <c r="B654" s="25" t="str">
        <f t="shared" si="20"/>
        <v>DOB2204</v>
      </c>
      <c r="C654" s="17" t="s">
        <v>210</v>
      </c>
      <c r="D654" s="5" t="s">
        <v>177</v>
      </c>
      <c r="E654" s="17" t="s">
        <v>339</v>
      </c>
      <c r="F654" s="17"/>
      <c r="G654" s="181">
        <v>24800</v>
      </c>
      <c r="H654" s="18">
        <v>0.25</v>
      </c>
      <c r="I654" s="2">
        <v>0.3</v>
      </c>
      <c r="J654" s="213">
        <f t="shared" si="21"/>
        <v>18600</v>
      </c>
      <c r="K654" s="213">
        <v>18600</v>
      </c>
      <c r="L654" s="213"/>
      <c r="M654" s="25" t="str">
        <f>VLOOKUP(C654, '[1]Extracted Sage TEST'!$2:$6265, 1, FALSE)</f>
        <v>DOB2204</v>
      </c>
      <c r="N654" s="25" t="str">
        <f>VLOOKUP(C654, [2]updated_sage_dc980d8a_part1!$2:$621, 1, FALSE)</f>
        <v>DOB2204</v>
      </c>
    </row>
    <row r="655" spans="1:14" ht="24">
      <c r="A655" s="25" t="s">
        <v>809</v>
      </c>
      <c r="B655" s="25" t="str">
        <f t="shared" si="20"/>
        <v>BTA0013</v>
      </c>
      <c r="C655" s="5" t="s">
        <v>809</v>
      </c>
      <c r="D655" s="5" t="s">
        <v>105</v>
      </c>
      <c r="E655" s="17" t="s">
        <v>810</v>
      </c>
      <c r="F655" s="23"/>
      <c r="G655" s="175">
        <v>280</v>
      </c>
      <c r="H655" s="18">
        <v>0.25</v>
      </c>
      <c r="I655" s="2">
        <v>0.3</v>
      </c>
      <c r="J655" s="213">
        <f t="shared" si="21"/>
        <v>210</v>
      </c>
      <c r="K655" s="213">
        <v>210</v>
      </c>
      <c r="L655" s="213"/>
      <c r="M655" s="25" t="str">
        <f>VLOOKUP(C655, '[1]Extracted Sage TEST'!$2:$6265, 1, FALSE)</f>
        <v>BTA0013</v>
      </c>
      <c r="N655" s="25" t="str">
        <f>VLOOKUP(C655, [2]updated_sage_dc980d8a_part1!$2:$621, 1, FALSE)</f>
        <v>BTA0013</v>
      </c>
    </row>
    <row r="656" spans="1:14" ht="24">
      <c r="A656" s="25" t="s">
        <v>1699</v>
      </c>
      <c r="B656" s="25" t="str">
        <f t="shared" si="20"/>
        <v>BTA0064-L</v>
      </c>
      <c r="C656" s="5" t="s">
        <v>1655</v>
      </c>
      <c r="D656" s="5" t="s">
        <v>105</v>
      </c>
      <c r="E656" s="17" t="s">
        <v>1479</v>
      </c>
      <c r="F656" s="17"/>
      <c r="G656" s="181">
        <v>240</v>
      </c>
      <c r="H656" s="18">
        <v>0.25</v>
      </c>
      <c r="I656" s="2">
        <v>0.3</v>
      </c>
      <c r="J656" s="213">
        <f t="shared" si="21"/>
        <v>180</v>
      </c>
      <c r="K656" s="213">
        <v>180</v>
      </c>
      <c r="L656" s="213"/>
      <c r="M656" s="25" t="e">
        <f>VLOOKUP(C656, '[1]Extracted Sage TEST'!$2:$6265, 1, FALSE)</f>
        <v>#N/A</v>
      </c>
      <c r="N656" s="25" t="e">
        <f>VLOOKUP(C656, [2]updated_sage_dc980d8a_part1!$2:$621, 1, FALSE)</f>
        <v>#N/A</v>
      </c>
    </row>
    <row r="657" spans="1:14" ht="24">
      <c r="A657" s="25" t="s">
        <v>1700</v>
      </c>
      <c r="B657" s="25" t="str">
        <f t="shared" si="20"/>
        <v>BTA0064-T</v>
      </c>
      <c r="C657" s="5" t="s">
        <v>1656</v>
      </c>
      <c r="D657" s="5" t="s">
        <v>105</v>
      </c>
      <c r="E657" s="17" t="s">
        <v>1480</v>
      </c>
      <c r="F657" s="17"/>
      <c r="G657" s="181">
        <v>440</v>
      </c>
      <c r="H657" s="18">
        <v>0.25</v>
      </c>
      <c r="I657" s="2">
        <v>0.3</v>
      </c>
      <c r="J657" s="213">
        <f t="shared" si="21"/>
        <v>330</v>
      </c>
      <c r="K657" s="213">
        <v>330</v>
      </c>
      <c r="L657" s="213"/>
      <c r="M657" s="25" t="e">
        <f>VLOOKUP(C657, '[1]Extracted Sage TEST'!$2:$6265, 1, FALSE)</f>
        <v>#N/A</v>
      </c>
      <c r="N657" s="25" t="e">
        <f>VLOOKUP(C657, [2]updated_sage_dc980d8a_part1!$2:$621, 1, FALSE)</f>
        <v>#N/A</v>
      </c>
    </row>
    <row r="658" spans="1:14">
      <c r="A658" s="25" t="s">
        <v>117</v>
      </c>
      <c r="B658" s="25" t="str">
        <f t="shared" si="20"/>
        <v>ORDER CODE</v>
      </c>
      <c r="C658" s="7" t="s">
        <v>117</v>
      </c>
      <c r="D658" s="7" t="s">
        <v>118</v>
      </c>
      <c r="E658" s="7"/>
      <c r="F658" s="7"/>
      <c r="G658" s="176" t="s">
        <v>114</v>
      </c>
      <c r="H658" s="221" t="s">
        <v>113</v>
      </c>
      <c r="I658" s="223"/>
      <c r="J658" s="213" t="e">
        <f t="shared" si="21"/>
        <v>#VALUE!</v>
      </c>
      <c r="K658" s="213" t="e">
        <v>#VALUE!</v>
      </c>
      <c r="L658" s="213"/>
      <c r="M658" s="25" t="e">
        <f>VLOOKUP(C658, '[1]Extracted Sage TEST'!$2:$6265, 1, FALSE)</f>
        <v>#N/A</v>
      </c>
      <c r="N658" s="25" t="e">
        <f>VLOOKUP(C658, [2]updated_sage_dc980d8a_part1!$2:$621, 1, FALSE)</f>
        <v>#N/A</v>
      </c>
    </row>
    <row r="659" spans="1:14">
      <c r="A659" s="25" t="s">
        <v>1275</v>
      </c>
      <c r="B659" s="25" t="str">
        <f t="shared" si="20"/>
        <v>PAGE 90</v>
      </c>
      <c r="C659" s="6" t="s">
        <v>1275</v>
      </c>
      <c r="D659" s="6"/>
      <c r="E659" s="6"/>
      <c r="F659" s="6"/>
      <c r="G659" s="177" t="s">
        <v>660</v>
      </c>
      <c r="H659" s="8" t="s">
        <v>115</v>
      </c>
      <c r="I659" s="9" t="s">
        <v>116</v>
      </c>
      <c r="J659" s="213" t="e">
        <f t="shared" si="21"/>
        <v>#VALUE!</v>
      </c>
      <c r="K659" s="213" t="e">
        <v>#VALUE!</v>
      </c>
      <c r="L659" s="213"/>
      <c r="M659" s="25" t="e">
        <f>VLOOKUP(C659, '[1]Extracted Sage TEST'!$2:$6265, 1, FALSE)</f>
        <v>#N/A</v>
      </c>
      <c r="N659" s="25" t="e">
        <f>VLOOKUP(C659, [2]updated_sage_dc980d8a_part1!$2:$621, 1, FALSE)</f>
        <v>#N/A</v>
      </c>
    </row>
    <row r="660" spans="1:14" ht="12" customHeight="1">
      <c r="A660" s="25" t="s">
        <v>211</v>
      </c>
      <c r="B660" s="25" t="str">
        <f t="shared" si="20"/>
        <v>DOB2102</v>
      </c>
      <c r="C660" s="23" t="s">
        <v>211</v>
      </c>
      <c r="D660" s="4" t="s">
        <v>177</v>
      </c>
      <c r="E660" s="23" t="s">
        <v>340</v>
      </c>
      <c r="F660" s="23"/>
      <c r="G660" s="175">
        <v>11400</v>
      </c>
      <c r="H660" s="18">
        <v>0.25</v>
      </c>
      <c r="I660" s="2">
        <v>0.3</v>
      </c>
      <c r="J660" s="213">
        <f t="shared" si="21"/>
        <v>8550</v>
      </c>
      <c r="K660" s="213">
        <v>8550</v>
      </c>
      <c r="L660" s="213"/>
      <c r="M660" s="25" t="str">
        <f>VLOOKUP(C660, '[1]Extracted Sage TEST'!$2:$6265, 1, FALSE)</f>
        <v>DOB2102</v>
      </c>
      <c r="N660" s="25" t="str">
        <f>VLOOKUP(C660, [2]updated_sage_dc980d8a_part1!$2:$621, 1, FALSE)</f>
        <v>DOB2102</v>
      </c>
    </row>
    <row r="661" spans="1:14">
      <c r="A661" s="25" t="s">
        <v>212</v>
      </c>
      <c r="B661" s="25" t="str">
        <f t="shared" si="20"/>
        <v>DOB1101</v>
      </c>
      <c r="C661" s="23" t="s">
        <v>212</v>
      </c>
      <c r="D661" s="4" t="s">
        <v>177</v>
      </c>
      <c r="E661" s="23" t="s">
        <v>341</v>
      </c>
      <c r="F661" s="23"/>
      <c r="G661" s="175">
        <v>6200</v>
      </c>
      <c r="H661" s="18">
        <v>0.25</v>
      </c>
      <c r="I661" s="2">
        <v>0.3</v>
      </c>
      <c r="J661" s="213">
        <f t="shared" si="21"/>
        <v>4650</v>
      </c>
      <c r="K661" s="213">
        <v>4650</v>
      </c>
      <c r="L661" s="213"/>
      <c r="M661" s="25" t="str">
        <f>VLOOKUP(C661, '[1]Extracted Sage TEST'!$2:$6265, 1, FALSE)</f>
        <v>DOB1101</v>
      </c>
      <c r="N661" s="25" t="str">
        <f>VLOOKUP(C661, [2]updated_sage_dc980d8a_part1!$2:$621, 1, FALSE)</f>
        <v>DOB1101</v>
      </c>
    </row>
    <row r="662" spans="1:14" ht="24">
      <c r="A662" s="25" t="s">
        <v>809</v>
      </c>
      <c r="B662" s="25" t="str">
        <f t="shared" si="20"/>
        <v>BTA0013</v>
      </c>
      <c r="C662" s="5" t="s">
        <v>809</v>
      </c>
      <c r="D662" s="5" t="s">
        <v>105</v>
      </c>
      <c r="E662" s="17" t="s">
        <v>810</v>
      </c>
      <c r="F662" s="23"/>
      <c r="G662" s="175">
        <v>280</v>
      </c>
      <c r="H662" s="18">
        <v>0.25</v>
      </c>
      <c r="I662" s="2">
        <v>0.3</v>
      </c>
      <c r="J662" s="213">
        <f t="shared" si="21"/>
        <v>210</v>
      </c>
      <c r="K662" s="213">
        <v>210</v>
      </c>
      <c r="L662" s="213"/>
      <c r="M662" s="25" t="str">
        <f>VLOOKUP(C662, '[1]Extracted Sage TEST'!$2:$6265, 1, FALSE)</f>
        <v>BTA0013</v>
      </c>
      <c r="N662" s="25" t="str">
        <f>VLOOKUP(C662, [2]updated_sage_dc980d8a_part1!$2:$621, 1, FALSE)</f>
        <v>BTA0013</v>
      </c>
    </row>
    <row r="663" spans="1:14" ht="24">
      <c r="A663" s="25" t="s">
        <v>1699</v>
      </c>
      <c r="B663" s="25" t="str">
        <f t="shared" si="20"/>
        <v>BTA0064-L</v>
      </c>
      <c r="C663" s="5" t="s">
        <v>1655</v>
      </c>
      <c r="D663" s="5" t="s">
        <v>105</v>
      </c>
      <c r="E663" s="17" t="s">
        <v>1479</v>
      </c>
      <c r="F663" s="17"/>
      <c r="G663" s="181">
        <v>240</v>
      </c>
      <c r="H663" s="18">
        <v>0.25</v>
      </c>
      <c r="I663" s="2">
        <v>0.3</v>
      </c>
      <c r="J663" s="213">
        <f t="shared" si="21"/>
        <v>180</v>
      </c>
      <c r="K663" s="213">
        <v>180</v>
      </c>
      <c r="L663" s="213"/>
      <c r="M663" s="25" t="e">
        <f>VLOOKUP(C663, '[1]Extracted Sage TEST'!$2:$6265, 1, FALSE)</f>
        <v>#N/A</v>
      </c>
      <c r="N663" s="25" t="e">
        <f>VLOOKUP(C663, [2]updated_sage_dc980d8a_part1!$2:$621, 1, FALSE)</f>
        <v>#N/A</v>
      </c>
    </row>
    <row r="664" spans="1:14" ht="24">
      <c r="A664" s="25" t="s">
        <v>1700</v>
      </c>
      <c r="B664" s="25" t="str">
        <f t="shared" si="20"/>
        <v>BTA0064-T</v>
      </c>
      <c r="C664" s="5" t="s">
        <v>1656</v>
      </c>
      <c r="D664" s="5" t="s">
        <v>105</v>
      </c>
      <c r="E664" s="17" t="s">
        <v>1480</v>
      </c>
      <c r="F664" s="17"/>
      <c r="G664" s="181">
        <v>440</v>
      </c>
      <c r="H664" s="18">
        <v>0.25</v>
      </c>
      <c r="I664" s="2">
        <v>0.3</v>
      </c>
      <c r="J664" s="213">
        <f t="shared" si="21"/>
        <v>330</v>
      </c>
      <c r="K664" s="213">
        <v>330</v>
      </c>
      <c r="L664" s="213"/>
      <c r="M664" s="25" t="e">
        <f>VLOOKUP(C664, '[1]Extracted Sage TEST'!$2:$6265, 1, FALSE)</f>
        <v>#N/A</v>
      </c>
      <c r="N664" s="25" t="e">
        <f>VLOOKUP(C664, [2]updated_sage_dc980d8a_part1!$2:$621, 1, FALSE)</f>
        <v>#N/A</v>
      </c>
    </row>
    <row r="665" spans="1:14">
      <c r="A665" s="25" t="s">
        <v>117</v>
      </c>
      <c r="B665" s="25" t="str">
        <f t="shared" si="20"/>
        <v>ORDER CODE</v>
      </c>
      <c r="C665" s="7" t="s">
        <v>117</v>
      </c>
      <c r="D665" s="7" t="s">
        <v>118</v>
      </c>
      <c r="E665" s="7"/>
      <c r="F665" s="7"/>
      <c r="G665" s="176" t="s">
        <v>114</v>
      </c>
      <c r="H665" s="221" t="s">
        <v>113</v>
      </c>
      <c r="I665" s="223"/>
      <c r="J665" s="213" t="e">
        <f t="shared" si="21"/>
        <v>#VALUE!</v>
      </c>
      <c r="K665" s="213" t="e">
        <v>#VALUE!</v>
      </c>
      <c r="L665" s="213"/>
      <c r="M665" s="25" t="e">
        <f>VLOOKUP(C665, '[1]Extracted Sage TEST'!$2:$6265, 1, FALSE)</f>
        <v>#N/A</v>
      </c>
      <c r="N665" s="25" t="e">
        <f>VLOOKUP(C665, [2]updated_sage_dc980d8a_part1!$2:$621, 1, FALSE)</f>
        <v>#N/A</v>
      </c>
    </row>
    <row r="666" spans="1:14">
      <c r="A666" s="25" t="s">
        <v>1276</v>
      </c>
      <c r="B666" s="25" t="str">
        <f t="shared" si="20"/>
        <v>PAGE 91</v>
      </c>
      <c r="C666" s="6" t="s">
        <v>1276</v>
      </c>
      <c r="D666" s="6"/>
      <c r="E666" s="6"/>
      <c r="F666" s="6"/>
      <c r="G666" s="177" t="s">
        <v>660</v>
      </c>
      <c r="H666" s="8" t="s">
        <v>115</v>
      </c>
      <c r="I666" s="9" t="s">
        <v>116</v>
      </c>
      <c r="J666" s="213" t="e">
        <f t="shared" si="21"/>
        <v>#VALUE!</v>
      </c>
      <c r="K666" s="213" t="e">
        <v>#VALUE!</v>
      </c>
      <c r="L666" s="213"/>
      <c r="M666" s="25" t="e">
        <f>VLOOKUP(C666, '[1]Extracted Sage TEST'!$2:$6265, 1, FALSE)</f>
        <v>#N/A</v>
      </c>
      <c r="N666" s="25" t="e">
        <f>VLOOKUP(C666, [2]updated_sage_dc980d8a_part1!$2:$621, 1, FALSE)</f>
        <v>#N/A</v>
      </c>
    </row>
    <row r="667" spans="1:14">
      <c r="A667" s="25" t="s">
        <v>926</v>
      </c>
      <c r="B667" s="25" t="str">
        <f t="shared" si="20"/>
        <v>DOB/3309G</v>
      </c>
      <c r="C667" s="4" t="s">
        <v>926</v>
      </c>
      <c r="D667" s="4" t="s">
        <v>177</v>
      </c>
      <c r="E667" s="17" t="s">
        <v>931</v>
      </c>
      <c r="F667" s="1"/>
      <c r="G667" s="175">
        <v>66000</v>
      </c>
      <c r="H667" s="18">
        <v>0.25</v>
      </c>
      <c r="I667" s="2">
        <v>0.3</v>
      </c>
      <c r="J667" s="213">
        <f t="shared" si="21"/>
        <v>49500</v>
      </c>
      <c r="K667" s="213">
        <v>49500</v>
      </c>
      <c r="L667" s="213"/>
      <c r="M667" s="25" t="str">
        <f>VLOOKUP(C667, '[1]Extracted Sage TEST'!$2:$6265, 1, FALSE)</f>
        <v>DOB/3309G</v>
      </c>
      <c r="N667" s="25" t="str">
        <f>VLOOKUP(C667, [2]updated_sage_dc980d8a_part1!$2:$621, 1, FALSE)</f>
        <v>DOB/3309G</v>
      </c>
    </row>
    <row r="668" spans="1:14" ht="24">
      <c r="A668" s="25" t="s">
        <v>1477</v>
      </c>
      <c r="B668" s="25" t="str">
        <f t="shared" si="20"/>
        <v>DOB/3206G</v>
      </c>
      <c r="C668" s="4" t="s">
        <v>1666</v>
      </c>
      <c r="D668" s="4" t="s">
        <v>177</v>
      </c>
      <c r="E668" s="17" t="s">
        <v>1478</v>
      </c>
      <c r="F668" s="1"/>
      <c r="G668" s="175">
        <v>48000</v>
      </c>
      <c r="H668" s="18">
        <v>0.25</v>
      </c>
      <c r="I668" s="2">
        <v>0.3</v>
      </c>
      <c r="J668" s="213">
        <f t="shared" si="21"/>
        <v>36000</v>
      </c>
      <c r="K668" s="213">
        <v>36000</v>
      </c>
      <c r="L668" s="213"/>
      <c r="M668" s="25" t="e">
        <f>VLOOKUP(C668, '[1]Extracted Sage TEST'!$2:$6265, 1, FALSE)</f>
        <v>#N/A</v>
      </c>
      <c r="N668" s="25" t="e">
        <f>VLOOKUP(C668, [2]updated_sage_dc980d8a_part1!$2:$621, 1, FALSE)</f>
        <v>#N/A</v>
      </c>
    </row>
    <row r="669" spans="1:14">
      <c r="A669" s="25" t="s">
        <v>927</v>
      </c>
      <c r="B669" s="25" t="str">
        <f t="shared" si="20"/>
        <v>DOB/2306G</v>
      </c>
      <c r="C669" s="4" t="s">
        <v>927</v>
      </c>
      <c r="D669" s="4" t="s">
        <v>177</v>
      </c>
      <c r="E669" s="17" t="s">
        <v>932</v>
      </c>
      <c r="F669" s="1"/>
      <c r="G669" s="175">
        <v>44000</v>
      </c>
      <c r="H669" s="18">
        <v>0.25</v>
      </c>
      <c r="I669" s="2">
        <v>0.3</v>
      </c>
      <c r="J669" s="213">
        <f t="shared" si="21"/>
        <v>33000</v>
      </c>
      <c r="K669" s="213">
        <v>33000</v>
      </c>
      <c r="L669" s="213"/>
      <c r="M669" s="25" t="str">
        <f>VLOOKUP(C669, '[1]Extracted Sage TEST'!$2:$6265, 1, FALSE)</f>
        <v>DOB/2306G</v>
      </c>
      <c r="N669" s="25" t="str">
        <f>VLOOKUP(C669, [2]updated_sage_dc980d8a_part1!$2:$621, 1, FALSE)</f>
        <v>DOB/2306G</v>
      </c>
    </row>
    <row r="670" spans="1:14">
      <c r="A670" s="25" t="s">
        <v>929</v>
      </c>
      <c r="B670" s="25" t="str">
        <f t="shared" si="20"/>
        <v>DOB/1303G</v>
      </c>
      <c r="C670" s="4" t="s">
        <v>929</v>
      </c>
      <c r="D670" s="4" t="s">
        <v>177</v>
      </c>
      <c r="E670" s="17" t="s">
        <v>934</v>
      </c>
      <c r="F670" s="1"/>
      <c r="G670" s="175">
        <v>23500</v>
      </c>
      <c r="H670" s="18">
        <v>0.25</v>
      </c>
      <c r="I670" s="2">
        <v>0.3</v>
      </c>
      <c r="J670" s="213">
        <f t="shared" si="21"/>
        <v>17625</v>
      </c>
      <c r="K670" s="213">
        <v>17625</v>
      </c>
      <c r="L670" s="213"/>
      <c r="M670" s="25" t="str">
        <f>VLOOKUP(C670, '[1]Extracted Sage TEST'!$2:$6265, 1, FALSE)</f>
        <v>DOB/1303G</v>
      </c>
      <c r="N670" s="25" t="str">
        <f>VLOOKUP(C670, [2]updated_sage_dc980d8a_part1!$2:$621, 1, FALSE)</f>
        <v>DOB/1303G</v>
      </c>
    </row>
    <row r="671" spans="1:14" ht="24">
      <c r="A671" s="25" t="s">
        <v>809</v>
      </c>
      <c r="B671" s="25" t="str">
        <f t="shared" si="20"/>
        <v>BTA0013</v>
      </c>
      <c r="C671" s="5" t="s">
        <v>809</v>
      </c>
      <c r="D671" s="5" t="s">
        <v>105</v>
      </c>
      <c r="E671" s="17" t="s">
        <v>810</v>
      </c>
      <c r="F671" s="23"/>
      <c r="G671" s="175">
        <v>280</v>
      </c>
      <c r="H671" s="18">
        <v>0.25</v>
      </c>
      <c r="I671" s="2">
        <v>0.3</v>
      </c>
      <c r="J671" s="213">
        <f t="shared" si="21"/>
        <v>210</v>
      </c>
      <c r="K671" s="213">
        <v>210</v>
      </c>
      <c r="L671" s="213"/>
      <c r="M671" s="25" t="str">
        <f>VLOOKUP(C671, '[1]Extracted Sage TEST'!$2:$6265, 1, FALSE)</f>
        <v>BTA0013</v>
      </c>
      <c r="N671" s="25" t="str">
        <f>VLOOKUP(C671, [2]updated_sage_dc980d8a_part1!$2:$621, 1, FALSE)</f>
        <v>BTA0013</v>
      </c>
    </row>
    <row r="672" spans="1:14" ht="24">
      <c r="A672" s="25" t="s">
        <v>1699</v>
      </c>
      <c r="B672" s="25" t="str">
        <f t="shared" si="20"/>
        <v>BTA0064-L</v>
      </c>
      <c r="C672" s="5" t="s">
        <v>1655</v>
      </c>
      <c r="D672" s="5" t="s">
        <v>105</v>
      </c>
      <c r="E672" s="17" t="s">
        <v>1479</v>
      </c>
      <c r="F672" s="17"/>
      <c r="G672" s="181">
        <v>240</v>
      </c>
      <c r="H672" s="18">
        <v>0.25</v>
      </c>
      <c r="I672" s="2">
        <v>0.3</v>
      </c>
      <c r="J672" s="213">
        <f t="shared" si="21"/>
        <v>180</v>
      </c>
      <c r="K672" s="213">
        <v>180</v>
      </c>
      <c r="L672" s="213"/>
      <c r="M672" s="25" t="e">
        <f>VLOOKUP(C672, '[1]Extracted Sage TEST'!$2:$6265, 1, FALSE)</f>
        <v>#N/A</v>
      </c>
      <c r="N672" s="25" t="e">
        <f>VLOOKUP(C672, [2]updated_sage_dc980d8a_part1!$2:$621, 1, FALSE)</f>
        <v>#N/A</v>
      </c>
    </row>
    <row r="673" spans="1:14" ht="24">
      <c r="A673" s="25" t="s">
        <v>1700</v>
      </c>
      <c r="B673" s="25" t="str">
        <f t="shared" si="20"/>
        <v>BTA0064-T</v>
      </c>
      <c r="C673" s="5" t="s">
        <v>1656</v>
      </c>
      <c r="D673" s="5" t="s">
        <v>105</v>
      </c>
      <c r="E673" s="17" t="s">
        <v>1480</v>
      </c>
      <c r="F673" s="17"/>
      <c r="G673" s="181">
        <v>440</v>
      </c>
      <c r="H673" s="18">
        <v>0.25</v>
      </c>
      <c r="I673" s="2">
        <v>0.3</v>
      </c>
      <c r="J673" s="213">
        <f t="shared" si="21"/>
        <v>330</v>
      </c>
      <c r="K673" s="213">
        <v>330</v>
      </c>
      <c r="L673" s="213"/>
      <c r="M673" s="25" t="e">
        <f>VLOOKUP(C673, '[1]Extracted Sage TEST'!$2:$6265, 1, FALSE)</f>
        <v>#N/A</v>
      </c>
      <c r="N673" s="25" t="e">
        <f>VLOOKUP(C673, [2]updated_sage_dc980d8a_part1!$2:$621, 1, FALSE)</f>
        <v>#N/A</v>
      </c>
    </row>
    <row r="674" spans="1:14">
      <c r="A674" s="25" t="s">
        <v>117</v>
      </c>
      <c r="B674" s="25" t="str">
        <f t="shared" si="20"/>
        <v>ORDER CODE</v>
      </c>
      <c r="C674" s="7" t="s">
        <v>117</v>
      </c>
      <c r="D674" s="7" t="s">
        <v>118</v>
      </c>
      <c r="E674" s="7"/>
      <c r="F674" s="7"/>
      <c r="G674" s="176" t="s">
        <v>114</v>
      </c>
      <c r="H674" s="221" t="s">
        <v>113</v>
      </c>
      <c r="I674" s="223"/>
      <c r="J674" s="213" t="e">
        <f t="shared" si="21"/>
        <v>#VALUE!</v>
      </c>
      <c r="K674" s="213" t="e">
        <v>#VALUE!</v>
      </c>
      <c r="L674" s="213"/>
      <c r="M674" s="25" t="e">
        <f>VLOOKUP(C674, '[1]Extracted Sage TEST'!$2:$6265, 1, FALSE)</f>
        <v>#N/A</v>
      </c>
      <c r="N674" s="25" t="e">
        <f>VLOOKUP(C674, [2]updated_sage_dc980d8a_part1!$2:$621, 1, FALSE)</f>
        <v>#N/A</v>
      </c>
    </row>
    <row r="675" spans="1:14">
      <c r="A675" s="25" t="s">
        <v>1277</v>
      </c>
      <c r="B675" s="25" t="str">
        <f t="shared" si="20"/>
        <v>PAGE 92</v>
      </c>
      <c r="C675" s="6" t="s">
        <v>1277</v>
      </c>
      <c r="D675" s="6"/>
      <c r="E675" s="6"/>
      <c r="F675" s="6"/>
      <c r="G675" s="177" t="s">
        <v>660</v>
      </c>
      <c r="H675" s="8" t="s">
        <v>115</v>
      </c>
      <c r="I675" s="9" t="s">
        <v>116</v>
      </c>
      <c r="J675" s="213" t="e">
        <f t="shared" si="21"/>
        <v>#VALUE!</v>
      </c>
      <c r="K675" s="213" t="e">
        <v>#VALUE!</v>
      </c>
      <c r="L675" s="213"/>
      <c r="M675" s="25" t="e">
        <f>VLOOKUP(C675, '[1]Extracted Sage TEST'!$2:$6265, 1, FALSE)</f>
        <v>#N/A</v>
      </c>
      <c r="N675" s="25" t="e">
        <f>VLOOKUP(C675, [2]updated_sage_dc980d8a_part1!$2:$621, 1, FALSE)</f>
        <v>#N/A</v>
      </c>
    </row>
    <row r="676" spans="1:14">
      <c r="A676" s="25" t="s">
        <v>928</v>
      </c>
      <c r="B676" s="25" t="str">
        <f t="shared" si="20"/>
        <v>DOB/2204G</v>
      </c>
      <c r="C676" s="4" t="s">
        <v>928</v>
      </c>
      <c r="D676" s="4" t="s">
        <v>177</v>
      </c>
      <c r="E676" s="17" t="s">
        <v>933</v>
      </c>
      <c r="F676" s="1"/>
      <c r="G676" s="175">
        <v>33600</v>
      </c>
      <c r="H676" s="18">
        <v>0.25</v>
      </c>
      <c r="I676" s="2">
        <v>0.3</v>
      </c>
      <c r="J676" s="213">
        <f t="shared" si="21"/>
        <v>25200</v>
      </c>
      <c r="K676" s="213">
        <v>25200</v>
      </c>
      <c r="L676" s="213"/>
      <c r="M676" s="25" t="str">
        <f>VLOOKUP(C676, '[1]Extracted Sage TEST'!$2:$6265, 1, FALSE)</f>
        <v>DOB/2204G</v>
      </c>
      <c r="N676" s="25" t="str">
        <f>VLOOKUP(C676, [2]updated_sage_dc980d8a_part1!$2:$621, 1, FALSE)</f>
        <v>DOB/2204G</v>
      </c>
    </row>
    <row r="677" spans="1:14">
      <c r="A677" s="25" t="s">
        <v>930</v>
      </c>
      <c r="B677" s="25" t="str">
        <f t="shared" si="20"/>
        <v>DOB/1202G</v>
      </c>
      <c r="C677" s="4" t="s">
        <v>930</v>
      </c>
      <c r="D677" s="4" t="s">
        <v>177</v>
      </c>
      <c r="E677" s="17" t="s">
        <v>935</v>
      </c>
      <c r="F677" s="1"/>
      <c r="G677" s="175">
        <v>16500</v>
      </c>
      <c r="H677" s="18">
        <v>0.25</v>
      </c>
      <c r="I677" s="2">
        <v>0.3</v>
      </c>
      <c r="J677" s="213">
        <f t="shared" si="21"/>
        <v>12375</v>
      </c>
      <c r="K677" s="213">
        <v>12375</v>
      </c>
      <c r="L677" s="213"/>
      <c r="M677" s="25" t="str">
        <f>VLOOKUP(C677, '[1]Extracted Sage TEST'!$2:$6265, 1, FALSE)</f>
        <v>DOB/1202G</v>
      </c>
      <c r="N677" s="25" t="str">
        <f>VLOOKUP(C677, [2]updated_sage_dc980d8a_part1!$2:$621, 1, FALSE)</f>
        <v>DOB/1202G</v>
      </c>
    </row>
    <row r="678" spans="1:14">
      <c r="A678" s="25" t="s">
        <v>117</v>
      </c>
      <c r="B678" s="25" t="str">
        <f t="shared" si="20"/>
        <v>ORDER CODE</v>
      </c>
      <c r="C678" s="7" t="s">
        <v>117</v>
      </c>
      <c r="D678" s="7" t="s">
        <v>118</v>
      </c>
      <c r="E678" s="7"/>
      <c r="F678" s="7"/>
      <c r="G678" s="176" t="s">
        <v>114</v>
      </c>
      <c r="H678" s="221" t="s">
        <v>113</v>
      </c>
      <c r="I678" s="223"/>
      <c r="J678" s="213" t="e">
        <f t="shared" si="21"/>
        <v>#VALUE!</v>
      </c>
      <c r="K678" s="213" t="e">
        <v>#VALUE!</v>
      </c>
      <c r="L678" s="213"/>
      <c r="M678" s="25" t="e">
        <f>VLOOKUP(C678, '[1]Extracted Sage TEST'!$2:$6265, 1, FALSE)</f>
        <v>#N/A</v>
      </c>
      <c r="N678" s="25" t="e">
        <f>VLOOKUP(C678, [2]updated_sage_dc980d8a_part1!$2:$621, 1, FALSE)</f>
        <v>#N/A</v>
      </c>
    </row>
    <row r="679" spans="1:14">
      <c r="A679" s="25" t="s">
        <v>1278</v>
      </c>
      <c r="B679" s="25" t="str">
        <f t="shared" si="20"/>
        <v>PAGE 93</v>
      </c>
      <c r="C679" s="6" t="s">
        <v>1278</v>
      </c>
      <c r="D679" s="6"/>
      <c r="E679" s="6"/>
      <c r="F679" s="6"/>
      <c r="G679" s="177" t="s">
        <v>660</v>
      </c>
      <c r="H679" s="8" t="s">
        <v>115</v>
      </c>
      <c r="I679" s="9" t="s">
        <v>116</v>
      </c>
      <c r="J679" s="213" t="e">
        <f t="shared" si="21"/>
        <v>#VALUE!</v>
      </c>
      <c r="K679" s="213" t="e">
        <v>#VALUE!</v>
      </c>
      <c r="L679" s="213"/>
      <c r="M679" s="25" t="e">
        <f>VLOOKUP(C679, '[1]Extracted Sage TEST'!$2:$6265, 1, FALSE)</f>
        <v>#N/A</v>
      </c>
      <c r="N679" s="25" t="e">
        <f>VLOOKUP(C679, [2]updated_sage_dc980d8a_part1!$2:$621, 1, FALSE)</f>
        <v>#N/A</v>
      </c>
    </row>
    <row r="680" spans="1:14" ht="12" customHeight="1">
      <c r="A680" s="25" t="s">
        <v>809</v>
      </c>
      <c r="B680" s="25" t="str">
        <f t="shared" si="20"/>
        <v>BTA0013</v>
      </c>
      <c r="C680" s="5" t="s">
        <v>809</v>
      </c>
      <c r="D680" s="5" t="s">
        <v>105</v>
      </c>
      <c r="E680" s="17" t="s">
        <v>810</v>
      </c>
      <c r="F680" s="23"/>
      <c r="G680" s="175">
        <v>280</v>
      </c>
      <c r="H680" s="18">
        <v>0.25</v>
      </c>
      <c r="I680" s="2">
        <v>0.3</v>
      </c>
      <c r="J680" s="213">
        <f t="shared" si="21"/>
        <v>210</v>
      </c>
      <c r="K680" s="213">
        <v>210</v>
      </c>
      <c r="L680" s="213"/>
      <c r="M680" s="25" t="str">
        <f>VLOOKUP(C680, '[1]Extracted Sage TEST'!$2:$6265, 1, FALSE)</f>
        <v>BTA0013</v>
      </c>
      <c r="N680" s="25" t="str">
        <f>VLOOKUP(C680, [2]updated_sage_dc980d8a_part1!$2:$621, 1, FALSE)</f>
        <v>BTA0013</v>
      </c>
    </row>
    <row r="681" spans="1:14" ht="24">
      <c r="A681" s="25" t="s">
        <v>1699</v>
      </c>
      <c r="B681" s="25" t="str">
        <f t="shared" si="20"/>
        <v>BTA0064-L</v>
      </c>
      <c r="C681" s="5" t="s">
        <v>1655</v>
      </c>
      <c r="D681" s="5" t="s">
        <v>105</v>
      </c>
      <c r="E681" s="17" t="s">
        <v>1479</v>
      </c>
      <c r="F681" s="17"/>
      <c r="G681" s="181">
        <v>240</v>
      </c>
      <c r="H681" s="18">
        <v>0.25</v>
      </c>
      <c r="I681" s="2">
        <v>0.3</v>
      </c>
      <c r="J681" s="213">
        <f t="shared" si="21"/>
        <v>180</v>
      </c>
      <c r="K681" s="213">
        <v>180</v>
      </c>
      <c r="L681" s="213"/>
      <c r="M681" s="25" t="e">
        <f>VLOOKUP(C681, '[1]Extracted Sage TEST'!$2:$6265, 1, FALSE)</f>
        <v>#N/A</v>
      </c>
      <c r="N681" s="25" t="e">
        <f>VLOOKUP(C681, [2]updated_sage_dc980d8a_part1!$2:$621, 1, FALSE)</f>
        <v>#N/A</v>
      </c>
    </row>
    <row r="682" spans="1:14" ht="24">
      <c r="A682" s="25" t="s">
        <v>1700</v>
      </c>
      <c r="B682" s="25" t="str">
        <f t="shared" si="20"/>
        <v>BTA0064-T</v>
      </c>
      <c r="C682" s="5" t="s">
        <v>1656</v>
      </c>
      <c r="D682" s="5" t="s">
        <v>105</v>
      </c>
      <c r="E682" s="17" t="s">
        <v>1480</v>
      </c>
      <c r="F682" s="17"/>
      <c r="G682" s="181">
        <v>440</v>
      </c>
      <c r="H682" s="18">
        <v>0.25</v>
      </c>
      <c r="I682" s="2">
        <v>0.3</v>
      </c>
      <c r="J682" s="213">
        <f t="shared" si="21"/>
        <v>330</v>
      </c>
      <c r="K682" s="213">
        <v>330</v>
      </c>
      <c r="L682" s="213"/>
      <c r="M682" s="25" t="e">
        <f>VLOOKUP(C682, '[1]Extracted Sage TEST'!$2:$6265, 1, FALSE)</f>
        <v>#N/A</v>
      </c>
      <c r="N682" s="25" t="e">
        <f>VLOOKUP(C682, [2]updated_sage_dc980d8a_part1!$2:$621, 1, FALSE)</f>
        <v>#N/A</v>
      </c>
    </row>
    <row r="683" spans="1:14" ht="24">
      <c r="A683" s="25" t="s">
        <v>665</v>
      </c>
      <c r="B683" s="25" t="str">
        <f t="shared" si="20"/>
        <v>BTA0043</v>
      </c>
      <c r="C683" s="5" t="s">
        <v>665</v>
      </c>
      <c r="D683" s="5" t="s">
        <v>105</v>
      </c>
      <c r="E683" s="17" t="s">
        <v>352</v>
      </c>
      <c r="F683" s="17"/>
      <c r="G683" s="181" t="s">
        <v>1210</v>
      </c>
      <c r="H683" s="18">
        <v>0.25</v>
      </c>
      <c r="I683" s="2">
        <v>0.3</v>
      </c>
      <c r="J683" s="213" t="e">
        <f t="shared" si="21"/>
        <v>#VALUE!</v>
      </c>
      <c r="K683" s="213" t="e">
        <v>#VALUE!</v>
      </c>
      <c r="L683" s="213"/>
      <c r="M683" s="25" t="e">
        <f>VLOOKUP(C683, '[1]Extracted Sage TEST'!$2:$6265, 1, FALSE)</f>
        <v>#N/A</v>
      </c>
      <c r="N683" s="25" t="e">
        <f>VLOOKUP(C683, [2]updated_sage_dc980d8a_part1!$2:$621, 1, FALSE)</f>
        <v>#N/A</v>
      </c>
    </row>
    <row r="684" spans="1:14" ht="24">
      <c r="A684" s="25" t="s">
        <v>664</v>
      </c>
      <c r="B684" s="25" t="str">
        <f t="shared" si="20"/>
        <v>OGS0064</v>
      </c>
      <c r="C684" s="17" t="s">
        <v>664</v>
      </c>
      <c r="D684" s="5" t="s">
        <v>105</v>
      </c>
      <c r="E684" s="17" t="s">
        <v>880</v>
      </c>
      <c r="F684" s="17"/>
      <c r="G684" s="181">
        <v>600</v>
      </c>
      <c r="H684" s="18">
        <v>0.25</v>
      </c>
      <c r="I684" s="2">
        <v>0.3</v>
      </c>
      <c r="J684" s="213">
        <f t="shared" si="21"/>
        <v>450</v>
      </c>
      <c r="K684" s="213">
        <v>450</v>
      </c>
      <c r="L684" s="213"/>
      <c r="M684" s="25" t="str">
        <f>VLOOKUP(C684, '[1]Extracted Sage TEST'!$2:$6265, 1, FALSE)</f>
        <v>OGS0064</v>
      </c>
      <c r="N684" s="25" t="str">
        <f>VLOOKUP(C684, [2]updated_sage_dc980d8a_part1!$2:$621, 1, FALSE)</f>
        <v>OGS0064</v>
      </c>
    </row>
    <row r="685" spans="1:14" ht="24">
      <c r="A685" s="25" t="s">
        <v>663</v>
      </c>
      <c r="B685" s="25" t="str">
        <f t="shared" si="20"/>
        <v>OGS0011</v>
      </c>
      <c r="C685" s="5" t="s">
        <v>663</v>
      </c>
      <c r="D685" s="5" t="s">
        <v>105</v>
      </c>
      <c r="E685" s="17" t="s">
        <v>1043</v>
      </c>
      <c r="F685" s="17"/>
      <c r="G685" s="181">
        <v>260</v>
      </c>
      <c r="H685" s="18">
        <v>0.25</v>
      </c>
      <c r="I685" s="2">
        <v>0.3</v>
      </c>
      <c r="J685" s="213">
        <f t="shared" si="21"/>
        <v>195</v>
      </c>
      <c r="K685" s="213">
        <v>195</v>
      </c>
      <c r="L685" s="213"/>
      <c r="M685" s="25" t="str">
        <f>VLOOKUP(C685, '[1]Extracted Sage TEST'!$2:$6265, 1, FALSE)</f>
        <v>OGS0011</v>
      </c>
      <c r="N685" s="25" t="str">
        <f>VLOOKUP(C685, [2]updated_sage_dc980d8a_part1!$2:$621, 1, FALSE)</f>
        <v>OGS0011</v>
      </c>
    </row>
    <row r="686" spans="1:14" s="20" customFormat="1" ht="24">
      <c r="A686" s="25" t="s">
        <v>1535</v>
      </c>
      <c r="B686" s="25" t="str">
        <f t="shared" si="20"/>
        <v>BTS0011</v>
      </c>
      <c r="C686" s="141" t="s">
        <v>1654</v>
      </c>
      <c r="D686" s="140" t="s">
        <v>105</v>
      </c>
      <c r="E686" s="141" t="s">
        <v>1536</v>
      </c>
      <c r="F686" s="33"/>
      <c r="G686" s="186">
        <v>250</v>
      </c>
      <c r="H686" s="18">
        <v>0.25</v>
      </c>
      <c r="I686" s="24">
        <v>0.3</v>
      </c>
      <c r="J686" s="213">
        <f t="shared" si="21"/>
        <v>187.5</v>
      </c>
      <c r="K686" s="213">
        <v>187.5</v>
      </c>
      <c r="L686" s="213"/>
      <c r="M686" s="25" t="e">
        <f>VLOOKUP(C686, '[1]Extracted Sage TEST'!$2:$6265, 1, FALSE)</f>
        <v>#N/A</v>
      </c>
      <c r="N686" s="25" t="e">
        <f>VLOOKUP(C686, [2]updated_sage_dc980d8a_part1!$2:$621, 1, FALSE)</f>
        <v>#N/A</v>
      </c>
    </row>
    <row r="687" spans="1:14" ht="24">
      <c r="A687" s="25" t="s">
        <v>662</v>
      </c>
      <c r="B687" s="25" t="str">
        <f t="shared" si="20"/>
        <v>CTS0064</v>
      </c>
      <c r="C687" s="5" t="s">
        <v>662</v>
      </c>
      <c r="D687" s="5" t="s">
        <v>105</v>
      </c>
      <c r="E687" s="17" t="s">
        <v>885</v>
      </c>
      <c r="F687" s="17"/>
      <c r="G687" s="181">
        <v>600</v>
      </c>
      <c r="H687" s="18">
        <v>0.25</v>
      </c>
      <c r="I687" s="2">
        <v>0.3</v>
      </c>
      <c r="J687" s="213">
        <f t="shared" si="21"/>
        <v>450</v>
      </c>
      <c r="K687" s="213">
        <v>450</v>
      </c>
      <c r="L687" s="213"/>
      <c r="M687" s="25" t="str">
        <f>VLOOKUP(C687, '[1]Extracted Sage TEST'!$2:$6265, 1, FALSE)</f>
        <v>CTS0064</v>
      </c>
      <c r="N687" s="25" t="str">
        <f>VLOOKUP(C687, [2]updated_sage_dc980d8a_part1!$2:$621, 1, FALSE)</f>
        <v>CTS0064</v>
      </c>
    </row>
    <row r="688" spans="1:14">
      <c r="A688" s="25" t="s">
        <v>117</v>
      </c>
      <c r="B688" s="25" t="str">
        <f t="shared" si="20"/>
        <v>ORDER CODE</v>
      </c>
      <c r="C688" s="95" t="s">
        <v>117</v>
      </c>
      <c r="D688" s="95" t="s">
        <v>118</v>
      </c>
      <c r="E688" s="95"/>
      <c r="F688" s="95"/>
      <c r="G688" s="193" t="s">
        <v>114</v>
      </c>
      <c r="H688" s="224" t="s">
        <v>113</v>
      </c>
      <c r="I688" s="225"/>
      <c r="J688" s="213" t="e">
        <f t="shared" si="21"/>
        <v>#VALUE!</v>
      </c>
      <c r="K688" s="213" t="e">
        <v>#VALUE!</v>
      </c>
      <c r="L688" s="213"/>
      <c r="M688" s="25" t="e">
        <f>VLOOKUP(C688, '[1]Extracted Sage TEST'!$2:$6265, 1, FALSE)</f>
        <v>#N/A</v>
      </c>
      <c r="N688" s="25" t="e">
        <f>VLOOKUP(C688, [2]updated_sage_dc980d8a_part1!$2:$621, 1, FALSE)</f>
        <v>#N/A</v>
      </c>
    </row>
    <row r="689" spans="1:14">
      <c r="A689" s="25" t="s">
        <v>1279</v>
      </c>
      <c r="B689" s="25" t="str">
        <f t="shared" si="20"/>
        <v>PAGE 96</v>
      </c>
      <c r="C689" s="74" t="s">
        <v>1279</v>
      </c>
      <c r="D689" s="74"/>
      <c r="E689" s="74"/>
      <c r="F689" s="74"/>
      <c r="G689" s="194" t="s">
        <v>660</v>
      </c>
      <c r="H689" s="66" t="s">
        <v>115</v>
      </c>
      <c r="I689" s="67" t="s">
        <v>116</v>
      </c>
      <c r="J689" s="213" t="e">
        <f t="shared" si="21"/>
        <v>#VALUE!</v>
      </c>
      <c r="K689" s="213" t="e">
        <v>#VALUE!</v>
      </c>
      <c r="L689" s="213"/>
      <c r="M689" s="25" t="e">
        <f>VLOOKUP(C689, '[1]Extracted Sage TEST'!$2:$6265, 1, FALSE)</f>
        <v>#N/A</v>
      </c>
      <c r="N689" s="25" t="e">
        <f>VLOOKUP(C689, [2]updated_sage_dc980d8a_part1!$2:$621, 1, FALSE)</f>
        <v>#N/A</v>
      </c>
    </row>
    <row r="690" spans="1:14">
      <c r="A690" s="25" t="s">
        <v>1019</v>
      </c>
      <c r="B690" s="25" t="str">
        <f t="shared" si="20"/>
        <v>CBC0018</v>
      </c>
      <c r="C690" s="26" t="s">
        <v>1019</v>
      </c>
      <c r="D690" s="4" t="s">
        <v>729</v>
      </c>
      <c r="E690" s="23" t="s">
        <v>1021</v>
      </c>
      <c r="F690" s="33"/>
      <c r="G690" s="175" t="s">
        <v>1210</v>
      </c>
      <c r="H690" s="19" t="s">
        <v>1211</v>
      </c>
      <c r="I690" s="120" t="s">
        <v>1211</v>
      </c>
      <c r="J690" s="213" t="e">
        <f t="shared" si="21"/>
        <v>#VALUE!</v>
      </c>
      <c r="K690" s="213" t="e">
        <v>#VALUE!</v>
      </c>
      <c r="L690" s="213"/>
      <c r="M690" s="25" t="str">
        <f>VLOOKUP(C690, '[1]Extracted Sage TEST'!$2:$6265, 1, FALSE)</f>
        <v>CBC0018</v>
      </c>
      <c r="N690" s="25" t="e">
        <f>VLOOKUP(C690, [2]updated_sage_dc980d8a_part1!$2:$621, 1, FALSE)</f>
        <v>#N/A</v>
      </c>
    </row>
    <row r="691" spans="1:14">
      <c r="A691" s="25" t="s">
        <v>1020</v>
      </c>
      <c r="B691" s="25" t="str">
        <f t="shared" si="20"/>
        <v>CBC0018-B</v>
      </c>
      <c r="C691" s="26" t="s">
        <v>1020</v>
      </c>
      <c r="D691" s="4" t="s">
        <v>729</v>
      </c>
      <c r="E691" s="23" t="s">
        <v>1022</v>
      </c>
      <c r="F691" s="33"/>
      <c r="G691" s="175">
        <v>3800</v>
      </c>
      <c r="H691" s="18">
        <v>0.25</v>
      </c>
      <c r="I691" s="2">
        <v>0.3</v>
      </c>
      <c r="J691" s="213">
        <f t="shared" si="21"/>
        <v>2850</v>
      </c>
      <c r="K691" s="213">
        <v>2850</v>
      </c>
      <c r="L691" s="213"/>
      <c r="M691" s="25" t="str">
        <f>VLOOKUP(C691, '[1]Extracted Sage TEST'!$2:$6265, 1, FALSE)</f>
        <v>CBC0018-B</v>
      </c>
      <c r="N691" s="25" t="str">
        <f>VLOOKUP(C691, [2]updated_sage_dc980d8a_part1!$2:$621, 1, FALSE)</f>
        <v>CBC0018-B</v>
      </c>
    </row>
    <row r="692" spans="1:14">
      <c r="A692" s="25" t="s">
        <v>730</v>
      </c>
      <c r="B692" s="25" t="str">
        <f t="shared" si="20"/>
        <v>CBC0014</v>
      </c>
      <c r="C692" s="23" t="s">
        <v>730</v>
      </c>
      <c r="D692" s="4" t="s">
        <v>729</v>
      </c>
      <c r="E692" s="23" t="s">
        <v>735</v>
      </c>
      <c r="F692" s="33"/>
      <c r="G692" s="175">
        <v>3200</v>
      </c>
      <c r="H692" s="18">
        <v>0.25</v>
      </c>
      <c r="I692" s="2">
        <v>0.3</v>
      </c>
      <c r="J692" s="213">
        <f t="shared" si="21"/>
        <v>2400</v>
      </c>
      <c r="K692" s="213">
        <v>2400</v>
      </c>
      <c r="L692" s="213"/>
      <c r="M692" s="25" t="str">
        <f>VLOOKUP(C692, '[1]Extracted Sage TEST'!$2:$6265, 1, FALSE)</f>
        <v>CBC0014</v>
      </c>
      <c r="N692" s="25" t="str">
        <f>VLOOKUP(C692, [2]updated_sage_dc980d8a_part1!$2:$621, 1, FALSE)</f>
        <v>CBC0014</v>
      </c>
    </row>
    <row r="693" spans="1:14">
      <c r="A693" s="25" t="s">
        <v>731</v>
      </c>
      <c r="B693" s="25" t="str">
        <f t="shared" si="20"/>
        <v>CBC0014-B</v>
      </c>
      <c r="C693" s="23" t="s">
        <v>731</v>
      </c>
      <c r="D693" s="4" t="s">
        <v>729</v>
      </c>
      <c r="E693" s="23" t="s">
        <v>734</v>
      </c>
      <c r="F693" s="33"/>
      <c r="G693" s="175">
        <v>3400</v>
      </c>
      <c r="H693" s="18">
        <v>0.25</v>
      </c>
      <c r="I693" s="2">
        <v>0.3</v>
      </c>
      <c r="J693" s="213">
        <f t="shared" si="21"/>
        <v>2550</v>
      </c>
      <c r="K693" s="213">
        <v>2550</v>
      </c>
      <c r="L693" s="213"/>
      <c r="M693" s="25" t="str">
        <f>VLOOKUP(C693, '[1]Extracted Sage TEST'!$2:$6265, 1, FALSE)</f>
        <v>CBC0014-B</v>
      </c>
      <c r="N693" s="25" t="str">
        <f>VLOOKUP(C693, [2]updated_sage_dc980d8a_part1!$2:$621, 1, FALSE)</f>
        <v>CBC0014-B</v>
      </c>
    </row>
    <row r="694" spans="1:14">
      <c r="A694" s="25" t="s">
        <v>732</v>
      </c>
      <c r="B694" s="25" t="str">
        <f t="shared" si="20"/>
        <v>CBC0008</v>
      </c>
      <c r="C694" s="23" t="s">
        <v>732</v>
      </c>
      <c r="D694" s="4" t="s">
        <v>729</v>
      </c>
      <c r="E694" s="23" t="s">
        <v>736</v>
      </c>
      <c r="F694" s="33"/>
      <c r="G694" s="175" t="s">
        <v>1210</v>
      </c>
      <c r="H694" s="19" t="s">
        <v>1211</v>
      </c>
      <c r="I694" s="120" t="s">
        <v>1211</v>
      </c>
      <c r="J694" s="213" t="e">
        <f t="shared" si="21"/>
        <v>#VALUE!</v>
      </c>
      <c r="K694" s="213" t="e">
        <v>#VALUE!</v>
      </c>
      <c r="L694" s="213"/>
      <c r="M694" s="25" t="str">
        <f>VLOOKUP(C694, '[1]Extracted Sage TEST'!$2:$6265, 1, FALSE)</f>
        <v>CBC0008</v>
      </c>
      <c r="N694" s="25" t="e">
        <f>VLOOKUP(C694, [2]updated_sage_dc980d8a_part1!$2:$621, 1, FALSE)</f>
        <v>#N/A</v>
      </c>
    </row>
    <row r="695" spans="1:14" ht="12" customHeight="1">
      <c r="A695" s="25" t="s">
        <v>733</v>
      </c>
      <c r="B695" s="25" t="str">
        <f t="shared" si="20"/>
        <v>CBC0008-B</v>
      </c>
      <c r="C695" s="23" t="s">
        <v>733</v>
      </c>
      <c r="D695" s="4" t="s">
        <v>729</v>
      </c>
      <c r="E695" s="23" t="s">
        <v>737</v>
      </c>
      <c r="F695" s="33"/>
      <c r="G695" s="175" t="s">
        <v>1210</v>
      </c>
      <c r="H695" s="19" t="s">
        <v>1211</v>
      </c>
      <c r="I695" s="120" t="s">
        <v>1211</v>
      </c>
      <c r="J695" s="213" t="e">
        <f t="shared" si="21"/>
        <v>#VALUE!</v>
      </c>
      <c r="K695" s="213" t="e">
        <v>#VALUE!</v>
      </c>
      <c r="L695" s="213"/>
      <c r="M695" s="25" t="e">
        <f>VLOOKUP(C695, '[1]Extracted Sage TEST'!$2:$6265, 1, FALSE)</f>
        <v>#N/A</v>
      </c>
      <c r="N695" s="25" t="e">
        <f>VLOOKUP(C695, [2]updated_sage_dc980d8a_part1!$2:$621, 1, FALSE)</f>
        <v>#N/A</v>
      </c>
    </row>
    <row r="696" spans="1:14">
      <c r="A696" s="25" t="s">
        <v>117</v>
      </c>
      <c r="B696" s="25" t="str">
        <f t="shared" si="20"/>
        <v>ORDER CODE</v>
      </c>
      <c r="C696" s="95" t="s">
        <v>117</v>
      </c>
      <c r="D696" s="95" t="s">
        <v>118</v>
      </c>
      <c r="E696" s="95"/>
      <c r="F696" s="95"/>
      <c r="G696" s="193" t="s">
        <v>114</v>
      </c>
      <c r="H696" s="224" t="s">
        <v>113</v>
      </c>
      <c r="I696" s="225"/>
      <c r="J696" s="213" t="e">
        <f t="shared" si="21"/>
        <v>#VALUE!</v>
      </c>
      <c r="K696" s="213" t="e">
        <v>#VALUE!</v>
      </c>
      <c r="L696" s="213"/>
      <c r="M696" s="25" t="e">
        <f>VLOOKUP(C696, '[1]Extracted Sage TEST'!$2:$6265, 1, FALSE)</f>
        <v>#N/A</v>
      </c>
      <c r="N696" s="25" t="e">
        <f>VLOOKUP(C696, [2]updated_sage_dc980d8a_part1!$2:$621, 1, FALSE)</f>
        <v>#N/A</v>
      </c>
    </row>
    <row r="697" spans="1:14">
      <c r="A697" s="25" t="s">
        <v>1280</v>
      </c>
      <c r="B697" s="25" t="str">
        <f t="shared" si="20"/>
        <v>PAGE 97</v>
      </c>
      <c r="C697" s="74" t="s">
        <v>1280</v>
      </c>
      <c r="D697" s="74"/>
      <c r="E697" s="74"/>
      <c r="F697" s="74"/>
      <c r="G697" s="194" t="s">
        <v>660</v>
      </c>
      <c r="H697" s="66" t="s">
        <v>115</v>
      </c>
      <c r="I697" s="67" t="s">
        <v>116</v>
      </c>
      <c r="J697" s="213" t="e">
        <f t="shared" si="21"/>
        <v>#VALUE!</v>
      </c>
      <c r="K697" s="213" t="e">
        <v>#VALUE!</v>
      </c>
      <c r="L697" s="213"/>
      <c r="M697" s="25" t="e">
        <f>VLOOKUP(C697, '[1]Extracted Sage TEST'!$2:$6265, 1, FALSE)</f>
        <v>#N/A</v>
      </c>
      <c r="N697" s="25" t="e">
        <f>VLOOKUP(C697, [2]updated_sage_dc980d8a_part1!$2:$621, 1, FALSE)</f>
        <v>#N/A</v>
      </c>
    </row>
    <row r="698" spans="1:14">
      <c r="A698" s="25" t="s">
        <v>739</v>
      </c>
      <c r="B698" s="25" t="str">
        <f t="shared" si="20"/>
        <v>URN0024</v>
      </c>
      <c r="C698" s="17" t="s">
        <v>739</v>
      </c>
      <c r="D698" s="5" t="s">
        <v>729</v>
      </c>
      <c r="E698" s="17" t="s">
        <v>738</v>
      </c>
      <c r="F698" s="33"/>
      <c r="G698" s="181" t="s">
        <v>1210</v>
      </c>
      <c r="H698" s="19" t="s">
        <v>1211</v>
      </c>
      <c r="I698" s="120" t="s">
        <v>1211</v>
      </c>
      <c r="J698" s="213" t="e">
        <f t="shared" si="21"/>
        <v>#VALUE!</v>
      </c>
      <c r="K698" s="213" t="e">
        <v>#VALUE!</v>
      </c>
      <c r="L698" s="213"/>
      <c r="M698" s="25" t="str">
        <f>VLOOKUP(C698, '[1]Extracted Sage TEST'!$2:$6265, 1, FALSE)</f>
        <v>URN0024</v>
      </c>
      <c r="N698" s="25" t="e">
        <f>VLOOKUP(C698, [2]updated_sage_dc980d8a_part1!$2:$621, 1, FALSE)</f>
        <v>#N/A</v>
      </c>
    </row>
    <row r="699" spans="1:14">
      <c r="A699" s="25" t="s">
        <v>741</v>
      </c>
      <c r="B699" s="25" t="str">
        <f t="shared" si="20"/>
        <v>URN0024-O</v>
      </c>
      <c r="C699" s="17" t="s">
        <v>741</v>
      </c>
      <c r="D699" s="5" t="s">
        <v>729</v>
      </c>
      <c r="E699" s="17" t="s">
        <v>742</v>
      </c>
      <c r="F699" s="33"/>
      <c r="G699" s="181">
        <v>2000</v>
      </c>
      <c r="H699" s="18">
        <v>0.25</v>
      </c>
      <c r="I699" s="2">
        <v>0.3</v>
      </c>
      <c r="J699" s="213">
        <f t="shared" si="21"/>
        <v>1500</v>
      </c>
      <c r="K699" s="213">
        <v>1500</v>
      </c>
      <c r="L699" s="213"/>
      <c r="M699" s="25" t="str">
        <f>VLOOKUP(C699, '[1]Extracted Sage TEST'!$2:$6265, 1, FALSE)</f>
        <v>URN0024-O</v>
      </c>
      <c r="N699" s="25" t="str">
        <f>VLOOKUP(C699, [2]updated_sage_dc980d8a_part1!$2:$621, 1, FALSE)</f>
        <v>URN0024-O</v>
      </c>
    </row>
    <row r="700" spans="1:14">
      <c r="A700" s="25" t="s">
        <v>747</v>
      </c>
      <c r="B700" s="25" t="str">
        <f t="shared" si="20"/>
        <v>URN0024-MY</v>
      </c>
      <c r="C700" s="17" t="s">
        <v>747</v>
      </c>
      <c r="D700" s="5" t="s">
        <v>729</v>
      </c>
      <c r="E700" s="17" t="s">
        <v>743</v>
      </c>
      <c r="F700" s="33"/>
      <c r="G700" s="181">
        <v>2000</v>
      </c>
      <c r="H700" s="18">
        <v>0.25</v>
      </c>
      <c r="I700" s="2">
        <v>0.3</v>
      </c>
      <c r="J700" s="213">
        <f t="shared" si="21"/>
        <v>1500</v>
      </c>
      <c r="K700" s="213">
        <v>1500</v>
      </c>
      <c r="L700" s="213"/>
      <c r="M700" s="25" t="str">
        <f>VLOOKUP(C700, '[1]Extracted Sage TEST'!$2:$6265, 1, FALSE)</f>
        <v>URN0024-MY</v>
      </c>
      <c r="N700" s="25" t="str">
        <f>VLOOKUP(C700, [2]updated_sage_dc980d8a_part1!$2:$621, 1, FALSE)</f>
        <v>URN0024-MY</v>
      </c>
    </row>
    <row r="701" spans="1:14" ht="12.75" customHeight="1">
      <c r="A701" s="25" t="s">
        <v>740</v>
      </c>
      <c r="B701" s="25" t="str">
        <f t="shared" si="20"/>
        <v>URN0024-B</v>
      </c>
      <c r="C701" s="17" t="s">
        <v>740</v>
      </c>
      <c r="D701" s="5" t="s">
        <v>729</v>
      </c>
      <c r="E701" s="17" t="s">
        <v>744</v>
      </c>
      <c r="F701" s="33"/>
      <c r="G701" s="181" t="s">
        <v>1210</v>
      </c>
      <c r="H701" s="19" t="s">
        <v>1211</v>
      </c>
      <c r="I701" s="120" t="s">
        <v>1211</v>
      </c>
      <c r="J701" s="213" t="e">
        <f t="shared" si="21"/>
        <v>#VALUE!</v>
      </c>
      <c r="K701" s="213" t="e">
        <v>#VALUE!</v>
      </c>
      <c r="L701" s="213"/>
      <c r="M701" s="25" t="e">
        <f>VLOOKUP(C701, '[1]Extracted Sage TEST'!$2:$6265, 1, FALSE)</f>
        <v>#N/A</v>
      </c>
      <c r="N701" s="25" t="e">
        <f>VLOOKUP(C701, [2]updated_sage_dc980d8a_part1!$2:$621, 1, FALSE)</f>
        <v>#N/A</v>
      </c>
    </row>
    <row r="702" spans="1:14" ht="12.75" customHeight="1">
      <c r="A702" s="25" t="s">
        <v>746</v>
      </c>
      <c r="B702" s="25" t="str">
        <f t="shared" si="20"/>
        <v>URN0024-MR</v>
      </c>
      <c r="C702" s="17" t="s">
        <v>746</v>
      </c>
      <c r="D702" s="5" t="s">
        <v>729</v>
      </c>
      <c r="E702" s="17" t="s">
        <v>745</v>
      </c>
      <c r="F702" s="33"/>
      <c r="G702" s="181">
        <v>2000</v>
      </c>
      <c r="H702" s="18">
        <v>0.25</v>
      </c>
      <c r="I702" s="2">
        <v>0.3</v>
      </c>
      <c r="J702" s="213">
        <f t="shared" si="21"/>
        <v>1500</v>
      </c>
      <c r="K702" s="213">
        <v>1500</v>
      </c>
      <c r="L702" s="213"/>
      <c r="M702" s="25" t="str">
        <f>VLOOKUP(C702, '[1]Extracted Sage TEST'!$2:$6265, 1, FALSE)</f>
        <v>URN0024-MR</v>
      </c>
      <c r="N702" s="25" t="str">
        <f>VLOOKUP(C702, [2]updated_sage_dc980d8a_part1!$2:$621, 1, FALSE)</f>
        <v>URN0024-MR</v>
      </c>
    </row>
    <row r="703" spans="1:14" ht="12.75" customHeight="1">
      <c r="A703" s="25" t="s">
        <v>748</v>
      </c>
      <c r="B703" s="25" t="str">
        <f t="shared" si="20"/>
        <v>URN0016</v>
      </c>
      <c r="C703" s="17" t="s">
        <v>748</v>
      </c>
      <c r="D703" s="5" t="s">
        <v>729</v>
      </c>
      <c r="E703" s="17" t="s">
        <v>753</v>
      </c>
      <c r="F703" s="33"/>
      <c r="G703" s="181">
        <v>1600</v>
      </c>
      <c r="H703" s="18">
        <v>0.25</v>
      </c>
      <c r="I703" s="2">
        <v>0.3</v>
      </c>
      <c r="J703" s="213">
        <f t="shared" si="21"/>
        <v>1200</v>
      </c>
      <c r="K703" s="213">
        <v>1200</v>
      </c>
      <c r="L703" s="213"/>
      <c r="M703" s="25" t="str">
        <f>VLOOKUP(C703, '[1]Extracted Sage TEST'!$2:$6265, 1, FALSE)</f>
        <v>URN0016</v>
      </c>
      <c r="N703" s="25" t="str">
        <f>VLOOKUP(C703, [2]updated_sage_dc980d8a_part1!$2:$621, 1, FALSE)</f>
        <v>URN0016</v>
      </c>
    </row>
    <row r="704" spans="1:14" s="114" customFormat="1" ht="12.75" customHeight="1">
      <c r="A704" s="25" t="s">
        <v>749</v>
      </c>
      <c r="B704" s="25" t="str">
        <f t="shared" si="20"/>
        <v>URN0016-O</v>
      </c>
      <c r="C704" s="17" t="s">
        <v>749</v>
      </c>
      <c r="D704" s="5" t="s">
        <v>729</v>
      </c>
      <c r="E704" s="17" t="s">
        <v>755</v>
      </c>
      <c r="F704" s="33"/>
      <c r="G704" s="181">
        <v>1800</v>
      </c>
      <c r="H704" s="18">
        <v>0.25</v>
      </c>
      <c r="I704" s="2">
        <v>0.3</v>
      </c>
      <c r="J704" s="213">
        <f t="shared" si="21"/>
        <v>1350</v>
      </c>
      <c r="K704" s="213">
        <v>1350</v>
      </c>
      <c r="L704" s="213"/>
      <c r="M704" s="25" t="str">
        <f>VLOOKUP(C704, '[1]Extracted Sage TEST'!$2:$6265, 1, FALSE)</f>
        <v>URN0016-O</v>
      </c>
      <c r="N704" s="25" t="str">
        <f>VLOOKUP(C704, [2]updated_sage_dc980d8a_part1!$2:$621, 1, FALSE)</f>
        <v>URN0016-O</v>
      </c>
    </row>
    <row r="705" spans="1:14" s="114" customFormat="1" ht="12.75" customHeight="1">
      <c r="A705" s="25" t="s">
        <v>750</v>
      </c>
      <c r="B705" s="25" t="str">
        <f t="shared" si="20"/>
        <v>URN0016-MY</v>
      </c>
      <c r="C705" s="17" t="s">
        <v>750</v>
      </c>
      <c r="D705" s="5" t="s">
        <v>729</v>
      </c>
      <c r="E705" s="17" t="s">
        <v>754</v>
      </c>
      <c r="F705" s="33"/>
      <c r="G705" s="181">
        <v>1800</v>
      </c>
      <c r="H705" s="18">
        <v>0.25</v>
      </c>
      <c r="I705" s="2">
        <v>0.3</v>
      </c>
      <c r="J705" s="213">
        <f t="shared" si="21"/>
        <v>1350</v>
      </c>
      <c r="K705" s="213">
        <v>1350</v>
      </c>
      <c r="L705" s="213"/>
      <c r="M705" s="25" t="str">
        <f>VLOOKUP(C705, '[1]Extracted Sage TEST'!$2:$6265, 1, FALSE)</f>
        <v>URN0016-MY</v>
      </c>
      <c r="N705" s="25" t="str">
        <f>VLOOKUP(C705, [2]updated_sage_dc980d8a_part1!$2:$621, 1, FALSE)</f>
        <v>URN0016-MY</v>
      </c>
    </row>
    <row r="706" spans="1:14" s="114" customFormat="1" ht="12.75" customHeight="1">
      <c r="A706" s="25" t="s">
        <v>751</v>
      </c>
      <c r="B706" s="25" t="str">
        <f t="shared" si="20"/>
        <v>URN0016-B</v>
      </c>
      <c r="C706" s="17" t="s">
        <v>751</v>
      </c>
      <c r="D706" s="5" t="s">
        <v>729</v>
      </c>
      <c r="E706" s="17" t="s">
        <v>756</v>
      </c>
      <c r="F706" s="33"/>
      <c r="G706" s="181">
        <v>1800</v>
      </c>
      <c r="H706" s="18">
        <v>0.25</v>
      </c>
      <c r="I706" s="2">
        <v>0.3</v>
      </c>
      <c r="J706" s="213">
        <f t="shared" si="21"/>
        <v>1350</v>
      </c>
      <c r="K706" s="213">
        <v>1350</v>
      </c>
      <c r="L706" s="213"/>
      <c r="M706" s="25" t="str">
        <f>VLOOKUP(C706, '[1]Extracted Sage TEST'!$2:$6265, 1, FALSE)</f>
        <v>URN0016-B</v>
      </c>
      <c r="N706" s="25" t="str">
        <f>VLOOKUP(C706, [2]updated_sage_dc980d8a_part1!$2:$621, 1, FALSE)</f>
        <v>URN0016-B</v>
      </c>
    </row>
    <row r="707" spans="1:14" s="114" customFormat="1" ht="12.75" customHeight="1">
      <c r="A707" s="25" t="s">
        <v>752</v>
      </c>
      <c r="B707" s="25" t="str">
        <f t="shared" si="20"/>
        <v>URN0016-MR</v>
      </c>
      <c r="C707" s="17" t="s">
        <v>752</v>
      </c>
      <c r="D707" s="5" t="s">
        <v>729</v>
      </c>
      <c r="E707" s="17" t="s">
        <v>757</v>
      </c>
      <c r="F707" s="33"/>
      <c r="G707" s="181">
        <v>1800</v>
      </c>
      <c r="H707" s="18">
        <v>0.25</v>
      </c>
      <c r="I707" s="2">
        <v>0.3</v>
      </c>
      <c r="J707" s="213">
        <f t="shared" si="21"/>
        <v>1350</v>
      </c>
      <c r="K707" s="213">
        <v>1350</v>
      </c>
      <c r="L707" s="213"/>
      <c r="M707" s="25" t="str">
        <f>VLOOKUP(C707, '[1]Extracted Sage TEST'!$2:$6265, 1, FALSE)</f>
        <v>URN0016-MR</v>
      </c>
      <c r="N707" s="25" t="str">
        <f>VLOOKUP(C707, [2]updated_sage_dc980d8a_part1!$2:$621, 1, FALSE)</f>
        <v>URN0016-MR</v>
      </c>
    </row>
    <row r="708" spans="1:14" s="114" customFormat="1" ht="12.75" customHeight="1">
      <c r="A708" s="25" t="s">
        <v>758</v>
      </c>
      <c r="B708" s="25" t="str">
        <f t="shared" ref="B708:B771" si="22">TRIM(CLEAN(C708))</f>
        <v>URN0009</v>
      </c>
      <c r="C708" s="17" t="s">
        <v>758</v>
      </c>
      <c r="D708" s="5" t="s">
        <v>729</v>
      </c>
      <c r="E708" s="17" t="s">
        <v>764</v>
      </c>
      <c r="F708" s="33"/>
      <c r="G708" s="181" t="s">
        <v>1210</v>
      </c>
      <c r="H708" s="19" t="s">
        <v>1211</v>
      </c>
      <c r="I708" s="120" t="s">
        <v>1211</v>
      </c>
      <c r="J708" s="213" t="e">
        <f t="shared" ref="J708:J771" si="23">G708-(G708*H708)</f>
        <v>#VALUE!</v>
      </c>
      <c r="K708" s="213" t="e">
        <v>#VALUE!</v>
      </c>
      <c r="L708" s="213"/>
      <c r="M708" s="25" t="str">
        <f>VLOOKUP(C708, '[1]Extracted Sage TEST'!$2:$6265, 1, FALSE)</f>
        <v>URN0009</v>
      </c>
      <c r="N708" s="25" t="e">
        <f>VLOOKUP(C708, [2]updated_sage_dc980d8a_part1!$2:$621, 1, FALSE)</f>
        <v>#N/A</v>
      </c>
    </row>
    <row r="709" spans="1:14" s="114" customFormat="1" ht="12.75" customHeight="1">
      <c r="A709" s="25" t="s">
        <v>759</v>
      </c>
      <c r="B709" s="25" t="str">
        <f t="shared" si="22"/>
        <v>URN0009-O</v>
      </c>
      <c r="C709" s="17" t="s">
        <v>759</v>
      </c>
      <c r="D709" s="5" t="s">
        <v>729</v>
      </c>
      <c r="E709" s="17" t="s">
        <v>763</v>
      </c>
      <c r="F709" s="33"/>
      <c r="G709" s="181" t="s">
        <v>1210</v>
      </c>
      <c r="H709" s="19" t="s">
        <v>1211</v>
      </c>
      <c r="I709" s="120" t="s">
        <v>1211</v>
      </c>
      <c r="J709" s="213" t="e">
        <f t="shared" si="23"/>
        <v>#VALUE!</v>
      </c>
      <c r="K709" s="213" t="e">
        <v>#VALUE!</v>
      </c>
      <c r="L709" s="213"/>
      <c r="M709" s="25" t="e">
        <f>VLOOKUP(C709, '[1]Extracted Sage TEST'!$2:$6265, 1, FALSE)</f>
        <v>#N/A</v>
      </c>
      <c r="N709" s="25" t="e">
        <f>VLOOKUP(C709, [2]updated_sage_dc980d8a_part1!$2:$621, 1, FALSE)</f>
        <v>#N/A</v>
      </c>
    </row>
    <row r="710" spans="1:14" s="114" customFormat="1" ht="12.75" customHeight="1">
      <c r="A710" s="25" t="s">
        <v>760</v>
      </c>
      <c r="B710" s="25" t="str">
        <f t="shared" si="22"/>
        <v>URN0009-MY</v>
      </c>
      <c r="C710" s="17" t="s">
        <v>760</v>
      </c>
      <c r="D710" s="5" t="s">
        <v>729</v>
      </c>
      <c r="E710" s="17" t="s">
        <v>765</v>
      </c>
      <c r="F710" s="33"/>
      <c r="G710" s="181" t="s">
        <v>1210</v>
      </c>
      <c r="H710" s="19" t="s">
        <v>1211</v>
      </c>
      <c r="I710" s="120" t="s">
        <v>1211</v>
      </c>
      <c r="J710" s="213" t="e">
        <f t="shared" si="23"/>
        <v>#VALUE!</v>
      </c>
      <c r="K710" s="213" t="e">
        <v>#VALUE!</v>
      </c>
      <c r="L710" s="213"/>
      <c r="M710" s="25" t="e">
        <f>VLOOKUP(C710, '[1]Extracted Sage TEST'!$2:$6265, 1, FALSE)</f>
        <v>#N/A</v>
      </c>
      <c r="N710" s="25" t="e">
        <f>VLOOKUP(C710, [2]updated_sage_dc980d8a_part1!$2:$621, 1, FALSE)</f>
        <v>#N/A</v>
      </c>
    </row>
    <row r="711" spans="1:14" s="114" customFormat="1" ht="12.75" customHeight="1">
      <c r="A711" s="25" t="s">
        <v>761</v>
      </c>
      <c r="B711" s="25" t="str">
        <f t="shared" si="22"/>
        <v>URN0009-B</v>
      </c>
      <c r="C711" s="17" t="s">
        <v>761</v>
      </c>
      <c r="D711" s="5" t="s">
        <v>729</v>
      </c>
      <c r="E711" s="17" t="s">
        <v>766</v>
      </c>
      <c r="F711" s="33"/>
      <c r="G711" s="181" t="s">
        <v>1210</v>
      </c>
      <c r="H711" s="19" t="s">
        <v>1211</v>
      </c>
      <c r="I711" s="120" t="s">
        <v>1211</v>
      </c>
      <c r="J711" s="213" t="e">
        <f t="shared" si="23"/>
        <v>#VALUE!</v>
      </c>
      <c r="K711" s="213" t="e">
        <v>#VALUE!</v>
      </c>
      <c r="L711" s="213"/>
      <c r="M711" s="25" t="e">
        <f>VLOOKUP(C711, '[1]Extracted Sage TEST'!$2:$6265, 1, FALSE)</f>
        <v>#N/A</v>
      </c>
      <c r="N711" s="25" t="e">
        <f>VLOOKUP(C711, [2]updated_sage_dc980d8a_part1!$2:$621, 1, FALSE)</f>
        <v>#N/A</v>
      </c>
    </row>
    <row r="712" spans="1:14" ht="12.75" customHeight="1">
      <c r="A712" s="25" t="s">
        <v>762</v>
      </c>
      <c r="B712" s="25" t="str">
        <f t="shared" si="22"/>
        <v>URN0009-MR</v>
      </c>
      <c r="C712" s="17" t="s">
        <v>762</v>
      </c>
      <c r="D712" s="5" t="s">
        <v>729</v>
      </c>
      <c r="E712" s="17" t="s">
        <v>767</v>
      </c>
      <c r="F712" s="33"/>
      <c r="G712" s="181" t="s">
        <v>1210</v>
      </c>
      <c r="H712" s="19" t="s">
        <v>1211</v>
      </c>
      <c r="I712" s="120" t="s">
        <v>1211</v>
      </c>
      <c r="J712" s="213" t="e">
        <f t="shared" si="23"/>
        <v>#VALUE!</v>
      </c>
      <c r="K712" s="213" t="e">
        <v>#VALUE!</v>
      </c>
      <c r="L712" s="213"/>
      <c r="M712" s="25" t="str">
        <f>VLOOKUP(C712, '[1]Extracted Sage TEST'!$2:$6265, 1, FALSE)</f>
        <v>URN0009-MR</v>
      </c>
      <c r="N712" s="25" t="e">
        <f>VLOOKUP(C712, [2]updated_sage_dc980d8a_part1!$2:$621, 1, FALSE)</f>
        <v>#N/A</v>
      </c>
    </row>
    <row r="713" spans="1:14" s="150" customFormat="1">
      <c r="A713" s="25" t="s">
        <v>1623</v>
      </c>
      <c r="B713" s="25" t="str">
        <f t="shared" si="22"/>
        <v>Code</v>
      </c>
      <c r="C713" s="215" t="s">
        <v>1623</v>
      </c>
      <c r="D713" s="217"/>
      <c r="E713" s="215" t="s">
        <v>1624</v>
      </c>
      <c r="F713" s="164"/>
      <c r="G713" s="195" t="s">
        <v>1625</v>
      </c>
      <c r="H713" s="224" t="s">
        <v>113</v>
      </c>
      <c r="I713" s="225"/>
      <c r="J713" s="213" t="e">
        <f t="shared" si="23"/>
        <v>#VALUE!</v>
      </c>
      <c r="K713" s="213" t="e">
        <v>#VALUE!</v>
      </c>
      <c r="L713" s="213"/>
      <c r="M713" s="25" t="e">
        <f>VLOOKUP(C713, '[1]Extracted Sage TEST'!$2:$6265, 1, FALSE)</f>
        <v>#N/A</v>
      </c>
      <c r="N713" s="25" t="e">
        <f>VLOOKUP(C713, [2]updated_sage_dc980d8a_part1!$2:$621, 1, FALSE)</f>
        <v>#N/A</v>
      </c>
    </row>
    <row r="714" spans="1:14" s="150" customFormat="1">
      <c r="A714" s="25" t="s">
        <v>1696</v>
      </c>
      <c r="B714" s="25" t="str">
        <f t="shared" si="22"/>
        <v/>
      </c>
      <c r="C714" s="216"/>
      <c r="D714" s="218"/>
      <c r="E714" s="216"/>
      <c r="F714" s="164"/>
      <c r="G714" s="195" t="s">
        <v>1626</v>
      </c>
      <c r="H714" s="66" t="s">
        <v>115</v>
      </c>
      <c r="I714" s="67" t="s">
        <v>116</v>
      </c>
      <c r="J714" s="213" t="e">
        <f t="shared" si="23"/>
        <v>#VALUE!</v>
      </c>
      <c r="K714" s="213" t="e">
        <v>#VALUE!</v>
      </c>
      <c r="L714" s="213"/>
      <c r="M714" s="25" t="e">
        <f>VLOOKUP(C714, '[1]Extracted Sage TEST'!$2:$6265, 1, FALSE)</f>
        <v>#N/A</v>
      </c>
      <c r="N714" s="25" t="e">
        <f>VLOOKUP(C714, [2]updated_sage_dc980d8a_part1!$2:$621, 1, FALSE)</f>
        <v>#N/A</v>
      </c>
    </row>
    <row r="715" spans="1:14" s="150" customFormat="1">
      <c r="A715" s="25" t="s">
        <v>1627</v>
      </c>
      <c r="B715" s="25" t="str">
        <f t="shared" si="22"/>
        <v>WBB0110</v>
      </c>
      <c r="C715" s="165" t="s">
        <v>1627</v>
      </c>
      <c r="D715" s="155" t="s">
        <v>995</v>
      </c>
      <c r="E715" s="165" t="s">
        <v>1628</v>
      </c>
      <c r="F715" s="156"/>
      <c r="G715" s="166">
        <v>1400</v>
      </c>
      <c r="H715" s="18">
        <v>0.25</v>
      </c>
      <c r="I715" s="2">
        <v>0.3</v>
      </c>
      <c r="J715" s="213">
        <f t="shared" si="23"/>
        <v>1050</v>
      </c>
      <c r="K715" s="213">
        <v>1050</v>
      </c>
      <c r="L715" s="213"/>
      <c r="M715" s="25" t="e">
        <f>VLOOKUP(C715, '[1]Extracted Sage TEST'!$2:$6265, 1, FALSE)</f>
        <v>#N/A</v>
      </c>
      <c r="N715" s="25" t="e">
        <f>VLOOKUP(C715, [2]updated_sage_dc980d8a_part1!$2:$621, 1, FALSE)</f>
        <v>#N/A</v>
      </c>
    </row>
    <row r="716" spans="1:14" s="150" customFormat="1">
      <c r="A716" s="25" t="s">
        <v>1629</v>
      </c>
      <c r="B716" s="25" t="str">
        <f t="shared" si="22"/>
        <v> WBB0110-J</v>
      </c>
      <c r="C716" s="165" t="s">
        <v>1629</v>
      </c>
      <c r="D716" s="155" t="s">
        <v>995</v>
      </c>
      <c r="E716" s="165" t="s">
        <v>1630</v>
      </c>
      <c r="F716" s="156"/>
      <c r="G716" s="166">
        <v>1600</v>
      </c>
      <c r="H716" s="18">
        <v>0.25</v>
      </c>
      <c r="I716" s="2">
        <v>0.3</v>
      </c>
      <c r="J716" s="213">
        <f t="shared" si="23"/>
        <v>1200</v>
      </c>
      <c r="K716" s="213">
        <v>1200</v>
      </c>
      <c r="L716" s="213"/>
      <c r="M716" s="25" t="e">
        <f>VLOOKUP(C716, '[1]Extracted Sage TEST'!$2:$6265, 1, FALSE)</f>
        <v>#N/A</v>
      </c>
      <c r="N716" s="25" t="e">
        <f>VLOOKUP(C716, [2]updated_sage_dc980d8a_part1!$2:$621, 1, FALSE)</f>
        <v>#N/A</v>
      </c>
    </row>
    <row r="717" spans="1:14" s="150" customFormat="1">
      <c r="A717" s="25" t="s">
        <v>1631</v>
      </c>
      <c r="B717" s="25" t="str">
        <f t="shared" si="22"/>
        <v> WBB0120</v>
      </c>
      <c r="C717" s="165" t="s">
        <v>1631</v>
      </c>
      <c r="D717" s="155" t="s">
        <v>995</v>
      </c>
      <c r="E717" s="165" t="s">
        <v>1632</v>
      </c>
      <c r="F717" s="156"/>
      <c r="G717" s="166">
        <v>1600</v>
      </c>
      <c r="H717" s="18">
        <v>0.25</v>
      </c>
      <c r="I717" s="2">
        <v>0.3</v>
      </c>
      <c r="J717" s="213">
        <f t="shared" si="23"/>
        <v>1200</v>
      </c>
      <c r="K717" s="213">
        <v>1200</v>
      </c>
      <c r="L717" s="213"/>
      <c r="M717" s="25" t="e">
        <f>VLOOKUP(C717, '[1]Extracted Sage TEST'!$2:$6265, 1, FALSE)</f>
        <v>#N/A</v>
      </c>
      <c r="N717" s="25" t="e">
        <f>VLOOKUP(C717, [2]updated_sage_dc980d8a_part1!$2:$621, 1, FALSE)</f>
        <v>#N/A</v>
      </c>
    </row>
    <row r="718" spans="1:14" s="150" customFormat="1">
      <c r="A718" s="25" t="s">
        <v>1633</v>
      </c>
      <c r="B718" s="25" t="str">
        <f t="shared" si="22"/>
        <v> WBB0120-J</v>
      </c>
      <c r="C718" s="165" t="s">
        <v>1633</v>
      </c>
      <c r="D718" s="155" t="s">
        <v>995</v>
      </c>
      <c r="E718" s="165" t="s">
        <v>1634</v>
      </c>
      <c r="F718" s="156"/>
      <c r="G718" s="166">
        <v>1800</v>
      </c>
      <c r="H718" s="18">
        <v>0.25</v>
      </c>
      <c r="I718" s="2">
        <v>0.3</v>
      </c>
      <c r="J718" s="213">
        <f t="shared" si="23"/>
        <v>1350</v>
      </c>
      <c r="K718" s="213">
        <v>1350</v>
      </c>
      <c r="L718" s="213"/>
      <c r="M718" s="25" t="e">
        <f>VLOOKUP(C718, '[1]Extracted Sage TEST'!$2:$6265, 1, FALSE)</f>
        <v>#N/A</v>
      </c>
      <c r="N718" s="25" t="e">
        <f>VLOOKUP(C718, [2]updated_sage_dc980d8a_part1!$2:$621, 1, FALSE)</f>
        <v>#N/A</v>
      </c>
    </row>
    <row r="719" spans="1:14" s="150" customFormat="1">
      <c r="A719" s="25" t="s">
        <v>1635</v>
      </c>
      <c r="B719" s="25" t="str">
        <f t="shared" si="22"/>
        <v> WBB0130</v>
      </c>
      <c r="C719" s="165" t="s">
        <v>1635</v>
      </c>
      <c r="D719" s="155" t="s">
        <v>995</v>
      </c>
      <c r="E719" s="165" t="s">
        <v>1636</v>
      </c>
      <c r="F719" s="156"/>
      <c r="G719" s="166">
        <v>1700</v>
      </c>
      <c r="H719" s="18">
        <v>0.25</v>
      </c>
      <c r="I719" s="2">
        <v>0.3</v>
      </c>
      <c r="J719" s="213">
        <f t="shared" si="23"/>
        <v>1275</v>
      </c>
      <c r="K719" s="213">
        <v>1275</v>
      </c>
      <c r="L719" s="213"/>
      <c r="M719" s="25" t="e">
        <f>VLOOKUP(C719, '[1]Extracted Sage TEST'!$2:$6265, 1, FALSE)</f>
        <v>#N/A</v>
      </c>
      <c r="N719" s="25" t="e">
        <f>VLOOKUP(C719, [2]updated_sage_dc980d8a_part1!$2:$621, 1, FALSE)</f>
        <v>#N/A</v>
      </c>
    </row>
    <row r="720" spans="1:14" s="150" customFormat="1">
      <c r="A720" s="25" t="s">
        <v>1637</v>
      </c>
      <c r="B720" s="25" t="str">
        <f t="shared" si="22"/>
        <v> WBB0130-J</v>
      </c>
      <c r="C720" s="165" t="s">
        <v>1637</v>
      </c>
      <c r="D720" s="155" t="s">
        <v>995</v>
      </c>
      <c r="E720" s="165" t="s">
        <v>1638</v>
      </c>
      <c r="F720" s="156"/>
      <c r="G720" s="166">
        <v>2000</v>
      </c>
      <c r="H720" s="18">
        <v>0.25</v>
      </c>
      <c r="I720" s="2">
        <v>0.3</v>
      </c>
      <c r="J720" s="213">
        <f t="shared" si="23"/>
        <v>1500</v>
      </c>
      <c r="K720" s="213">
        <v>1500</v>
      </c>
      <c r="L720" s="213"/>
      <c r="M720" s="25" t="e">
        <f>VLOOKUP(C720, '[1]Extracted Sage TEST'!$2:$6265, 1, FALSE)</f>
        <v>#N/A</v>
      </c>
      <c r="N720" s="25" t="e">
        <f>VLOOKUP(C720, [2]updated_sage_dc980d8a_part1!$2:$621, 1, FALSE)</f>
        <v>#N/A</v>
      </c>
    </row>
    <row r="721" spans="1:14" s="150" customFormat="1">
      <c r="A721" s="25" t="s">
        <v>1639</v>
      </c>
      <c r="B721" s="25" t="str">
        <f t="shared" si="22"/>
        <v> WBB0213</v>
      </c>
      <c r="C721" s="165" t="s">
        <v>1639</v>
      </c>
      <c r="D721" s="155" t="s">
        <v>995</v>
      </c>
      <c r="E721" s="165" t="s">
        <v>1640</v>
      </c>
      <c r="F721" s="156"/>
      <c r="G721" s="166">
        <v>4200</v>
      </c>
      <c r="H721" s="18">
        <v>0.25</v>
      </c>
      <c r="I721" s="2">
        <v>0.3</v>
      </c>
      <c r="J721" s="213">
        <f t="shared" si="23"/>
        <v>3150</v>
      </c>
      <c r="K721" s="213">
        <v>3150</v>
      </c>
      <c r="L721" s="213"/>
      <c r="M721" s="25" t="e">
        <f>VLOOKUP(C721, '[1]Extracted Sage TEST'!$2:$6265, 1, FALSE)</f>
        <v>#N/A</v>
      </c>
      <c r="N721" s="25" t="e">
        <f>VLOOKUP(C721, [2]updated_sage_dc980d8a_part1!$2:$621, 1, FALSE)</f>
        <v>#N/A</v>
      </c>
    </row>
    <row r="722" spans="1:14" s="150" customFormat="1">
      <c r="A722" s="25" t="s">
        <v>1641</v>
      </c>
      <c r="B722" s="25" t="str">
        <f t="shared" si="22"/>
        <v> WBB0213-J</v>
      </c>
      <c r="C722" s="165" t="s">
        <v>1641</v>
      </c>
      <c r="D722" s="155" t="s">
        <v>995</v>
      </c>
      <c r="E722" s="165" t="s">
        <v>1642</v>
      </c>
      <c r="F722" s="156"/>
      <c r="G722" s="166">
        <v>4400</v>
      </c>
      <c r="H722" s="18">
        <v>0.25</v>
      </c>
      <c r="I722" s="2">
        <v>0.3</v>
      </c>
      <c r="J722" s="213">
        <f t="shared" si="23"/>
        <v>3300</v>
      </c>
      <c r="K722" s="213">
        <v>3300</v>
      </c>
      <c r="L722" s="213"/>
      <c r="M722" s="25" t="e">
        <f>VLOOKUP(C722, '[1]Extracted Sage TEST'!$2:$6265, 1, FALSE)</f>
        <v>#N/A</v>
      </c>
      <c r="N722" s="25" t="e">
        <f>VLOOKUP(C722, [2]updated_sage_dc980d8a_part1!$2:$621, 1, FALSE)</f>
        <v>#N/A</v>
      </c>
    </row>
    <row r="723" spans="1:14" s="114" customFormat="1" ht="12" customHeight="1">
      <c r="A723" s="25" t="s">
        <v>117</v>
      </c>
      <c r="B723" s="25" t="str">
        <f t="shared" si="22"/>
        <v>ORDER CODE</v>
      </c>
      <c r="C723" s="64" t="s">
        <v>117</v>
      </c>
      <c r="D723" s="64" t="s">
        <v>118</v>
      </c>
      <c r="E723" s="64"/>
      <c r="F723" s="64"/>
      <c r="G723" s="193" t="s">
        <v>114</v>
      </c>
      <c r="H723" s="224" t="s">
        <v>113</v>
      </c>
      <c r="I723" s="225"/>
      <c r="J723" s="213" t="e">
        <f t="shared" si="23"/>
        <v>#VALUE!</v>
      </c>
      <c r="K723" s="213" t="e">
        <v>#VALUE!</v>
      </c>
      <c r="L723" s="213"/>
      <c r="M723" s="25" t="e">
        <f>VLOOKUP(C723, '[1]Extracted Sage TEST'!$2:$6265, 1, FALSE)</f>
        <v>#N/A</v>
      </c>
      <c r="N723" s="25" t="e">
        <f>VLOOKUP(C723, [2]updated_sage_dc980d8a_part1!$2:$621, 1, FALSE)</f>
        <v>#N/A</v>
      </c>
    </row>
    <row r="724" spans="1:14" s="114" customFormat="1" ht="14.4">
      <c r="A724" s="25" t="s">
        <v>1281</v>
      </c>
      <c r="B724" s="25" t="str">
        <f t="shared" si="22"/>
        <v>PAGE 98</v>
      </c>
      <c r="C724" s="74" t="s">
        <v>1281</v>
      </c>
      <c r="D724" s="65"/>
      <c r="E724" s="65"/>
      <c r="F724" s="65"/>
      <c r="G724" s="194" t="s">
        <v>660</v>
      </c>
      <c r="H724" s="66" t="s">
        <v>115</v>
      </c>
      <c r="I724" s="67" t="s">
        <v>116</v>
      </c>
      <c r="J724" s="213" t="e">
        <f t="shared" si="23"/>
        <v>#VALUE!</v>
      </c>
      <c r="K724" s="213" t="e">
        <v>#VALUE!</v>
      </c>
      <c r="L724" s="213"/>
      <c r="M724" s="25" t="e">
        <f>VLOOKUP(C724, '[1]Extracted Sage TEST'!$2:$6265, 1, FALSE)</f>
        <v>#N/A</v>
      </c>
      <c r="N724" s="25" t="e">
        <f>VLOOKUP(C724, [2]updated_sage_dc980d8a_part1!$2:$621, 1, FALSE)</f>
        <v>#N/A</v>
      </c>
    </row>
    <row r="725" spans="1:14">
      <c r="A725" s="25" t="s">
        <v>994</v>
      </c>
      <c r="B725" s="25" t="str">
        <f t="shared" si="22"/>
        <v>CMB1018</v>
      </c>
      <c r="C725" s="35" t="s">
        <v>994</v>
      </c>
      <c r="D725" s="35" t="s">
        <v>995</v>
      </c>
      <c r="E725" s="35" t="s">
        <v>996</v>
      </c>
      <c r="F725" s="33" t="s">
        <v>543</v>
      </c>
      <c r="G725" s="170">
        <v>3600</v>
      </c>
      <c r="H725" s="2">
        <v>0.25</v>
      </c>
      <c r="I725" s="2">
        <v>0.3</v>
      </c>
      <c r="J725" s="213">
        <f t="shared" si="23"/>
        <v>2700</v>
      </c>
      <c r="K725" s="213">
        <v>2700</v>
      </c>
      <c r="L725" s="213"/>
      <c r="M725" s="25" t="str">
        <f>VLOOKUP(C725, '[1]Extracted Sage TEST'!$2:$6265, 1, FALSE)</f>
        <v>CMB1018</v>
      </c>
      <c r="N725" s="25" t="str">
        <f>VLOOKUP(C725, [2]updated_sage_dc980d8a_part1!$2:$621, 1, FALSE)</f>
        <v>CMB1018</v>
      </c>
    </row>
    <row r="726" spans="1:14" ht="12" customHeight="1">
      <c r="A726" s="25" t="s">
        <v>1545</v>
      </c>
      <c r="B726" s="25" t="str">
        <f t="shared" si="22"/>
        <v>CMJ0018</v>
      </c>
      <c r="C726" s="1" t="s">
        <v>1545</v>
      </c>
      <c r="D726" s="1" t="s">
        <v>995</v>
      </c>
      <c r="E726" s="1" t="s">
        <v>1512</v>
      </c>
      <c r="F726" s="1"/>
      <c r="G726" s="169">
        <v>400</v>
      </c>
      <c r="H726" s="2">
        <v>0.25</v>
      </c>
      <c r="I726" s="2">
        <v>0.3</v>
      </c>
      <c r="J726" s="213">
        <f t="shared" si="23"/>
        <v>300</v>
      </c>
      <c r="K726" s="213">
        <v>300</v>
      </c>
      <c r="L726" s="213"/>
      <c r="M726" s="25" t="e">
        <f>VLOOKUP(C726, '[1]Extracted Sage TEST'!$2:$6265, 1, FALSE)</f>
        <v>#N/A</v>
      </c>
      <c r="N726" s="25" t="e">
        <f>VLOOKUP(C726, [2]updated_sage_dc980d8a_part1!$2:$621, 1, FALSE)</f>
        <v>#N/A</v>
      </c>
    </row>
    <row r="727" spans="1:14">
      <c r="A727" s="25" t="s">
        <v>922</v>
      </c>
      <c r="B727" s="25" t="str">
        <f t="shared" si="22"/>
        <v>HCP0005</v>
      </c>
      <c r="C727" s="5" t="s">
        <v>922</v>
      </c>
      <c r="D727" s="5" t="s">
        <v>995</v>
      </c>
      <c r="E727" s="5" t="s">
        <v>923</v>
      </c>
      <c r="F727" s="33" t="s">
        <v>543</v>
      </c>
      <c r="G727" s="181">
        <v>6600</v>
      </c>
      <c r="H727" s="18">
        <v>0.25</v>
      </c>
      <c r="I727" s="2">
        <v>0.3</v>
      </c>
      <c r="J727" s="213">
        <f t="shared" si="23"/>
        <v>4950</v>
      </c>
      <c r="K727" s="213">
        <v>4950</v>
      </c>
      <c r="L727" s="213"/>
      <c r="M727" s="25" t="str">
        <f>VLOOKUP(C727, '[1]Extracted Sage TEST'!$2:$6265, 1, FALSE)</f>
        <v>HCP0005</v>
      </c>
      <c r="N727" s="25" t="str">
        <f>VLOOKUP(C727, [2]updated_sage_dc980d8a_part1!$2:$621, 1, FALSE)</f>
        <v>HCP0005</v>
      </c>
    </row>
    <row r="728" spans="1:14">
      <c r="A728" s="25" t="s">
        <v>117</v>
      </c>
      <c r="B728" s="25" t="str">
        <f t="shared" si="22"/>
        <v>ORDER CODE</v>
      </c>
      <c r="C728" s="95" t="s">
        <v>117</v>
      </c>
      <c r="D728" s="95" t="s">
        <v>118</v>
      </c>
      <c r="E728" s="95"/>
      <c r="F728" s="95"/>
      <c r="G728" s="193" t="s">
        <v>114</v>
      </c>
      <c r="H728" s="224" t="s">
        <v>113</v>
      </c>
      <c r="I728" s="225"/>
      <c r="J728" s="213" t="e">
        <f t="shared" si="23"/>
        <v>#VALUE!</v>
      </c>
      <c r="K728" s="213" t="e">
        <v>#VALUE!</v>
      </c>
      <c r="L728" s="213"/>
      <c r="M728" s="25" t="e">
        <f>VLOOKUP(C728, '[1]Extracted Sage TEST'!$2:$6265, 1, FALSE)</f>
        <v>#N/A</v>
      </c>
      <c r="N728" s="25" t="e">
        <f>VLOOKUP(C728, [2]updated_sage_dc980d8a_part1!$2:$621, 1, FALSE)</f>
        <v>#N/A</v>
      </c>
    </row>
    <row r="729" spans="1:14" s="25" customFormat="1" ht="13.5" customHeight="1">
      <c r="A729" s="25" t="s">
        <v>1282</v>
      </c>
      <c r="B729" s="25" t="str">
        <f t="shared" si="22"/>
        <v>PAGE 99</v>
      </c>
      <c r="C729" s="74" t="s">
        <v>1282</v>
      </c>
      <c r="D729" s="74"/>
      <c r="E729" s="74"/>
      <c r="F729" s="74"/>
      <c r="G729" s="194" t="s">
        <v>660</v>
      </c>
      <c r="H729" s="66" t="s">
        <v>115</v>
      </c>
      <c r="I729" s="67" t="s">
        <v>116</v>
      </c>
      <c r="J729" s="213" t="e">
        <f t="shared" si="23"/>
        <v>#VALUE!</v>
      </c>
      <c r="K729" s="213" t="e">
        <v>#VALUE!</v>
      </c>
      <c r="L729" s="213"/>
      <c r="M729" s="25" t="e">
        <f>VLOOKUP(C729, '[1]Extracted Sage TEST'!$2:$6265, 1, FALSE)</f>
        <v>#N/A</v>
      </c>
      <c r="N729" s="25" t="e">
        <f>VLOOKUP(C729, [2]updated_sage_dc980d8a_part1!$2:$621, 1, FALSE)</f>
        <v>#N/A</v>
      </c>
    </row>
    <row r="730" spans="1:14" s="25" customFormat="1" ht="13.5" customHeight="1">
      <c r="A730" s="25" t="s">
        <v>94</v>
      </c>
      <c r="B730" s="25" t="str">
        <f t="shared" si="22"/>
        <v>BSB1680C/C</v>
      </c>
      <c r="C730" s="1" t="s">
        <v>94</v>
      </c>
      <c r="D730" s="4" t="s">
        <v>96</v>
      </c>
      <c r="E730" s="4" t="s">
        <v>294</v>
      </c>
      <c r="F730" s="33" t="s">
        <v>543</v>
      </c>
      <c r="G730" s="169">
        <v>6800</v>
      </c>
      <c r="H730" s="2">
        <v>0.25</v>
      </c>
      <c r="I730" s="2">
        <v>0.3</v>
      </c>
      <c r="J730" s="213">
        <f t="shared" si="23"/>
        <v>5100</v>
      </c>
      <c r="K730" s="213">
        <v>5100</v>
      </c>
      <c r="L730" s="213"/>
      <c r="M730" s="25" t="str">
        <f>VLOOKUP(C730, '[1]Extracted Sage TEST'!$2:$6265, 1, FALSE)</f>
        <v>BSB1680C/C</v>
      </c>
      <c r="N730" s="25" t="str">
        <f>VLOOKUP(C730, [2]updated_sage_dc980d8a_part1!$2:$621, 1, FALSE)</f>
        <v>BSB1680C/C</v>
      </c>
    </row>
    <row r="731" spans="1:14" s="25" customFormat="1" ht="13.5" customHeight="1">
      <c r="A731" s="25" t="s">
        <v>93</v>
      </c>
      <c r="B731" s="25" t="str">
        <f t="shared" si="22"/>
        <v>BSB1680</v>
      </c>
      <c r="C731" s="1" t="s">
        <v>93</v>
      </c>
      <c r="D731" s="4" t="s">
        <v>96</v>
      </c>
      <c r="E731" s="118" t="s">
        <v>119</v>
      </c>
      <c r="F731" s="33" t="s">
        <v>543</v>
      </c>
      <c r="G731" s="169">
        <v>3800</v>
      </c>
      <c r="H731" s="2">
        <v>0.25</v>
      </c>
      <c r="I731" s="2">
        <v>0.3</v>
      </c>
      <c r="J731" s="213">
        <f t="shared" si="23"/>
        <v>2850</v>
      </c>
      <c r="K731" s="213">
        <v>2850</v>
      </c>
      <c r="L731" s="213"/>
      <c r="M731" s="25" t="str">
        <f>VLOOKUP(C731, '[1]Extracted Sage TEST'!$2:$6265, 1, FALSE)</f>
        <v>BSB1680</v>
      </c>
      <c r="N731" s="25" t="str">
        <f>VLOOKUP(C731, [2]updated_sage_dc980d8a_part1!$2:$621, 1, FALSE)</f>
        <v>BSB1680</v>
      </c>
    </row>
    <row r="732" spans="1:14">
      <c r="A732" s="25" t="s">
        <v>95</v>
      </c>
      <c r="B732" s="25" t="str">
        <f t="shared" si="22"/>
        <v>BSB1680-JAR2LT</v>
      </c>
      <c r="C732" s="1" t="s">
        <v>95</v>
      </c>
      <c r="D732" s="1" t="s">
        <v>96</v>
      </c>
      <c r="E732" s="1" t="s">
        <v>851</v>
      </c>
      <c r="F732" s="1"/>
      <c r="G732" s="169">
        <v>1600</v>
      </c>
      <c r="H732" s="2">
        <v>0.25</v>
      </c>
      <c r="I732" s="2">
        <v>0.3</v>
      </c>
      <c r="J732" s="213">
        <f t="shared" si="23"/>
        <v>1200</v>
      </c>
      <c r="K732" s="213">
        <v>1200</v>
      </c>
      <c r="L732" s="213"/>
      <c r="M732" s="25" t="str">
        <f>VLOOKUP(C732, '[1]Extracted Sage TEST'!$2:$6265, 1, FALSE)</f>
        <v>BSB1680-JAR2LT</v>
      </c>
      <c r="N732" s="25" t="str">
        <f>VLOOKUP(C732, [2]updated_sage_dc980d8a_part1!$2:$621, 1, FALSE)</f>
        <v>BSB1680-JAR2LT</v>
      </c>
    </row>
    <row r="733" spans="1:14" s="25" customFormat="1" ht="13.5" customHeight="1">
      <c r="A733" s="25" t="s">
        <v>986</v>
      </c>
      <c r="B733" s="25" t="str">
        <f t="shared" si="22"/>
        <v>BSB1680-S/COVER</v>
      </c>
      <c r="C733" s="1" t="s">
        <v>986</v>
      </c>
      <c r="D733" s="1" t="s">
        <v>96</v>
      </c>
      <c r="E733" s="86" t="s">
        <v>987</v>
      </c>
      <c r="F733" s="1"/>
      <c r="G733" s="169">
        <v>2400</v>
      </c>
      <c r="H733" s="2">
        <v>0.25</v>
      </c>
      <c r="I733" s="2">
        <v>0.3</v>
      </c>
      <c r="J733" s="213">
        <f t="shared" si="23"/>
        <v>1800</v>
      </c>
      <c r="K733" s="213">
        <v>1800</v>
      </c>
      <c r="L733" s="213"/>
      <c r="M733" s="25" t="str">
        <f>VLOOKUP(C733, '[1]Extracted Sage TEST'!$2:$6265, 1, FALSE)</f>
        <v>BSB1680-S/COVER</v>
      </c>
      <c r="N733" s="25" t="str">
        <f>VLOOKUP(C733, [2]updated_sage_dc980d8a_part1!$2:$621, 1, FALSE)</f>
        <v>BSB1680-S/COVER</v>
      </c>
    </row>
    <row r="734" spans="1:14" s="25" customFormat="1" ht="13.5" customHeight="1">
      <c r="A734" s="25" t="s">
        <v>295</v>
      </c>
      <c r="B734" s="25" t="str">
        <f t="shared" si="22"/>
        <v>BSB0112</v>
      </c>
      <c r="C734" s="1" t="s">
        <v>295</v>
      </c>
      <c r="D734" s="4" t="s">
        <v>96</v>
      </c>
      <c r="E734" s="4" t="s">
        <v>119</v>
      </c>
      <c r="F734" s="33" t="s">
        <v>543</v>
      </c>
      <c r="G734" s="169">
        <v>2600</v>
      </c>
      <c r="H734" s="2">
        <v>0.25</v>
      </c>
      <c r="I734" s="2">
        <v>0.3</v>
      </c>
      <c r="J734" s="213">
        <f t="shared" si="23"/>
        <v>1950</v>
      </c>
      <c r="K734" s="213">
        <v>1950</v>
      </c>
      <c r="L734" s="213"/>
      <c r="M734" s="25" t="str">
        <f>VLOOKUP(C734, '[1]Extracted Sage TEST'!$2:$6265, 1, FALSE)</f>
        <v>BSB0112</v>
      </c>
      <c r="N734" s="25" t="str">
        <f>VLOOKUP(C734, [2]updated_sage_dc980d8a_part1!$2:$621, 1, FALSE)</f>
        <v>BSB0112</v>
      </c>
    </row>
    <row r="735" spans="1:14" ht="13.5" customHeight="1">
      <c r="A735" s="25" t="s">
        <v>296</v>
      </c>
      <c r="B735" s="25" t="str">
        <f t="shared" si="22"/>
        <v>BSB0112-JAR2LT</v>
      </c>
      <c r="C735" s="1" t="s">
        <v>296</v>
      </c>
      <c r="D735" s="1" t="s">
        <v>96</v>
      </c>
      <c r="E735" s="1" t="s">
        <v>852</v>
      </c>
      <c r="F735" s="1"/>
      <c r="G735" s="169">
        <v>1200</v>
      </c>
      <c r="H735" s="2">
        <v>0.25</v>
      </c>
      <c r="I735" s="2">
        <v>0.3</v>
      </c>
      <c r="J735" s="213">
        <f t="shared" si="23"/>
        <v>900</v>
      </c>
      <c r="K735" s="213">
        <v>900</v>
      </c>
      <c r="L735" s="213"/>
      <c r="M735" s="25" t="str">
        <f>VLOOKUP(C735, '[1]Extracted Sage TEST'!$2:$6265, 1, FALSE)</f>
        <v>BSB0112-JAR2LT</v>
      </c>
      <c r="N735" s="25" t="str">
        <f>VLOOKUP(C735, [2]updated_sage_dc980d8a_part1!$2:$621, 1, FALSE)</f>
        <v>BSB0112-JAR2LT</v>
      </c>
    </row>
    <row r="736" spans="1:14">
      <c r="A736" s="25" t="s">
        <v>117</v>
      </c>
      <c r="B736" s="25" t="str">
        <f t="shared" si="22"/>
        <v>ORDER CODE</v>
      </c>
      <c r="C736" s="95" t="s">
        <v>117</v>
      </c>
      <c r="D736" s="95" t="s">
        <v>118</v>
      </c>
      <c r="E736" s="95"/>
      <c r="F736" s="95"/>
      <c r="G736" s="193" t="s">
        <v>114</v>
      </c>
      <c r="H736" s="224" t="s">
        <v>113</v>
      </c>
      <c r="I736" s="225"/>
      <c r="J736" s="213" t="e">
        <f t="shared" si="23"/>
        <v>#VALUE!</v>
      </c>
      <c r="K736" s="213" t="e">
        <v>#VALUE!</v>
      </c>
      <c r="L736" s="213"/>
      <c r="M736" s="25" t="e">
        <f>VLOOKUP(C736, '[1]Extracted Sage TEST'!$2:$6265, 1, FALSE)</f>
        <v>#N/A</v>
      </c>
      <c r="N736" s="25" t="e">
        <f>VLOOKUP(C736, [2]updated_sage_dc980d8a_part1!$2:$621, 1, FALSE)</f>
        <v>#N/A</v>
      </c>
    </row>
    <row r="737" spans="1:14" ht="12" customHeight="1">
      <c r="A737" s="25" t="s">
        <v>1283</v>
      </c>
      <c r="B737" s="25" t="str">
        <f t="shared" si="22"/>
        <v>PAGE 100</v>
      </c>
      <c r="C737" s="74" t="s">
        <v>1283</v>
      </c>
      <c r="D737" s="74"/>
      <c r="E737" s="74"/>
      <c r="F737" s="74"/>
      <c r="G737" s="194" t="s">
        <v>660</v>
      </c>
      <c r="H737" s="66" t="s">
        <v>115</v>
      </c>
      <c r="I737" s="67" t="s">
        <v>116</v>
      </c>
      <c r="J737" s="213" t="e">
        <f t="shared" si="23"/>
        <v>#VALUE!</v>
      </c>
      <c r="K737" s="213" t="e">
        <v>#VALUE!</v>
      </c>
      <c r="L737" s="213"/>
      <c r="M737" s="25" t="e">
        <f>VLOOKUP(C737, '[1]Extracted Sage TEST'!$2:$6265, 1, FALSE)</f>
        <v>#N/A</v>
      </c>
      <c r="N737" s="25" t="e">
        <f>VLOOKUP(C737, [2]updated_sage_dc980d8a_part1!$2:$621, 1, FALSE)</f>
        <v>#N/A</v>
      </c>
    </row>
    <row r="738" spans="1:14">
      <c r="A738" s="25" t="s">
        <v>769</v>
      </c>
      <c r="B738" s="25" t="str">
        <f t="shared" si="22"/>
        <v>MMJ0001</v>
      </c>
      <c r="C738" s="17" t="s">
        <v>769</v>
      </c>
      <c r="D738" s="5" t="s">
        <v>768</v>
      </c>
      <c r="E738" s="17" t="s">
        <v>770</v>
      </c>
      <c r="F738" s="34"/>
      <c r="G738" s="181">
        <v>5200</v>
      </c>
      <c r="H738" s="18">
        <v>0.25</v>
      </c>
      <c r="I738" s="2">
        <v>0.3</v>
      </c>
      <c r="J738" s="213">
        <f t="shared" si="23"/>
        <v>3900</v>
      </c>
      <c r="K738" s="213">
        <v>3900</v>
      </c>
      <c r="L738" s="213"/>
      <c r="M738" s="25" t="str">
        <f>VLOOKUP(C738, '[1]Extracted Sage TEST'!$2:$6265, 1, FALSE)</f>
        <v>MMJ0001</v>
      </c>
      <c r="N738" s="25" t="str">
        <f>VLOOKUP(C738, [2]updated_sage_dc980d8a_part1!$2:$621, 1, FALSE)</f>
        <v>MMJ0001</v>
      </c>
    </row>
    <row r="739" spans="1:14">
      <c r="A739" s="25" t="s">
        <v>771</v>
      </c>
      <c r="B739" s="25" t="str">
        <f t="shared" si="22"/>
        <v>MMJ0002</v>
      </c>
      <c r="C739" s="17" t="s">
        <v>771</v>
      </c>
      <c r="D739" s="5" t="s">
        <v>768</v>
      </c>
      <c r="E739" s="17" t="s">
        <v>773</v>
      </c>
      <c r="F739" s="17"/>
      <c r="G739" s="181">
        <v>5200</v>
      </c>
      <c r="H739" s="18">
        <v>0.25</v>
      </c>
      <c r="I739" s="2">
        <v>0.3</v>
      </c>
      <c r="J739" s="213">
        <f t="shared" si="23"/>
        <v>3900</v>
      </c>
      <c r="K739" s="213">
        <v>3900</v>
      </c>
      <c r="L739" s="213"/>
      <c r="M739" s="25" t="str">
        <f>VLOOKUP(C739, '[1]Extracted Sage TEST'!$2:$6265, 1, FALSE)</f>
        <v>MMJ0002</v>
      </c>
      <c r="N739" s="25" t="str">
        <f>VLOOKUP(C739, [2]updated_sage_dc980d8a_part1!$2:$621, 1, FALSE)</f>
        <v>MMJ0002</v>
      </c>
    </row>
    <row r="740" spans="1:14" ht="13.5" customHeight="1">
      <c r="A740" s="25" t="s">
        <v>772</v>
      </c>
      <c r="B740" s="25" t="str">
        <f t="shared" si="22"/>
        <v>MMJ0003</v>
      </c>
      <c r="C740" s="17" t="s">
        <v>772</v>
      </c>
      <c r="D740" s="5" t="s">
        <v>768</v>
      </c>
      <c r="E740" s="17" t="s">
        <v>774</v>
      </c>
      <c r="F740" s="34"/>
      <c r="G740" s="181">
        <v>5200</v>
      </c>
      <c r="H740" s="18">
        <v>0.25</v>
      </c>
      <c r="I740" s="2">
        <v>0.3</v>
      </c>
      <c r="J740" s="213">
        <f t="shared" si="23"/>
        <v>3900</v>
      </c>
      <c r="K740" s="213">
        <v>3900</v>
      </c>
      <c r="L740" s="213"/>
      <c r="M740" s="25" t="str">
        <f>VLOOKUP(C740, '[1]Extracted Sage TEST'!$2:$6265, 1, FALSE)</f>
        <v>MMJ0003</v>
      </c>
      <c r="N740" s="25" t="str">
        <f>VLOOKUP(C740, [2]updated_sage_dc980d8a_part1!$2:$621, 1, FALSE)</f>
        <v>MMJ0003</v>
      </c>
    </row>
    <row r="741" spans="1:14" ht="12" customHeight="1">
      <c r="A741" s="25" t="s">
        <v>779</v>
      </c>
      <c r="B741" s="25" t="str">
        <f t="shared" si="22"/>
        <v>MMJ0004</v>
      </c>
      <c r="C741" s="17" t="s">
        <v>779</v>
      </c>
      <c r="D741" s="5" t="s">
        <v>768</v>
      </c>
      <c r="E741" s="17" t="s">
        <v>775</v>
      </c>
      <c r="F741" s="34"/>
      <c r="G741" s="181">
        <v>5200</v>
      </c>
      <c r="H741" s="18">
        <v>0.25</v>
      </c>
      <c r="I741" s="2">
        <v>0.3</v>
      </c>
      <c r="J741" s="213">
        <f t="shared" si="23"/>
        <v>3900</v>
      </c>
      <c r="K741" s="213">
        <v>3900</v>
      </c>
      <c r="L741" s="213"/>
      <c r="M741" s="25" t="str">
        <f>VLOOKUP(C741, '[1]Extracted Sage TEST'!$2:$6265, 1, FALSE)</f>
        <v>MMJ0004</v>
      </c>
      <c r="N741" s="25" t="str">
        <f>VLOOKUP(C741, [2]updated_sage_dc980d8a_part1!$2:$621, 1, FALSE)</f>
        <v>MMJ0004</v>
      </c>
    </row>
    <row r="742" spans="1:14">
      <c r="A742" s="25" t="s">
        <v>780</v>
      </c>
      <c r="B742" s="25" t="str">
        <f t="shared" si="22"/>
        <v>MMJ0005</v>
      </c>
      <c r="C742" s="17" t="s">
        <v>780</v>
      </c>
      <c r="D742" s="5" t="s">
        <v>768</v>
      </c>
      <c r="E742" s="17" t="s">
        <v>776</v>
      </c>
      <c r="F742" s="34"/>
      <c r="G742" s="181">
        <v>5200</v>
      </c>
      <c r="H742" s="18">
        <v>0.25</v>
      </c>
      <c r="I742" s="2">
        <v>0.3</v>
      </c>
      <c r="J742" s="213">
        <f t="shared" si="23"/>
        <v>3900</v>
      </c>
      <c r="K742" s="213">
        <v>3900</v>
      </c>
      <c r="L742" s="213"/>
      <c r="M742" s="25" t="str">
        <f>VLOOKUP(C742, '[1]Extracted Sage TEST'!$2:$6265, 1, FALSE)</f>
        <v>MMJ0005</v>
      </c>
      <c r="N742" s="25" t="str">
        <f>VLOOKUP(C742, [2]updated_sage_dc980d8a_part1!$2:$621, 1, FALSE)</f>
        <v>MMJ0005</v>
      </c>
    </row>
    <row r="743" spans="1:14">
      <c r="A743" s="25" t="s">
        <v>777</v>
      </c>
      <c r="B743" s="25" t="str">
        <f t="shared" si="22"/>
        <v>MMJ1000</v>
      </c>
      <c r="C743" s="17" t="s">
        <v>777</v>
      </c>
      <c r="D743" s="5" t="s">
        <v>768</v>
      </c>
      <c r="E743" s="17" t="s">
        <v>781</v>
      </c>
      <c r="F743" s="34"/>
      <c r="G743" s="181">
        <v>480</v>
      </c>
      <c r="H743" s="18">
        <v>0.25</v>
      </c>
      <c r="I743" s="2">
        <v>0.3</v>
      </c>
      <c r="J743" s="213">
        <f t="shared" si="23"/>
        <v>360</v>
      </c>
      <c r="K743" s="213">
        <v>360</v>
      </c>
      <c r="L743" s="213"/>
      <c r="M743" s="25" t="str">
        <f>VLOOKUP(C743, '[1]Extracted Sage TEST'!$2:$6265, 1, FALSE)</f>
        <v>MMJ1000</v>
      </c>
      <c r="N743" s="25" t="str">
        <f>VLOOKUP(C743, [2]updated_sage_dc980d8a_part1!$2:$621, 1, FALSE)</f>
        <v>MMJ1000</v>
      </c>
    </row>
    <row r="744" spans="1:14" ht="12" customHeight="1">
      <c r="A744" s="25" t="s">
        <v>778</v>
      </c>
      <c r="B744" s="25" t="str">
        <f t="shared" si="22"/>
        <v>MMJ2000</v>
      </c>
      <c r="C744" s="17" t="s">
        <v>778</v>
      </c>
      <c r="D744" s="5" t="s">
        <v>768</v>
      </c>
      <c r="E744" s="17" t="s">
        <v>782</v>
      </c>
      <c r="F744" s="34"/>
      <c r="G744" s="181">
        <v>200</v>
      </c>
      <c r="H744" s="18">
        <v>0.25</v>
      </c>
      <c r="I744" s="2">
        <v>0.3</v>
      </c>
      <c r="J744" s="213">
        <f t="shared" si="23"/>
        <v>150</v>
      </c>
      <c r="K744" s="213">
        <v>150</v>
      </c>
      <c r="L744" s="213"/>
      <c r="M744" s="25" t="str">
        <f>VLOOKUP(C744, '[1]Extracted Sage TEST'!$2:$6265, 1, FALSE)</f>
        <v>MMJ2000</v>
      </c>
      <c r="N744" s="25" t="str">
        <f>VLOOKUP(C744, [2]updated_sage_dc980d8a_part1!$2:$621, 1, FALSE)</f>
        <v>MMJ2000</v>
      </c>
    </row>
    <row r="745" spans="1:14">
      <c r="A745" s="25" t="s">
        <v>783</v>
      </c>
      <c r="B745" s="25" t="str">
        <f t="shared" si="22"/>
        <v>ICJ0001</v>
      </c>
      <c r="C745" s="17" t="s">
        <v>783</v>
      </c>
      <c r="D745" s="5" t="s">
        <v>768</v>
      </c>
      <c r="E745" s="17" t="s">
        <v>784</v>
      </c>
      <c r="F745" s="34"/>
      <c r="G745" s="181">
        <v>13800</v>
      </c>
      <c r="H745" s="18">
        <v>0.25</v>
      </c>
      <c r="I745" s="2">
        <v>0.3</v>
      </c>
      <c r="J745" s="213">
        <f t="shared" si="23"/>
        <v>10350</v>
      </c>
      <c r="K745" s="213">
        <v>10350</v>
      </c>
      <c r="L745" s="213"/>
      <c r="M745" s="25" t="str">
        <f>VLOOKUP(C745, '[1]Extracted Sage TEST'!$2:$6265, 1, FALSE)</f>
        <v>ICJ0001</v>
      </c>
      <c r="N745" s="25" t="str">
        <f>VLOOKUP(C745, [2]updated_sage_dc980d8a_part1!$2:$621, 1, FALSE)</f>
        <v>ICJ0001</v>
      </c>
    </row>
    <row r="746" spans="1:14">
      <c r="A746" s="25" t="s">
        <v>117</v>
      </c>
      <c r="B746" s="25" t="str">
        <f t="shared" si="22"/>
        <v>ORDER CODE</v>
      </c>
      <c r="C746" s="95" t="s">
        <v>117</v>
      </c>
      <c r="D746" s="95" t="s">
        <v>118</v>
      </c>
      <c r="E746" s="95"/>
      <c r="F746" s="95"/>
      <c r="G746" s="193" t="s">
        <v>114</v>
      </c>
      <c r="H746" s="224" t="s">
        <v>113</v>
      </c>
      <c r="I746" s="225"/>
      <c r="J746" s="213" t="e">
        <f t="shared" si="23"/>
        <v>#VALUE!</v>
      </c>
      <c r="K746" s="213" t="e">
        <v>#VALUE!</v>
      </c>
      <c r="L746" s="213"/>
      <c r="M746" s="25" t="e">
        <f>VLOOKUP(C746, '[1]Extracted Sage TEST'!$2:$6265, 1, FALSE)</f>
        <v>#N/A</v>
      </c>
      <c r="N746" s="25" t="e">
        <f>VLOOKUP(C746, [2]updated_sage_dc980d8a_part1!$2:$621, 1, FALSE)</f>
        <v>#N/A</v>
      </c>
    </row>
    <row r="747" spans="1:14">
      <c r="A747" s="25" t="s">
        <v>1284</v>
      </c>
      <c r="B747" s="25" t="str">
        <f t="shared" si="22"/>
        <v>PAGE 101</v>
      </c>
      <c r="C747" s="74" t="s">
        <v>1284</v>
      </c>
      <c r="D747" s="74"/>
      <c r="E747" s="74"/>
      <c r="F747" s="74"/>
      <c r="G747" s="194" t="s">
        <v>660</v>
      </c>
      <c r="H747" s="66" t="s">
        <v>115</v>
      </c>
      <c r="I747" s="67" t="s">
        <v>116</v>
      </c>
      <c r="J747" s="213" t="e">
        <f t="shared" si="23"/>
        <v>#VALUE!</v>
      </c>
      <c r="K747" s="213" t="e">
        <v>#VALUE!</v>
      </c>
      <c r="L747" s="213"/>
      <c r="M747" s="25" t="e">
        <f>VLOOKUP(C747, '[1]Extracted Sage TEST'!$2:$6265, 1, FALSE)</f>
        <v>#N/A</v>
      </c>
      <c r="N747" s="25" t="e">
        <f>VLOOKUP(C747, [2]updated_sage_dc980d8a_part1!$2:$621, 1, FALSE)</f>
        <v>#N/A</v>
      </c>
    </row>
    <row r="748" spans="1:14" ht="12" customHeight="1">
      <c r="A748" s="25" t="s">
        <v>568</v>
      </c>
      <c r="B748" s="25" t="str">
        <f t="shared" si="22"/>
        <v>JDP0312</v>
      </c>
      <c r="C748" s="5" t="s">
        <v>568</v>
      </c>
      <c r="D748" s="5" t="s">
        <v>122</v>
      </c>
      <c r="E748" s="17" t="s">
        <v>566</v>
      </c>
      <c r="F748" s="17"/>
      <c r="G748" s="181">
        <v>13200</v>
      </c>
      <c r="H748" s="18">
        <v>0.25</v>
      </c>
      <c r="I748" s="2">
        <v>0.3</v>
      </c>
      <c r="J748" s="213">
        <f t="shared" si="23"/>
        <v>9900</v>
      </c>
      <c r="K748" s="213">
        <v>9900</v>
      </c>
      <c r="L748" s="213"/>
      <c r="M748" s="25" t="str">
        <f>VLOOKUP(C748, '[1]Extracted Sage TEST'!$2:$6265, 1, FALSE)</f>
        <v>JDP0312</v>
      </c>
      <c r="N748" s="25" t="str">
        <f>VLOOKUP(C748, [2]updated_sage_dc980d8a_part1!$2:$621, 1, FALSE)</f>
        <v>JDP0312</v>
      </c>
    </row>
    <row r="749" spans="1:14">
      <c r="A749" s="25" t="s">
        <v>564</v>
      </c>
      <c r="B749" s="25" t="str">
        <f t="shared" si="22"/>
        <v>JDP0212</v>
      </c>
      <c r="C749" s="5" t="s">
        <v>564</v>
      </c>
      <c r="D749" s="5" t="s">
        <v>122</v>
      </c>
      <c r="E749" s="17" t="s">
        <v>565</v>
      </c>
      <c r="F749" s="17"/>
      <c r="G749" s="181">
        <v>11000</v>
      </c>
      <c r="H749" s="18">
        <v>0.25</v>
      </c>
      <c r="I749" s="2">
        <v>0.3</v>
      </c>
      <c r="J749" s="213">
        <f t="shared" si="23"/>
        <v>8250</v>
      </c>
      <c r="K749" s="213">
        <v>8250</v>
      </c>
      <c r="L749" s="213"/>
      <c r="M749" s="25" t="str">
        <f>VLOOKUP(C749, '[1]Extracted Sage TEST'!$2:$6265, 1, FALSE)</f>
        <v>JDP0212</v>
      </c>
      <c r="N749" s="25" t="str">
        <f>VLOOKUP(C749, [2]updated_sage_dc980d8a_part1!$2:$621, 1, FALSE)</f>
        <v>JDP0212</v>
      </c>
    </row>
    <row r="750" spans="1:14">
      <c r="A750" s="25" t="s">
        <v>117</v>
      </c>
      <c r="B750" s="25" t="str">
        <f t="shared" si="22"/>
        <v>ORDER CODE</v>
      </c>
      <c r="C750" s="95" t="s">
        <v>117</v>
      </c>
      <c r="D750" s="95" t="s">
        <v>118</v>
      </c>
      <c r="E750" s="95"/>
      <c r="F750" s="95"/>
      <c r="G750" s="193" t="s">
        <v>114</v>
      </c>
      <c r="H750" s="224" t="s">
        <v>113</v>
      </c>
      <c r="I750" s="225"/>
      <c r="J750" s="213" t="e">
        <f t="shared" si="23"/>
        <v>#VALUE!</v>
      </c>
      <c r="K750" s="213" t="e">
        <v>#VALUE!</v>
      </c>
      <c r="L750" s="213"/>
      <c r="M750" s="25" t="e">
        <f>VLOOKUP(C750, '[1]Extracted Sage TEST'!$2:$6265, 1, FALSE)</f>
        <v>#N/A</v>
      </c>
      <c r="N750" s="25" t="e">
        <f>VLOOKUP(C750, [2]updated_sage_dc980d8a_part1!$2:$621, 1, FALSE)</f>
        <v>#N/A</v>
      </c>
    </row>
    <row r="751" spans="1:14">
      <c r="A751" s="25" t="s">
        <v>1285</v>
      </c>
      <c r="B751" s="25" t="str">
        <f t="shared" si="22"/>
        <v>PAGE 102</v>
      </c>
      <c r="C751" s="74" t="s">
        <v>1285</v>
      </c>
      <c r="D751" s="74"/>
      <c r="E751" s="74"/>
      <c r="F751" s="74"/>
      <c r="G751" s="194" t="s">
        <v>660</v>
      </c>
      <c r="H751" s="66" t="s">
        <v>115</v>
      </c>
      <c r="I751" s="67" t="s">
        <v>116</v>
      </c>
      <c r="J751" s="213" t="e">
        <f t="shared" si="23"/>
        <v>#VALUE!</v>
      </c>
      <c r="K751" s="213" t="e">
        <v>#VALUE!</v>
      </c>
      <c r="L751" s="213"/>
      <c r="M751" s="25" t="e">
        <f>VLOOKUP(C751, '[1]Extracted Sage TEST'!$2:$6265, 1, FALSE)</f>
        <v>#N/A</v>
      </c>
      <c r="N751" s="25" t="e">
        <f>VLOOKUP(C751, [2]updated_sage_dc980d8a_part1!$2:$621, 1, FALSE)</f>
        <v>#N/A</v>
      </c>
    </row>
    <row r="752" spans="1:14">
      <c r="A752" s="25" t="s">
        <v>786</v>
      </c>
      <c r="B752" s="25" t="str">
        <f t="shared" si="22"/>
        <v>SMP0310</v>
      </c>
      <c r="C752" s="17" t="s">
        <v>786</v>
      </c>
      <c r="D752" s="5" t="s">
        <v>122</v>
      </c>
      <c r="E752" s="17" t="s">
        <v>844</v>
      </c>
      <c r="F752" s="34"/>
      <c r="G752" s="181">
        <v>39600</v>
      </c>
      <c r="H752" s="18">
        <v>0.25</v>
      </c>
      <c r="I752" s="2">
        <v>0.3</v>
      </c>
      <c r="J752" s="213">
        <f t="shared" si="23"/>
        <v>29700</v>
      </c>
      <c r="K752" s="213">
        <v>29700</v>
      </c>
      <c r="L752" s="213"/>
      <c r="M752" s="25" t="str">
        <f>VLOOKUP(C752, '[1]Extracted Sage TEST'!$2:$6265, 1, FALSE)</f>
        <v>SMP0310</v>
      </c>
      <c r="N752" s="25" t="str">
        <f>VLOOKUP(C752, [2]updated_sage_dc980d8a_part1!$2:$621, 1, FALSE)</f>
        <v>SMP0310</v>
      </c>
    </row>
    <row r="753" spans="1:14">
      <c r="A753" s="25" t="s">
        <v>567</v>
      </c>
      <c r="B753" s="25" t="str">
        <f t="shared" si="22"/>
        <v>SMP0210</v>
      </c>
      <c r="C753" s="5" t="s">
        <v>567</v>
      </c>
      <c r="D753" s="5" t="s">
        <v>122</v>
      </c>
      <c r="E753" s="17" t="s">
        <v>845</v>
      </c>
      <c r="F753" s="17"/>
      <c r="G753" s="181">
        <v>31000</v>
      </c>
      <c r="H753" s="18">
        <v>0.25</v>
      </c>
      <c r="I753" s="2">
        <v>0.3</v>
      </c>
      <c r="J753" s="213">
        <f t="shared" si="23"/>
        <v>23250</v>
      </c>
      <c r="K753" s="213">
        <v>23250</v>
      </c>
      <c r="L753" s="213"/>
      <c r="M753" s="25" t="str">
        <f>VLOOKUP(C753, '[1]Extracted Sage TEST'!$2:$6265, 1, FALSE)</f>
        <v>SMP0210</v>
      </c>
      <c r="N753" s="25" t="str">
        <f>VLOOKUP(C753, [2]updated_sage_dc980d8a_part1!$2:$621, 1, FALSE)</f>
        <v>SMP0210</v>
      </c>
    </row>
    <row r="754" spans="1:14">
      <c r="A754" s="25" t="s">
        <v>785</v>
      </c>
      <c r="B754" s="25" t="str">
        <f t="shared" si="22"/>
        <v>SMP0110</v>
      </c>
      <c r="C754" s="5" t="s">
        <v>785</v>
      </c>
      <c r="D754" s="5" t="s">
        <v>122</v>
      </c>
      <c r="E754" s="17" t="s">
        <v>1053</v>
      </c>
      <c r="F754" s="17"/>
      <c r="G754" s="181">
        <v>24800</v>
      </c>
      <c r="H754" s="18">
        <v>0.25</v>
      </c>
      <c r="I754" s="2">
        <v>0.3</v>
      </c>
      <c r="J754" s="213">
        <f t="shared" si="23"/>
        <v>18600</v>
      </c>
      <c r="K754" s="213">
        <v>18600</v>
      </c>
      <c r="L754" s="213"/>
      <c r="M754" s="25" t="str">
        <f>VLOOKUP(C754, '[1]Extracted Sage TEST'!$2:$6265, 1, FALSE)</f>
        <v>SMP0110</v>
      </c>
      <c r="N754" s="25" t="str">
        <f>VLOOKUP(C754, [2]updated_sage_dc980d8a_part1!$2:$621, 1, FALSE)</f>
        <v>SMP0110</v>
      </c>
    </row>
    <row r="755" spans="1:14" ht="13.5" customHeight="1">
      <c r="A755" s="25" t="s">
        <v>117</v>
      </c>
      <c r="B755" s="25" t="str">
        <f t="shared" si="22"/>
        <v>ORDER CODE</v>
      </c>
      <c r="C755" s="95" t="s">
        <v>117</v>
      </c>
      <c r="D755" s="95" t="s">
        <v>118</v>
      </c>
      <c r="E755" s="95"/>
      <c r="F755" s="95"/>
      <c r="G755" s="193" t="s">
        <v>114</v>
      </c>
      <c r="H755" s="224" t="s">
        <v>113</v>
      </c>
      <c r="I755" s="225"/>
      <c r="J755" s="213" t="e">
        <f t="shared" si="23"/>
        <v>#VALUE!</v>
      </c>
      <c r="K755" s="213" t="e">
        <v>#VALUE!</v>
      </c>
      <c r="L755" s="213"/>
      <c r="M755" s="25" t="e">
        <f>VLOOKUP(C755, '[1]Extracted Sage TEST'!$2:$6265, 1, FALSE)</f>
        <v>#N/A</v>
      </c>
      <c r="N755" s="25" t="e">
        <f>VLOOKUP(C755, [2]updated_sage_dc980d8a_part1!$2:$621, 1, FALSE)</f>
        <v>#N/A</v>
      </c>
    </row>
    <row r="756" spans="1:14">
      <c r="A756" s="25" t="s">
        <v>1286</v>
      </c>
      <c r="B756" s="25" t="str">
        <f t="shared" si="22"/>
        <v>PAGE 103</v>
      </c>
      <c r="C756" s="74" t="s">
        <v>1286</v>
      </c>
      <c r="D756" s="74"/>
      <c r="E756" s="74"/>
      <c r="F756" s="74"/>
      <c r="G756" s="194" t="s">
        <v>660</v>
      </c>
      <c r="H756" s="66" t="s">
        <v>115</v>
      </c>
      <c r="I756" s="67" t="s">
        <v>116</v>
      </c>
      <c r="J756" s="213" t="e">
        <f t="shared" si="23"/>
        <v>#VALUE!</v>
      </c>
      <c r="K756" s="213" t="e">
        <v>#VALUE!</v>
      </c>
      <c r="L756" s="213"/>
      <c r="M756" s="25" t="e">
        <f>VLOOKUP(C756, '[1]Extracted Sage TEST'!$2:$6265, 1, FALSE)</f>
        <v>#N/A</v>
      </c>
      <c r="N756" s="25" t="e">
        <f>VLOOKUP(C756, [2]updated_sage_dc980d8a_part1!$2:$621, 1, FALSE)</f>
        <v>#N/A</v>
      </c>
    </row>
    <row r="757" spans="1:14" ht="13.5" customHeight="1">
      <c r="A757" s="25" t="s">
        <v>1049</v>
      </c>
      <c r="B757" s="25" t="str">
        <f t="shared" si="22"/>
        <v>SMP0203</v>
      </c>
      <c r="C757" s="5" t="s">
        <v>1049</v>
      </c>
      <c r="D757" s="5" t="s">
        <v>122</v>
      </c>
      <c r="E757" s="17" t="s">
        <v>1050</v>
      </c>
      <c r="F757" s="33" t="s">
        <v>543</v>
      </c>
      <c r="G757" s="181">
        <v>17600</v>
      </c>
      <c r="H757" s="18">
        <v>0.25</v>
      </c>
      <c r="I757" s="2">
        <v>0.3</v>
      </c>
      <c r="J757" s="213">
        <f t="shared" si="23"/>
        <v>13200</v>
      </c>
      <c r="K757" s="213">
        <v>13200</v>
      </c>
      <c r="L757" s="213"/>
      <c r="M757" s="25" t="str">
        <f>VLOOKUP(C757, '[1]Extracted Sage TEST'!$2:$6265, 1, FALSE)</f>
        <v>SMP0203</v>
      </c>
      <c r="N757" s="25" t="str">
        <f>VLOOKUP(C757, [2]updated_sage_dc980d8a_part1!$2:$621, 1, FALSE)</f>
        <v>SMP0203</v>
      </c>
    </row>
    <row r="758" spans="1:14" ht="13.5" customHeight="1">
      <c r="A758" s="25" t="s">
        <v>1051</v>
      </c>
      <c r="B758" s="25" t="str">
        <f t="shared" si="22"/>
        <v>SMP0103</v>
      </c>
      <c r="C758" s="5" t="s">
        <v>1051</v>
      </c>
      <c r="D758" s="5" t="s">
        <v>122</v>
      </c>
      <c r="E758" s="17" t="s">
        <v>1052</v>
      </c>
      <c r="F758" s="33" t="s">
        <v>543</v>
      </c>
      <c r="G758" s="181">
        <v>12000</v>
      </c>
      <c r="H758" s="18">
        <v>0.25</v>
      </c>
      <c r="I758" s="2">
        <v>0.3</v>
      </c>
      <c r="J758" s="213">
        <f t="shared" si="23"/>
        <v>9000</v>
      </c>
      <c r="K758" s="213">
        <v>9000</v>
      </c>
      <c r="L758" s="213"/>
      <c r="M758" s="25" t="str">
        <f>VLOOKUP(C758, '[1]Extracted Sage TEST'!$2:$6265, 1, FALSE)</f>
        <v>SMP0103</v>
      </c>
      <c r="N758" s="25" t="str">
        <f>VLOOKUP(C758, [2]updated_sage_dc980d8a_part1!$2:$621, 1, FALSE)</f>
        <v>SMP0103</v>
      </c>
    </row>
    <row r="759" spans="1:14" ht="13.5" customHeight="1">
      <c r="A759" s="25" t="s">
        <v>117</v>
      </c>
      <c r="B759" s="25" t="str">
        <f t="shared" si="22"/>
        <v>ORDER CODE</v>
      </c>
      <c r="C759" s="95" t="s">
        <v>117</v>
      </c>
      <c r="D759" s="95" t="s">
        <v>118</v>
      </c>
      <c r="E759" s="95"/>
      <c r="F759" s="95"/>
      <c r="G759" s="193" t="s">
        <v>114</v>
      </c>
      <c r="H759" s="224" t="s">
        <v>113</v>
      </c>
      <c r="I759" s="225"/>
      <c r="J759" s="213" t="e">
        <f t="shared" si="23"/>
        <v>#VALUE!</v>
      </c>
      <c r="K759" s="213" t="e">
        <v>#VALUE!</v>
      </c>
      <c r="L759" s="213"/>
      <c r="M759" s="25" t="e">
        <f>VLOOKUP(C759, '[1]Extracted Sage TEST'!$2:$6265, 1, FALSE)</f>
        <v>#N/A</v>
      </c>
      <c r="N759" s="25" t="e">
        <f>VLOOKUP(C759, [2]updated_sage_dc980d8a_part1!$2:$621, 1, FALSE)</f>
        <v>#N/A</v>
      </c>
    </row>
    <row r="760" spans="1:14" ht="13.5" customHeight="1">
      <c r="A760" s="25" t="s">
        <v>1287</v>
      </c>
      <c r="B760" s="25" t="str">
        <f t="shared" si="22"/>
        <v>PAGE 104</v>
      </c>
      <c r="C760" s="74" t="s">
        <v>1287</v>
      </c>
      <c r="D760" s="74"/>
      <c r="E760" s="74"/>
      <c r="F760" s="74"/>
      <c r="G760" s="194" t="s">
        <v>660</v>
      </c>
      <c r="H760" s="66" t="s">
        <v>115</v>
      </c>
      <c r="I760" s="67" t="s">
        <v>116</v>
      </c>
      <c r="J760" s="213" t="e">
        <f t="shared" si="23"/>
        <v>#VALUE!</v>
      </c>
      <c r="K760" s="213" t="e">
        <v>#VALUE!</v>
      </c>
      <c r="L760" s="213"/>
      <c r="M760" s="25" t="e">
        <f>VLOOKUP(C760, '[1]Extracted Sage TEST'!$2:$6265, 1, FALSE)</f>
        <v>#N/A</v>
      </c>
      <c r="N760" s="25" t="e">
        <f>VLOOKUP(C760, [2]updated_sage_dc980d8a_part1!$2:$621, 1, FALSE)</f>
        <v>#N/A</v>
      </c>
    </row>
    <row r="761" spans="1:14" ht="13.5" customHeight="1">
      <c r="A761" s="25" t="s">
        <v>948</v>
      </c>
      <c r="B761" s="25" t="str">
        <f t="shared" si="22"/>
        <v>ICM/BQ12T</v>
      </c>
      <c r="C761" s="23" t="s">
        <v>948</v>
      </c>
      <c r="D761" s="4" t="s">
        <v>787</v>
      </c>
      <c r="E761" s="23" t="s">
        <v>788</v>
      </c>
      <c r="F761" s="33"/>
      <c r="G761" s="175">
        <v>28800</v>
      </c>
      <c r="H761" s="18">
        <v>0.25</v>
      </c>
      <c r="I761" s="2">
        <v>0.3</v>
      </c>
      <c r="J761" s="213">
        <f t="shared" si="23"/>
        <v>21600</v>
      </c>
      <c r="K761" s="213">
        <v>21600</v>
      </c>
      <c r="L761" s="213"/>
      <c r="M761" s="25" t="str">
        <f>VLOOKUP(C761, '[1]Extracted Sage TEST'!$2:$6265, 1, FALSE)</f>
        <v>ICM/BQ12T</v>
      </c>
      <c r="N761" s="25" t="str">
        <f>VLOOKUP(C761, [2]updated_sage_dc980d8a_part1!$2:$621, 1, FALSE)</f>
        <v>ICM/BQ12T</v>
      </c>
    </row>
    <row r="762" spans="1:14" ht="13.5" customHeight="1">
      <c r="A762" s="25" t="s">
        <v>887</v>
      </c>
      <c r="B762" s="25" t="str">
        <f t="shared" si="22"/>
        <v>GNI8120</v>
      </c>
      <c r="C762" s="17" t="s">
        <v>887</v>
      </c>
      <c r="D762" s="5" t="s">
        <v>233</v>
      </c>
      <c r="E762" s="17" t="s">
        <v>888</v>
      </c>
      <c r="F762" s="34"/>
      <c r="G762" s="181">
        <v>350</v>
      </c>
      <c r="H762" s="18">
        <v>0.25</v>
      </c>
      <c r="I762" s="2">
        <v>0.3</v>
      </c>
      <c r="J762" s="213">
        <f t="shared" si="23"/>
        <v>262.5</v>
      </c>
      <c r="K762" s="213">
        <v>262.5</v>
      </c>
      <c r="L762" s="213"/>
      <c r="M762" s="25" t="str">
        <f>VLOOKUP(C762, '[1]Extracted Sage TEST'!$2:$6265, 1, FALSE)</f>
        <v>GNI8120</v>
      </c>
      <c r="N762" s="25" t="str">
        <f>VLOOKUP(C762, [2]updated_sage_dc980d8a_part1!$2:$621, 1, FALSE)</f>
        <v>GNI8120</v>
      </c>
    </row>
    <row r="763" spans="1:14" ht="13.5" customHeight="1">
      <c r="A763" s="25" t="s">
        <v>117</v>
      </c>
      <c r="B763" s="25" t="str">
        <f t="shared" si="22"/>
        <v>ORDER CODE</v>
      </c>
      <c r="C763" s="95" t="s">
        <v>117</v>
      </c>
      <c r="D763" s="95" t="s">
        <v>118</v>
      </c>
      <c r="E763" s="95"/>
      <c r="F763" s="95"/>
      <c r="G763" s="193" t="s">
        <v>114</v>
      </c>
      <c r="H763" s="224" t="s">
        <v>113</v>
      </c>
      <c r="I763" s="225"/>
      <c r="J763" s="213" t="e">
        <f t="shared" si="23"/>
        <v>#VALUE!</v>
      </c>
      <c r="K763" s="213" t="e">
        <v>#VALUE!</v>
      </c>
      <c r="L763" s="213"/>
      <c r="M763" s="25" t="e">
        <f>VLOOKUP(C763, '[1]Extracted Sage TEST'!$2:$6265, 1, FALSE)</f>
        <v>#N/A</v>
      </c>
      <c r="N763" s="25" t="e">
        <f>VLOOKUP(C763, [2]updated_sage_dc980d8a_part1!$2:$621, 1, FALSE)</f>
        <v>#N/A</v>
      </c>
    </row>
    <row r="764" spans="1:14" ht="13.5" customHeight="1">
      <c r="A764" s="25" t="s">
        <v>1288</v>
      </c>
      <c r="B764" s="25" t="str">
        <f t="shared" si="22"/>
        <v>PAGE 105</v>
      </c>
      <c r="C764" s="74" t="s">
        <v>1288</v>
      </c>
      <c r="D764" s="74"/>
      <c r="E764" s="74"/>
      <c r="F764" s="74"/>
      <c r="G764" s="194" t="s">
        <v>660</v>
      </c>
      <c r="H764" s="66" t="s">
        <v>115</v>
      </c>
      <c r="I764" s="67" t="s">
        <v>116</v>
      </c>
      <c r="J764" s="213" t="e">
        <f t="shared" si="23"/>
        <v>#VALUE!</v>
      </c>
      <c r="K764" s="213" t="e">
        <v>#VALUE!</v>
      </c>
      <c r="L764" s="213"/>
      <c r="M764" s="25" t="e">
        <f>VLOOKUP(C764, '[1]Extracted Sage TEST'!$2:$6265, 1, FALSE)</f>
        <v>#N/A</v>
      </c>
      <c r="N764" s="25" t="e">
        <f>VLOOKUP(C764, [2]updated_sage_dc980d8a_part1!$2:$621, 1, FALSE)</f>
        <v>#N/A</v>
      </c>
    </row>
    <row r="765" spans="1:14" ht="13.5" customHeight="1">
      <c r="A765" s="25" t="s">
        <v>647</v>
      </c>
      <c r="B765" s="25" t="str">
        <f t="shared" si="22"/>
        <v>SSM/ST16RELW-W</v>
      </c>
      <c r="C765" s="21" t="s">
        <v>647</v>
      </c>
      <c r="D765" s="5" t="s">
        <v>787</v>
      </c>
      <c r="E765" s="17" t="s">
        <v>652</v>
      </c>
      <c r="F765" s="33" t="s">
        <v>543</v>
      </c>
      <c r="G765" s="181">
        <v>44000</v>
      </c>
      <c r="H765" s="18">
        <v>0.25</v>
      </c>
      <c r="I765" s="2">
        <v>0.3</v>
      </c>
      <c r="J765" s="213">
        <f t="shared" si="23"/>
        <v>33000</v>
      </c>
      <c r="K765" s="213">
        <v>33000</v>
      </c>
      <c r="L765" s="213"/>
      <c r="M765" s="25" t="str">
        <f>VLOOKUP(C765, '[1]Extracted Sage TEST'!$2:$6265, 1, FALSE)</f>
        <v>SSM/ST16RELW-W</v>
      </c>
      <c r="N765" s="25" t="str">
        <f>VLOOKUP(C765, [2]updated_sage_dc980d8a_part1!$2:$621, 1, FALSE)</f>
        <v>SSM/ST16RELW-W</v>
      </c>
    </row>
    <row r="766" spans="1:14">
      <c r="A766" s="25" t="s">
        <v>648</v>
      </c>
      <c r="B766" s="25" t="str">
        <f t="shared" si="22"/>
        <v>SSM/ST16E-W</v>
      </c>
      <c r="C766" s="17" t="s">
        <v>648</v>
      </c>
      <c r="D766" s="5" t="s">
        <v>787</v>
      </c>
      <c r="E766" s="17" t="s">
        <v>651</v>
      </c>
      <c r="F766" s="33" t="s">
        <v>543</v>
      </c>
      <c r="G766" s="181">
        <v>30000</v>
      </c>
      <c r="H766" s="18">
        <v>0.25</v>
      </c>
      <c r="I766" s="2">
        <v>0.3</v>
      </c>
      <c r="J766" s="213">
        <f t="shared" si="23"/>
        <v>22500</v>
      </c>
      <c r="K766" s="213">
        <v>22500</v>
      </c>
      <c r="L766" s="213"/>
      <c r="M766" s="25" t="str">
        <f>VLOOKUP(C766, '[1]Extracted Sage TEST'!$2:$6265, 1, FALSE)</f>
        <v>SSM/ST16E-W</v>
      </c>
      <c r="N766" s="25" t="str">
        <f>VLOOKUP(C766, [2]updated_sage_dc980d8a_part1!$2:$621, 1, FALSE)</f>
        <v>SSM/ST16E-W</v>
      </c>
    </row>
    <row r="767" spans="1:14" ht="13.5" customHeight="1">
      <c r="A767" s="25" t="s">
        <v>649</v>
      </c>
      <c r="B767" s="25" t="str">
        <f t="shared" si="22"/>
        <v>SSM/ST16E-P</v>
      </c>
      <c r="C767" s="17" t="s">
        <v>649</v>
      </c>
      <c r="D767" s="5" t="s">
        <v>787</v>
      </c>
      <c r="E767" s="17" t="s">
        <v>651</v>
      </c>
      <c r="F767" s="33" t="s">
        <v>543</v>
      </c>
      <c r="G767" s="181">
        <v>30000</v>
      </c>
      <c r="H767" s="18">
        <v>0.25</v>
      </c>
      <c r="I767" s="2">
        <v>0.3</v>
      </c>
      <c r="J767" s="213">
        <f t="shared" si="23"/>
        <v>22500</v>
      </c>
      <c r="K767" s="213">
        <v>22500</v>
      </c>
      <c r="L767" s="213"/>
      <c r="M767" s="25" t="str">
        <f>VLOOKUP(C767, '[1]Extracted Sage TEST'!$2:$6265, 1, FALSE)</f>
        <v>SSM/ST16E-P</v>
      </c>
      <c r="N767" s="25" t="str">
        <f>VLOOKUP(C767, [2]updated_sage_dc980d8a_part1!$2:$621, 1, FALSE)</f>
        <v>SSM/ST16E-P</v>
      </c>
    </row>
    <row r="768" spans="1:14" ht="13.5" customHeight="1">
      <c r="A768" s="25" t="s">
        <v>650</v>
      </c>
      <c r="B768" s="25" t="str">
        <f t="shared" si="22"/>
        <v>SSM/ST16E-Y</v>
      </c>
      <c r="C768" s="23" t="s">
        <v>650</v>
      </c>
      <c r="D768" s="4" t="s">
        <v>787</v>
      </c>
      <c r="E768" s="23" t="s">
        <v>651</v>
      </c>
      <c r="F768" s="33" t="s">
        <v>543</v>
      </c>
      <c r="G768" s="175">
        <v>30000</v>
      </c>
      <c r="H768" s="18">
        <v>0.25</v>
      </c>
      <c r="I768" s="2">
        <v>0.3</v>
      </c>
      <c r="J768" s="213">
        <f t="shared" si="23"/>
        <v>22500</v>
      </c>
      <c r="K768" s="213">
        <v>22500</v>
      </c>
      <c r="L768" s="213"/>
      <c r="M768" s="25" t="str">
        <f>VLOOKUP(C768, '[1]Extracted Sage TEST'!$2:$6265, 1, FALSE)</f>
        <v>SSM/ST16E-Y</v>
      </c>
      <c r="N768" s="25" t="str">
        <f>VLOOKUP(C768, [2]updated_sage_dc980d8a_part1!$2:$621, 1, FALSE)</f>
        <v>SSM/ST16E-Y</v>
      </c>
    </row>
    <row r="769" spans="1:14" ht="13.5" customHeight="1">
      <c r="A769" s="25" t="s">
        <v>117</v>
      </c>
      <c r="B769" s="25" t="str">
        <f t="shared" si="22"/>
        <v>ORDER CODE</v>
      </c>
      <c r="C769" s="95" t="s">
        <v>117</v>
      </c>
      <c r="D769" s="95" t="s">
        <v>118</v>
      </c>
      <c r="E769" s="95"/>
      <c r="F769" s="95"/>
      <c r="G769" s="193" t="s">
        <v>114</v>
      </c>
      <c r="H769" s="224" t="s">
        <v>113</v>
      </c>
      <c r="I769" s="225"/>
      <c r="J769" s="213" t="e">
        <f t="shared" si="23"/>
        <v>#VALUE!</v>
      </c>
      <c r="K769" s="213" t="e">
        <v>#VALUE!</v>
      </c>
      <c r="L769" s="213"/>
      <c r="M769" s="25" t="e">
        <f>VLOOKUP(C769, '[1]Extracted Sage TEST'!$2:$6265, 1, FALSE)</f>
        <v>#N/A</v>
      </c>
      <c r="N769" s="25" t="e">
        <f>VLOOKUP(C769, [2]updated_sage_dc980d8a_part1!$2:$621, 1, FALSE)</f>
        <v>#N/A</v>
      </c>
    </row>
    <row r="770" spans="1:14" ht="13.5" customHeight="1">
      <c r="A770" s="25" t="s">
        <v>1289</v>
      </c>
      <c r="B770" s="25" t="str">
        <f t="shared" si="22"/>
        <v>PAGE 106</v>
      </c>
      <c r="C770" s="74" t="s">
        <v>1289</v>
      </c>
      <c r="D770" s="74"/>
      <c r="E770" s="74"/>
      <c r="F770" s="74"/>
      <c r="G770" s="194" t="s">
        <v>660</v>
      </c>
      <c r="H770" s="66" t="s">
        <v>115</v>
      </c>
      <c r="I770" s="67" t="s">
        <v>116</v>
      </c>
      <c r="J770" s="213" t="e">
        <f t="shared" si="23"/>
        <v>#VALUE!</v>
      </c>
      <c r="K770" s="213" t="e">
        <v>#VALUE!</v>
      </c>
      <c r="L770" s="213"/>
      <c r="M770" s="25" t="e">
        <f>VLOOKUP(C770, '[1]Extracted Sage TEST'!$2:$6265, 1, FALSE)</f>
        <v>#N/A</v>
      </c>
      <c r="N770" s="25" t="e">
        <f>VLOOKUP(C770, [2]updated_sage_dc980d8a_part1!$2:$621, 1, FALSE)</f>
        <v>#N/A</v>
      </c>
    </row>
    <row r="771" spans="1:14">
      <c r="A771" s="25" t="s">
        <v>962</v>
      </c>
      <c r="B771" s="25" t="str">
        <f t="shared" si="22"/>
        <v>SSM0002</v>
      </c>
      <c r="C771" s="21" t="s">
        <v>962</v>
      </c>
      <c r="D771" s="5" t="s">
        <v>122</v>
      </c>
      <c r="E771" s="21" t="s">
        <v>963</v>
      </c>
      <c r="F771" s="33" t="s">
        <v>543</v>
      </c>
      <c r="G771" s="181">
        <v>75000</v>
      </c>
      <c r="H771" s="18">
        <v>0.25</v>
      </c>
      <c r="I771" s="2">
        <v>0.3</v>
      </c>
      <c r="J771" s="213">
        <f t="shared" si="23"/>
        <v>56250</v>
      </c>
      <c r="K771" s="213">
        <v>56250</v>
      </c>
      <c r="L771" s="213"/>
      <c r="M771" s="25" t="str">
        <f>VLOOKUP(C771, '[1]Extracted Sage TEST'!$2:$6265, 1, FALSE)</f>
        <v>SSM0002</v>
      </c>
      <c r="N771" s="25" t="str">
        <f>VLOOKUP(C771, [2]updated_sage_dc980d8a_part1!$2:$621, 1, FALSE)</f>
        <v>SSM0002</v>
      </c>
    </row>
    <row r="772" spans="1:14" ht="13.5" customHeight="1">
      <c r="A772" s="25" t="s">
        <v>117</v>
      </c>
      <c r="B772" s="25" t="str">
        <f t="shared" ref="B772:B835" si="24">TRIM(CLEAN(C772))</f>
        <v>ORDER CODE</v>
      </c>
      <c r="C772" s="96" t="s">
        <v>117</v>
      </c>
      <c r="D772" s="96" t="s">
        <v>118</v>
      </c>
      <c r="E772" s="96"/>
      <c r="F772" s="96"/>
      <c r="G772" s="196" t="s">
        <v>114</v>
      </c>
      <c r="H772" s="237" t="s">
        <v>113</v>
      </c>
      <c r="I772" s="239"/>
      <c r="J772" s="213" t="e">
        <f t="shared" ref="J772:J835" si="25">G772-(G772*H772)</f>
        <v>#VALUE!</v>
      </c>
      <c r="K772" s="213" t="e">
        <v>#VALUE!</v>
      </c>
      <c r="L772" s="213"/>
      <c r="M772" s="25" t="e">
        <f>VLOOKUP(C772, '[1]Extracted Sage TEST'!$2:$6265, 1, FALSE)</f>
        <v>#N/A</v>
      </c>
      <c r="N772" s="25" t="e">
        <f>VLOOKUP(C772, [2]updated_sage_dc980d8a_part1!$2:$621, 1, FALSE)</f>
        <v>#N/A</v>
      </c>
    </row>
    <row r="773" spans="1:14" ht="13.5" customHeight="1">
      <c r="A773" s="25" t="s">
        <v>1290</v>
      </c>
      <c r="B773" s="25" t="str">
        <f t="shared" si="24"/>
        <v>PAGE 110</v>
      </c>
      <c r="C773" s="97" t="s">
        <v>1290</v>
      </c>
      <c r="D773" s="97"/>
      <c r="E773" s="97"/>
      <c r="F773" s="97"/>
      <c r="G773" s="197" t="s">
        <v>660</v>
      </c>
      <c r="H773" s="10" t="s">
        <v>115</v>
      </c>
      <c r="I773" s="11" t="s">
        <v>116</v>
      </c>
      <c r="J773" s="213" t="e">
        <f t="shared" si="25"/>
        <v>#VALUE!</v>
      </c>
      <c r="K773" s="213" t="e">
        <v>#VALUE!</v>
      </c>
      <c r="L773" s="213"/>
      <c r="M773" s="25" t="e">
        <f>VLOOKUP(C773, '[1]Extracted Sage TEST'!$2:$6265, 1, FALSE)</f>
        <v>#N/A</v>
      </c>
      <c r="N773" s="25" t="e">
        <f>VLOOKUP(C773, [2]updated_sage_dc980d8a_part1!$2:$621, 1, FALSE)</f>
        <v>#N/A</v>
      </c>
    </row>
    <row r="774" spans="1:14" ht="13.5" customHeight="1">
      <c r="A774" s="25" t="s">
        <v>11</v>
      </c>
      <c r="B774" s="25" t="str">
        <f t="shared" si="24"/>
        <v>GWO0040</v>
      </c>
      <c r="C774" s="17" t="s">
        <v>11</v>
      </c>
      <c r="D774" s="5" t="s">
        <v>12</v>
      </c>
      <c r="E774" s="17" t="s">
        <v>498</v>
      </c>
      <c r="F774" s="17"/>
      <c r="G774" s="175" t="s">
        <v>1210</v>
      </c>
      <c r="H774" s="19" t="s">
        <v>1211</v>
      </c>
      <c r="I774" s="120" t="s">
        <v>1211</v>
      </c>
      <c r="J774" s="213" t="e">
        <f t="shared" si="25"/>
        <v>#VALUE!</v>
      </c>
      <c r="K774" s="213" t="e">
        <v>#VALUE!</v>
      </c>
      <c r="L774" s="213"/>
      <c r="M774" s="25" t="str">
        <f>VLOOKUP(C774, '[1]Extracted Sage TEST'!$2:$6265, 1, FALSE)</f>
        <v>GWO0040</v>
      </c>
      <c r="N774" s="25" t="e">
        <f>VLOOKUP(C774, [2]updated_sage_dc980d8a_part1!$2:$621, 1, FALSE)</f>
        <v>#N/A</v>
      </c>
    </row>
    <row r="775" spans="1:14" ht="13.5" customHeight="1">
      <c r="A775" s="25" t="s">
        <v>117</v>
      </c>
      <c r="B775" s="25" t="str">
        <f t="shared" si="24"/>
        <v>ORDER CODE</v>
      </c>
      <c r="C775" s="96" t="s">
        <v>117</v>
      </c>
      <c r="D775" s="96" t="s">
        <v>118</v>
      </c>
      <c r="E775" s="96"/>
      <c r="F775" s="96"/>
      <c r="G775" s="196" t="s">
        <v>114</v>
      </c>
      <c r="H775" s="237" t="s">
        <v>113</v>
      </c>
      <c r="I775" s="239"/>
      <c r="J775" s="213" t="e">
        <f t="shared" si="25"/>
        <v>#VALUE!</v>
      </c>
      <c r="K775" s="213" t="e">
        <v>#VALUE!</v>
      </c>
      <c r="L775" s="213"/>
      <c r="M775" s="25" t="e">
        <f>VLOOKUP(C775, '[1]Extracted Sage TEST'!$2:$6265, 1, FALSE)</f>
        <v>#N/A</v>
      </c>
      <c r="N775" s="25" t="e">
        <f>VLOOKUP(C775, [2]updated_sage_dc980d8a_part1!$2:$621, 1, FALSE)</f>
        <v>#N/A</v>
      </c>
    </row>
    <row r="776" spans="1:14" ht="13.5" customHeight="1">
      <c r="A776" s="25" t="s">
        <v>1291</v>
      </c>
      <c r="B776" s="25" t="str">
        <f t="shared" si="24"/>
        <v>PAGE 111</v>
      </c>
      <c r="C776" s="97" t="s">
        <v>1291</v>
      </c>
      <c r="D776" s="97"/>
      <c r="E776" s="97"/>
      <c r="F776" s="97"/>
      <c r="G776" s="197" t="s">
        <v>660</v>
      </c>
      <c r="H776" s="10" t="s">
        <v>115</v>
      </c>
      <c r="I776" s="11" t="s">
        <v>116</v>
      </c>
      <c r="J776" s="213" t="e">
        <f t="shared" si="25"/>
        <v>#VALUE!</v>
      </c>
      <c r="K776" s="213" t="e">
        <v>#VALUE!</v>
      </c>
      <c r="L776" s="213"/>
      <c r="M776" s="25" t="e">
        <f>VLOOKUP(C776, '[1]Extracted Sage TEST'!$2:$6265, 1, FALSE)</f>
        <v>#N/A</v>
      </c>
      <c r="N776" s="25" t="e">
        <f>VLOOKUP(C776, [2]updated_sage_dc980d8a_part1!$2:$621, 1, FALSE)</f>
        <v>#N/A</v>
      </c>
    </row>
    <row r="777" spans="1:14" ht="13.5" customHeight="1">
      <c r="A777" s="25" t="s">
        <v>14</v>
      </c>
      <c r="B777" s="25" t="str">
        <f t="shared" si="24"/>
        <v>DWO8050</v>
      </c>
      <c r="C777" s="17" t="s">
        <v>14</v>
      </c>
      <c r="D777" s="5" t="s">
        <v>12</v>
      </c>
      <c r="E777" s="17" t="s">
        <v>228</v>
      </c>
      <c r="F777" s="17"/>
      <c r="G777" s="175" t="s">
        <v>1210</v>
      </c>
      <c r="H777" s="19" t="s">
        <v>1211</v>
      </c>
      <c r="I777" s="120" t="s">
        <v>1211</v>
      </c>
      <c r="J777" s="213" t="e">
        <f t="shared" si="25"/>
        <v>#VALUE!</v>
      </c>
      <c r="K777" s="213" t="e">
        <v>#VALUE!</v>
      </c>
      <c r="L777" s="213"/>
      <c r="M777" s="25" t="str">
        <f>VLOOKUP(C777, '[1]Extracted Sage TEST'!$2:$6265, 1, FALSE)</f>
        <v>DWO8050</v>
      </c>
      <c r="N777" s="25" t="e">
        <f>VLOOKUP(C777, [2]updated_sage_dc980d8a_part1!$2:$621, 1, FALSE)</f>
        <v>#N/A</v>
      </c>
    </row>
    <row r="778" spans="1:14" ht="24">
      <c r="A778" s="25" t="s">
        <v>13</v>
      </c>
      <c r="B778" s="25" t="str">
        <f t="shared" si="24"/>
        <v>DWO0050</v>
      </c>
      <c r="C778" s="17" t="s">
        <v>13</v>
      </c>
      <c r="D778" s="5" t="s">
        <v>12</v>
      </c>
      <c r="E778" s="17" t="s">
        <v>497</v>
      </c>
      <c r="F778" s="33" t="s">
        <v>543</v>
      </c>
      <c r="G778" s="175">
        <v>42500</v>
      </c>
      <c r="H778" s="2">
        <v>0.25</v>
      </c>
      <c r="I778" s="2">
        <v>0.3</v>
      </c>
      <c r="J778" s="213">
        <f t="shared" si="25"/>
        <v>31875</v>
      </c>
      <c r="K778" s="213">
        <v>31875</v>
      </c>
      <c r="L778" s="213"/>
      <c r="M778" s="25" t="str">
        <f>VLOOKUP(C778, '[1]Extracted Sage TEST'!$2:$6265, 1, FALSE)</f>
        <v>DWO0050</v>
      </c>
      <c r="N778" s="25" t="str">
        <f>VLOOKUP(C778, [2]updated_sage_dc980d8a_part1!$2:$621, 1, FALSE)</f>
        <v>DWO0050</v>
      </c>
    </row>
    <row r="779" spans="1:14">
      <c r="A779" s="25" t="s">
        <v>814</v>
      </c>
      <c r="B779" s="25" t="str">
        <f t="shared" si="24"/>
        <v>SDO0050</v>
      </c>
      <c r="C779" s="35" t="s">
        <v>814</v>
      </c>
      <c r="D779" s="5"/>
      <c r="E779" s="35" t="s">
        <v>815</v>
      </c>
      <c r="F779" s="34"/>
      <c r="G779" s="175">
        <v>2000</v>
      </c>
      <c r="H779" s="24">
        <v>0.1</v>
      </c>
      <c r="I779" s="24">
        <v>0.1</v>
      </c>
      <c r="J779" s="213">
        <f t="shared" si="25"/>
        <v>1800</v>
      </c>
      <c r="K779" s="213">
        <v>1800</v>
      </c>
      <c r="L779" s="213"/>
      <c r="M779" s="25" t="str">
        <f>VLOOKUP(C779, '[1]Extracted Sage TEST'!$2:$6265, 1, FALSE)</f>
        <v>SDO0050</v>
      </c>
      <c r="N779" s="25" t="str">
        <f>VLOOKUP(C779, [2]updated_sage_dc980d8a_part1!$2:$621, 1, FALSE)</f>
        <v>SDO0050</v>
      </c>
    </row>
    <row r="780" spans="1:14" s="20" customFormat="1">
      <c r="A780" s="25" t="s">
        <v>117</v>
      </c>
      <c r="B780" s="25" t="str">
        <f t="shared" si="24"/>
        <v>ORDER CODE</v>
      </c>
      <c r="C780" s="96" t="s">
        <v>117</v>
      </c>
      <c r="D780" s="96" t="s">
        <v>118</v>
      </c>
      <c r="E780" s="96"/>
      <c r="F780" s="96"/>
      <c r="G780" s="196" t="s">
        <v>114</v>
      </c>
      <c r="H780" s="237" t="s">
        <v>113</v>
      </c>
      <c r="I780" s="239"/>
      <c r="J780" s="213" t="e">
        <f t="shared" si="25"/>
        <v>#VALUE!</v>
      </c>
      <c r="K780" s="213" t="e">
        <v>#VALUE!</v>
      </c>
      <c r="L780" s="213"/>
      <c r="M780" s="25" t="e">
        <f>VLOOKUP(C780, '[1]Extracted Sage TEST'!$2:$6265, 1, FALSE)</f>
        <v>#N/A</v>
      </c>
      <c r="N780" s="25" t="e">
        <f>VLOOKUP(C780, [2]updated_sage_dc980d8a_part1!$2:$621, 1, FALSE)</f>
        <v>#N/A</v>
      </c>
    </row>
    <row r="781" spans="1:14">
      <c r="A781" s="25" t="s">
        <v>1292</v>
      </c>
      <c r="B781" s="25" t="str">
        <f t="shared" si="24"/>
        <v>PAGE 112</v>
      </c>
      <c r="C781" s="97" t="s">
        <v>1292</v>
      </c>
      <c r="D781" s="97"/>
      <c r="E781" s="97"/>
      <c r="F781" s="97"/>
      <c r="G781" s="197" t="s">
        <v>660</v>
      </c>
      <c r="H781" s="10" t="s">
        <v>115</v>
      </c>
      <c r="I781" s="11" t="s">
        <v>116</v>
      </c>
      <c r="J781" s="213" t="e">
        <f t="shared" si="25"/>
        <v>#VALUE!</v>
      </c>
      <c r="K781" s="213" t="e">
        <v>#VALUE!</v>
      </c>
      <c r="L781" s="213"/>
      <c r="M781" s="25" t="e">
        <f>VLOOKUP(C781, '[1]Extracted Sage TEST'!$2:$6265, 1, FALSE)</f>
        <v>#N/A</v>
      </c>
      <c r="N781" s="25" t="e">
        <f>VLOOKUP(C781, [2]updated_sage_dc980d8a_part1!$2:$621, 1, FALSE)</f>
        <v>#N/A</v>
      </c>
    </row>
    <row r="782" spans="1:14" ht="24">
      <c r="A782" s="25" t="s">
        <v>15</v>
      </c>
      <c r="B782" s="25" t="str">
        <f t="shared" si="24"/>
        <v>DWO1009</v>
      </c>
      <c r="C782" s="17" t="s">
        <v>15</v>
      </c>
      <c r="D782" s="5" t="s">
        <v>12</v>
      </c>
      <c r="E782" s="17" t="s">
        <v>57</v>
      </c>
      <c r="F782" s="17"/>
      <c r="G782" s="175">
        <v>74000</v>
      </c>
      <c r="H782" s="18">
        <v>0.25</v>
      </c>
      <c r="I782" s="2">
        <v>0.3</v>
      </c>
      <c r="J782" s="213">
        <f t="shared" si="25"/>
        <v>55500</v>
      </c>
      <c r="K782" s="213">
        <v>55500</v>
      </c>
      <c r="L782" s="213"/>
      <c r="M782" s="25" t="str">
        <f>VLOOKUP(C782, '[1]Extracted Sage TEST'!$2:$6265, 1, FALSE)</f>
        <v>DWO1009</v>
      </c>
      <c r="N782" s="25" t="str">
        <f>VLOOKUP(C782, [2]updated_sage_dc980d8a_part1!$2:$621, 1, FALSE)</f>
        <v>DWO1009</v>
      </c>
    </row>
    <row r="783" spans="1:14">
      <c r="A783" s="25" t="s">
        <v>117</v>
      </c>
      <c r="B783" s="25" t="str">
        <f t="shared" si="24"/>
        <v>ORDER CODE</v>
      </c>
      <c r="C783" s="96" t="s">
        <v>117</v>
      </c>
      <c r="D783" s="96" t="s">
        <v>118</v>
      </c>
      <c r="E783" s="96"/>
      <c r="F783" s="96"/>
      <c r="G783" s="196" t="s">
        <v>114</v>
      </c>
      <c r="H783" s="237" t="s">
        <v>113</v>
      </c>
      <c r="I783" s="239"/>
      <c r="J783" s="213" t="e">
        <f t="shared" si="25"/>
        <v>#VALUE!</v>
      </c>
      <c r="K783" s="213" t="e">
        <v>#VALUE!</v>
      </c>
      <c r="L783" s="213"/>
      <c r="M783" s="25" t="e">
        <f>VLOOKUP(C783, '[1]Extracted Sage TEST'!$2:$6265, 1, FALSE)</f>
        <v>#N/A</v>
      </c>
      <c r="N783" s="25" t="e">
        <f>VLOOKUP(C783, [2]updated_sage_dc980d8a_part1!$2:$621, 1, FALSE)</f>
        <v>#N/A</v>
      </c>
    </row>
    <row r="784" spans="1:14">
      <c r="A784" s="25" t="s">
        <v>1293</v>
      </c>
      <c r="B784" s="25" t="str">
        <f t="shared" si="24"/>
        <v>PAGE 113</v>
      </c>
      <c r="C784" s="97" t="s">
        <v>1293</v>
      </c>
      <c r="D784" s="97"/>
      <c r="E784" s="97"/>
      <c r="F784" s="97"/>
      <c r="G784" s="197" t="s">
        <v>660</v>
      </c>
      <c r="H784" s="10" t="s">
        <v>115</v>
      </c>
      <c r="I784" s="11" t="s">
        <v>116</v>
      </c>
      <c r="J784" s="213" t="e">
        <f t="shared" si="25"/>
        <v>#VALUE!</v>
      </c>
      <c r="K784" s="213" t="e">
        <v>#VALUE!</v>
      </c>
      <c r="L784" s="213"/>
      <c r="M784" s="25" t="e">
        <f>VLOOKUP(C784, '[1]Extracted Sage TEST'!$2:$6265, 1, FALSE)</f>
        <v>#N/A</v>
      </c>
      <c r="N784" s="25" t="e">
        <f>VLOOKUP(C784, [2]updated_sage_dc980d8a_part1!$2:$621, 1, FALSE)</f>
        <v>#N/A</v>
      </c>
    </row>
    <row r="785" spans="1:14">
      <c r="A785" s="25" t="s">
        <v>357</v>
      </c>
      <c r="B785" s="25" t="str">
        <f t="shared" si="24"/>
        <v>CRY-CRW500.TPD</v>
      </c>
      <c r="C785" s="1" t="s">
        <v>357</v>
      </c>
      <c r="D785" s="1" t="s">
        <v>121</v>
      </c>
      <c r="E785" s="1" t="s">
        <v>358</v>
      </c>
      <c r="F785" s="33" t="s">
        <v>543</v>
      </c>
      <c r="G785" s="175">
        <v>45000</v>
      </c>
      <c r="H785" s="2">
        <v>0.25</v>
      </c>
      <c r="I785" s="2">
        <v>0.3</v>
      </c>
      <c r="J785" s="213">
        <f t="shared" si="25"/>
        <v>33750</v>
      </c>
      <c r="K785" s="213">
        <v>33750</v>
      </c>
      <c r="L785" s="213"/>
      <c r="M785" s="25" t="str">
        <f>VLOOKUP(C785, '[1]Extracted Sage TEST'!$2:$6265, 1, FALSE)</f>
        <v>CRY-CRW500.TPD</v>
      </c>
      <c r="N785" s="25" t="str">
        <f>VLOOKUP(C785, [2]updated_sage_dc980d8a_part1!$2:$621, 1, FALSE)</f>
        <v>CRY-CRW500.TPD</v>
      </c>
    </row>
    <row r="786" spans="1:14">
      <c r="A786" s="25" t="s">
        <v>500</v>
      </c>
      <c r="B786" s="25" t="str">
        <f t="shared" si="24"/>
        <v>CRY-CRW500.T</v>
      </c>
      <c r="C786" s="1" t="s">
        <v>500</v>
      </c>
      <c r="D786" s="1" t="s">
        <v>121</v>
      </c>
      <c r="E786" s="1" t="s">
        <v>359</v>
      </c>
      <c r="F786" s="33" t="s">
        <v>543</v>
      </c>
      <c r="G786" s="175">
        <v>39000</v>
      </c>
      <c r="H786" s="2">
        <v>0.25</v>
      </c>
      <c r="I786" s="2">
        <v>0.3</v>
      </c>
      <c r="J786" s="213">
        <f t="shared" si="25"/>
        <v>29250</v>
      </c>
      <c r="K786" s="213">
        <v>29250</v>
      </c>
      <c r="L786" s="213"/>
      <c r="M786" s="25" t="str">
        <f>VLOOKUP(C786, '[1]Extracted Sage TEST'!$2:$6265, 1, FALSE)</f>
        <v>CRY-CRW500.T</v>
      </c>
      <c r="N786" s="25" t="str">
        <f>VLOOKUP(C786, [2]updated_sage_dc980d8a_part1!$2:$621, 1, FALSE)</f>
        <v>CRY-CRW500.T</v>
      </c>
    </row>
    <row r="787" spans="1:14">
      <c r="A787" s="25" t="s">
        <v>814</v>
      </c>
      <c r="B787" s="25" t="str">
        <f t="shared" si="24"/>
        <v>SDO0050</v>
      </c>
      <c r="C787" s="35" t="s">
        <v>814</v>
      </c>
      <c r="D787" s="5"/>
      <c r="E787" s="35" t="s">
        <v>815</v>
      </c>
      <c r="F787" s="34"/>
      <c r="G787" s="181">
        <v>2000</v>
      </c>
      <c r="H787" s="24">
        <v>0.1</v>
      </c>
      <c r="I787" s="24">
        <v>0.1</v>
      </c>
      <c r="J787" s="213">
        <f t="shared" si="25"/>
        <v>1800</v>
      </c>
      <c r="K787" s="213">
        <v>1800</v>
      </c>
      <c r="L787" s="213"/>
      <c r="M787" s="25" t="str">
        <f>VLOOKUP(C787, '[1]Extracted Sage TEST'!$2:$6265, 1, FALSE)</f>
        <v>SDO0050</v>
      </c>
      <c r="N787" s="25" t="str">
        <f>VLOOKUP(C787, [2]updated_sage_dc980d8a_part1!$2:$621, 1, FALSE)</f>
        <v>SDO0050</v>
      </c>
    </row>
    <row r="788" spans="1:14" ht="13.5" customHeight="1">
      <c r="A788" s="25" t="s">
        <v>117</v>
      </c>
      <c r="B788" s="25" t="str">
        <f t="shared" si="24"/>
        <v>ORDER CODE</v>
      </c>
      <c r="C788" s="96" t="s">
        <v>117</v>
      </c>
      <c r="D788" s="96" t="s">
        <v>118</v>
      </c>
      <c r="E788" s="96"/>
      <c r="F788" s="96"/>
      <c r="G788" s="196" t="s">
        <v>114</v>
      </c>
      <c r="H788" s="237" t="s">
        <v>113</v>
      </c>
      <c r="I788" s="239"/>
      <c r="J788" s="213" t="e">
        <f t="shared" si="25"/>
        <v>#VALUE!</v>
      </c>
      <c r="K788" s="213" t="e">
        <v>#VALUE!</v>
      </c>
      <c r="L788" s="213"/>
      <c r="M788" s="25" t="e">
        <f>VLOOKUP(C788, '[1]Extracted Sage TEST'!$2:$6265, 1, FALSE)</f>
        <v>#N/A</v>
      </c>
      <c r="N788" s="25" t="e">
        <f>VLOOKUP(C788, [2]updated_sage_dc980d8a_part1!$2:$621, 1, FALSE)</f>
        <v>#N/A</v>
      </c>
    </row>
    <row r="789" spans="1:14" ht="13.5" customHeight="1">
      <c r="A789" s="25" t="s">
        <v>1294</v>
      </c>
      <c r="B789" s="25" t="str">
        <f t="shared" si="24"/>
        <v>PAGE 114</v>
      </c>
      <c r="C789" s="97" t="s">
        <v>1294</v>
      </c>
      <c r="D789" s="97"/>
      <c r="E789" s="97"/>
      <c r="F789" s="97"/>
      <c r="G789" s="197" t="s">
        <v>660</v>
      </c>
      <c r="H789" s="10" t="s">
        <v>115</v>
      </c>
      <c r="I789" s="11" t="s">
        <v>116</v>
      </c>
      <c r="J789" s="213" t="e">
        <f t="shared" si="25"/>
        <v>#VALUE!</v>
      </c>
      <c r="K789" s="213" t="e">
        <v>#VALUE!</v>
      </c>
      <c r="L789" s="213"/>
      <c r="M789" s="25" t="e">
        <f>VLOOKUP(C789, '[1]Extracted Sage TEST'!$2:$6265, 1, FALSE)</f>
        <v>#N/A</v>
      </c>
      <c r="N789" s="25" t="e">
        <f>VLOOKUP(C789, [2]updated_sage_dc980d8a_part1!$2:$621, 1, FALSE)</f>
        <v>#N/A</v>
      </c>
    </row>
    <row r="790" spans="1:14">
      <c r="A790" s="25" t="s">
        <v>72</v>
      </c>
      <c r="B790" s="25" t="str">
        <f t="shared" si="24"/>
        <v>CRY-CRW1000</v>
      </c>
      <c r="C790" s="17" t="s">
        <v>72</v>
      </c>
      <c r="D790" s="5" t="s">
        <v>121</v>
      </c>
      <c r="E790" s="17" t="s">
        <v>57</v>
      </c>
      <c r="F790" s="17"/>
      <c r="G790" s="175">
        <v>54000</v>
      </c>
      <c r="H790" s="18">
        <v>0.25</v>
      </c>
      <c r="I790" s="2">
        <v>0.3</v>
      </c>
      <c r="J790" s="213">
        <f t="shared" si="25"/>
        <v>40500</v>
      </c>
      <c r="K790" s="213">
        <v>40500</v>
      </c>
      <c r="L790" s="213"/>
      <c r="M790" s="25" t="str">
        <f>VLOOKUP(C790, '[1]Extracted Sage TEST'!$2:$6265, 1, FALSE)</f>
        <v>CRY-CRW1000</v>
      </c>
      <c r="N790" s="25" t="str">
        <f>VLOOKUP(C790, [2]updated_sage_dc980d8a_part1!$2:$621, 1, FALSE)</f>
        <v>CRY-CRW1000</v>
      </c>
    </row>
    <row r="791" spans="1:14">
      <c r="A791" s="25" t="s">
        <v>353</v>
      </c>
      <c r="B791" s="25" t="str">
        <f t="shared" si="24"/>
        <v>CRY-CRW1000.T</v>
      </c>
      <c r="C791" s="17" t="s">
        <v>353</v>
      </c>
      <c r="D791" s="5" t="s">
        <v>121</v>
      </c>
      <c r="E791" s="17" t="s">
        <v>354</v>
      </c>
      <c r="F791" s="17"/>
      <c r="G791" s="175">
        <v>61000</v>
      </c>
      <c r="H791" s="2">
        <v>0.25</v>
      </c>
      <c r="I791" s="2">
        <v>0.3</v>
      </c>
      <c r="J791" s="213">
        <f t="shared" si="25"/>
        <v>45750</v>
      </c>
      <c r="K791" s="213">
        <v>45750</v>
      </c>
      <c r="L791" s="213"/>
      <c r="M791" s="25" t="str">
        <f>VLOOKUP(C791, '[1]Extracted Sage TEST'!$2:$6265, 1, FALSE)</f>
        <v>CRY-CRW1000.T</v>
      </c>
      <c r="N791" s="25" t="str">
        <f>VLOOKUP(C791, [2]updated_sage_dc980d8a_part1!$2:$621, 1, FALSE)</f>
        <v>CRY-CRW1000.T</v>
      </c>
    </row>
    <row r="792" spans="1:14">
      <c r="A792" s="25" t="s">
        <v>356</v>
      </c>
      <c r="B792" s="25" t="str">
        <f t="shared" si="24"/>
        <v>CRY-CRW1000.TPD</v>
      </c>
      <c r="C792" s="17" t="s">
        <v>356</v>
      </c>
      <c r="D792" s="5" t="s">
        <v>121</v>
      </c>
      <c r="E792" s="17" t="s">
        <v>355</v>
      </c>
      <c r="F792" s="17"/>
      <c r="G792" s="175">
        <v>68000</v>
      </c>
      <c r="H792" s="2">
        <v>0.25</v>
      </c>
      <c r="I792" s="2">
        <v>0.3</v>
      </c>
      <c r="J792" s="213">
        <f t="shared" si="25"/>
        <v>51000</v>
      </c>
      <c r="K792" s="213">
        <v>51000</v>
      </c>
      <c r="L792" s="213"/>
      <c r="M792" s="25" t="str">
        <f>VLOOKUP(C792, '[1]Extracted Sage TEST'!$2:$6265, 1, FALSE)</f>
        <v>CRY-CRW1000.TPD</v>
      </c>
      <c r="N792" s="25" t="str">
        <f>VLOOKUP(C792, [2]updated_sage_dc980d8a_part1!$2:$621, 1, FALSE)</f>
        <v>CRY-CRW1000.TPD</v>
      </c>
    </row>
    <row r="793" spans="1:14" ht="13.5" customHeight="1">
      <c r="A793" s="25" t="s">
        <v>117</v>
      </c>
      <c r="B793" s="25" t="str">
        <f t="shared" si="24"/>
        <v>ORDER CODE</v>
      </c>
      <c r="C793" s="96" t="s">
        <v>117</v>
      </c>
      <c r="D793" s="96" t="s">
        <v>118</v>
      </c>
      <c r="E793" s="96"/>
      <c r="F793" s="96"/>
      <c r="G793" s="196" t="s">
        <v>114</v>
      </c>
      <c r="H793" s="237" t="s">
        <v>113</v>
      </c>
      <c r="I793" s="239"/>
      <c r="J793" s="213" t="e">
        <f t="shared" si="25"/>
        <v>#VALUE!</v>
      </c>
      <c r="K793" s="213" t="e">
        <v>#VALUE!</v>
      </c>
      <c r="L793" s="213"/>
      <c r="M793" s="25" t="e">
        <f>VLOOKUP(C793, '[1]Extracted Sage TEST'!$2:$6265, 1, FALSE)</f>
        <v>#N/A</v>
      </c>
      <c r="N793" s="25" t="e">
        <f>VLOOKUP(C793, [2]updated_sage_dc980d8a_part1!$2:$621, 1, FALSE)</f>
        <v>#N/A</v>
      </c>
    </row>
    <row r="794" spans="1:14" ht="13.5" customHeight="1">
      <c r="A794" s="25" t="s">
        <v>1295</v>
      </c>
      <c r="B794" s="25" t="str">
        <f t="shared" si="24"/>
        <v>PAGE 115</v>
      </c>
      <c r="C794" s="97" t="s">
        <v>1295</v>
      </c>
      <c r="D794" s="97"/>
      <c r="E794" s="97"/>
      <c r="F794" s="97"/>
      <c r="G794" s="197" t="s">
        <v>660</v>
      </c>
      <c r="H794" s="10" t="s">
        <v>115</v>
      </c>
      <c r="I794" s="11" t="s">
        <v>116</v>
      </c>
      <c r="J794" s="213" t="e">
        <f t="shared" si="25"/>
        <v>#VALUE!</v>
      </c>
      <c r="K794" s="213" t="e">
        <v>#VALUE!</v>
      </c>
      <c r="L794" s="213"/>
      <c r="M794" s="25" t="e">
        <f>VLOOKUP(C794, '[1]Extracted Sage TEST'!$2:$6265, 1, FALSE)</f>
        <v>#N/A</v>
      </c>
      <c r="N794" s="25" t="e">
        <f>VLOOKUP(C794, [2]updated_sage_dc980d8a_part1!$2:$621, 1, FALSE)</f>
        <v>#N/A</v>
      </c>
    </row>
    <row r="795" spans="1:14" ht="13.5" customHeight="1">
      <c r="A795" s="25" t="s">
        <v>613</v>
      </c>
      <c r="B795" s="25" t="str">
        <f t="shared" si="24"/>
        <v>CRY-CRWD1000</v>
      </c>
      <c r="C795" s="5" t="s">
        <v>613</v>
      </c>
      <c r="D795" s="5" t="s">
        <v>121</v>
      </c>
      <c r="E795" s="17" t="s">
        <v>614</v>
      </c>
      <c r="F795" s="17"/>
      <c r="G795" s="181">
        <v>54000</v>
      </c>
      <c r="H795" s="18">
        <v>0.25</v>
      </c>
      <c r="I795" s="2">
        <v>0.3</v>
      </c>
      <c r="J795" s="213">
        <f t="shared" si="25"/>
        <v>40500</v>
      </c>
      <c r="K795" s="213">
        <v>40500</v>
      </c>
      <c r="L795" s="213"/>
      <c r="M795" s="25" t="str">
        <f>VLOOKUP(C795, '[1]Extracted Sage TEST'!$2:$6265, 1, FALSE)</f>
        <v>CRY-CRWD1000</v>
      </c>
      <c r="N795" s="25" t="str">
        <f>VLOOKUP(C795, [2]updated_sage_dc980d8a_part1!$2:$621, 1, FALSE)</f>
        <v>CRY-CRWD1000</v>
      </c>
    </row>
    <row r="796" spans="1:14">
      <c r="A796" s="25" t="s">
        <v>117</v>
      </c>
      <c r="B796" s="25" t="str">
        <f t="shared" si="24"/>
        <v>ORDER CODE</v>
      </c>
      <c r="C796" s="98" t="s">
        <v>117</v>
      </c>
      <c r="D796" s="98" t="s">
        <v>118</v>
      </c>
      <c r="E796" s="98"/>
      <c r="F796" s="98"/>
      <c r="G796" s="198" t="s">
        <v>114</v>
      </c>
      <c r="H796" s="237" t="s">
        <v>113</v>
      </c>
      <c r="I796" s="238"/>
      <c r="J796" s="213" t="e">
        <f t="shared" si="25"/>
        <v>#VALUE!</v>
      </c>
      <c r="K796" s="213" t="e">
        <v>#VALUE!</v>
      </c>
      <c r="L796" s="213"/>
      <c r="M796" s="25" t="e">
        <f>VLOOKUP(C796, '[1]Extracted Sage TEST'!$2:$6265, 1, FALSE)</f>
        <v>#N/A</v>
      </c>
      <c r="N796" s="25" t="e">
        <f>VLOOKUP(C796, [2]updated_sage_dc980d8a_part1!$2:$621, 1, FALSE)</f>
        <v>#N/A</v>
      </c>
    </row>
    <row r="797" spans="1:14">
      <c r="A797" s="25" t="s">
        <v>1696</v>
      </c>
      <c r="B797" s="25" t="str">
        <f t="shared" si="24"/>
        <v/>
      </c>
      <c r="C797" s="97"/>
      <c r="D797" s="97"/>
      <c r="E797" s="97"/>
      <c r="F797" s="97"/>
      <c r="G797" s="197" t="s">
        <v>660</v>
      </c>
      <c r="H797" s="10" t="s">
        <v>115</v>
      </c>
      <c r="I797" s="50" t="s">
        <v>116</v>
      </c>
      <c r="J797" s="213" t="e">
        <f t="shared" si="25"/>
        <v>#VALUE!</v>
      </c>
      <c r="K797" s="213" t="e">
        <v>#VALUE!</v>
      </c>
      <c r="L797" s="213"/>
      <c r="M797" s="25" t="e">
        <f>VLOOKUP(C797, '[1]Extracted Sage TEST'!$2:$6265, 1, FALSE)</f>
        <v>#N/A</v>
      </c>
      <c r="N797" s="25" t="e">
        <f>VLOOKUP(C797, [2]updated_sage_dc980d8a_part1!$2:$621, 1, FALSE)</f>
        <v>#N/A</v>
      </c>
    </row>
    <row r="798" spans="1:14" ht="24">
      <c r="A798" s="25" t="s">
        <v>1551</v>
      </c>
      <c r="B798" s="25" t="str">
        <f t="shared" si="24"/>
        <v>DWS-CSG40C</v>
      </c>
      <c r="C798" s="4" t="s">
        <v>1667</v>
      </c>
      <c r="D798" s="4" t="s">
        <v>1436</v>
      </c>
      <c r="E798" s="23" t="s">
        <v>1437</v>
      </c>
      <c r="F798" s="23"/>
      <c r="G798" s="175">
        <v>28800</v>
      </c>
      <c r="H798" s="18">
        <v>0.25</v>
      </c>
      <c r="I798" s="2">
        <v>0.3</v>
      </c>
      <c r="J798" s="213">
        <f t="shared" si="25"/>
        <v>21600</v>
      </c>
      <c r="K798" s="213">
        <v>21600</v>
      </c>
      <c r="L798" s="213"/>
      <c r="M798" s="25" t="e">
        <f>VLOOKUP(C798, '[1]Extracted Sage TEST'!$2:$6265, 1, FALSE)</f>
        <v>#N/A</v>
      </c>
      <c r="N798" s="25" t="e">
        <f>VLOOKUP(C798, [2]updated_sage_dc980d8a_part1!$2:$621, 1, FALSE)</f>
        <v>#N/A</v>
      </c>
    </row>
    <row r="799" spans="1:14" ht="24">
      <c r="A799" s="25" t="s">
        <v>1702</v>
      </c>
      <c r="B799" s="25" t="str">
        <f t="shared" si="24"/>
        <v>DWS-CSG50CNOT IN CATALGOUE</v>
      </c>
      <c r="C799" s="4" t="s">
        <v>1560</v>
      </c>
      <c r="D799" s="4" t="s">
        <v>1436</v>
      </c>
      <c r="E799" s="23" t="s">
        <v>1438</v>
      </c>
      <c r="F799" s="23"/>
      <c r="G799" s="175">
        <v>36000</v>
      </c>
      <c r="H799" s="18">
        <v>0.25</v>
      </c>
      <c r="I799" s="2">
        <v>0.3</v>
      </c>
      <c r="J799" s="213">
        <f t="shared" si="25"/>
        <v>27000</v>
      </c>
      <c r="K799" s="213">
        <v>27000</v>
      </c>
      <c r="L799" s="213"/>
      <c r="M799" s="25" t="e">
        <f>VLOOKUP(C799, '[1]Extracted Sage TEST'!$2:$6265, 1, FALSE)</f>
        <v>#N/A</v>
      </c>
      <c r="N799" s="25" t="e">
        <f>VLOOKUP(C799, [2]updated_sage_dc980d8a_part1!$2:$621, 1, FALSE)</f>
        <v>#N/A</v>
      </c>
    </row>
    <row r="800" spans="1:14" ht="24">
      <c r="A800" s="25" t="s">
        <v>1553</v>
      </c>
      <c r="B800" s="25" t="str">
        <f t="shared" si="24"/>
        <v>DWS-CSG50C-DP</v>
      </c>
      <c r="C800" s="4" t="s">
        <v>1668</v>
      </c>
      <c r="D800" s="4" t="s">
        <v>1436</v>
      </c>
      <c r="E800" s="23" t="s">
        <v>359</v>
      </c>
      <c r="F800" s="23"/>
      <c r="G800" s="175">
        <v>41000</v>
      </c>
      <c r="H800" s="18">
        <v>0.25</v>
      </c>
      <c r="I800" s="2">
        <v>0.3</v>
      </c>
      <c r="J800" s="213">
        <f t="shared" si="25"/>
        <v>30750</v>
      </c>
      <c r="K800" s="213">
        <v>30750</v>
      </c>
      <c r="L800" s="213"/>
      <c r="M800" s="25" t="e">
        <f>VLOOKUP(C800, '[1]Extracted Sage TEST'!$2:$6265, 1, FALSE)</f>
        <v>#N/A</v>
      </c>
      <c r="N800" s="25" t="e">
        <f>VLOOKUP(C800, [2]updated_sage_dc980d8a_part1!$2:$621, 1, FALSE)</f>
        <v>#N/A</v>
      </c>
    </row>
    <row r="801" spans="1:14">
      <c r="A801" s="25" t="s">
        <v>117</v>
      </c>
      <c r="B801" s="25" t="str">
        <f t="shared" si="24"/>
        <v>ORDER CODE</v>
      </c>
      <c r="C801" s="98" t="s">
        <v>117</v>
      </c>
      <c r="D801" s="98" t="s">
        <v>118</v>
      </c>
      <c r="E801" s="98"/>
      <c r="F801" s="98"/>
      <c r="G801" s="198" t="s">
        <v>114</v>
      </c>
      <c r="H801" s="237" t="s">
        <v>113</v>
      </c>
      <c r="I801" s="238"/>
      <c r="J801" s="213" t="e">
        <f t="shared" si="25"/>
        <v>#VALUE!</v>
      </c>
      <c r="K801" s="213" t="e">
        <v>#VALUE!</v>
      </c>
      <c r="L801" s="213"/>
      <c r="M801" s="25" t="e">
        <f>VLOOKUP(C801, '[1]Extracted Sage TEST'!$2:$6265, 1, FALSE)</f>
        <v>#N/A</v>
      </c>
      <c r="N801" s="25" t="e">
        <f>VLOOKUP(C801, [2]updated_sage_dc980d8a_part1!$2:$621, 1, FALSE)</f>
        <v>#N/A</v>
      </c>
    </row>
    <row r="802" spans="1:14">
      <c r="A802" s="25" t="s">
        <v>1696</v>
      </c>
      <c r="B802" s="25" t="str">
        <f t="shared" si="24"/>
        <v/>
      </c>
      <c r="C802" s="97"/>
      <c r="D802" s="97"/>
      <c r="E802" s="97"/>
      <c r="F802" s="97"/>
      <c r="G802" s="197" t="s">
        <v>660</v>
      </c>
      <c r="H802" s="10" t="s">
        <v>115</v>
      </c>
      <c r="I802" s="50" t="s">
        <v>116</v>
      </c>
      <c r="J802" s="213" t="e">
        <f t="shared" si="25"/>
        <v>#VALUE!</v>
      </c>
      <c r="K802" s="213" t="e">
        <v>#VALUE!</v>
      </c>
      <c r="L802" s="213"/>
      <c r="M802" s="25" t="e">
        <f>VLOOKUP(C802, '[1]Extracted Sage TEST'!$2:$6265, 1, FALSE)</f>
        <v>#N/A</v>
      </c>
      <c r="N802" s="25" t="e">
        <f>VLOOKUP(C802, [2]updated_sage_dc980d8a_part1!$2:$621, 1, FALSE)</f>
        <v>#N/A</v>
      </c>
    </row>
    <row r="803" spans="1:14" ht="24">
      <c r="A803" s="25" t="s">
        <v>1439</v>
      </c>
      <c r="B803" s="25" t="str">
        <f t="shared" si="24"/>
        <v>DWS-CSZ60C</v>
      </c>
      <c r="C803" s="4" t="s">
        <v>1669</v>
      </c>
      <c r="D803" s="4" t="s">
        <v>1436</v>
      </c>
      <c r="E803" s="23" t="s">
        <v>57</v>
      </c>
      <c r="F803" s="23"/>
      <c r="G803" s="175">
        <v>51000</v>
      </c>
      <c r="H803" s="18">
        <v>0.25</v>
      </c>
      <c r="I803" s="2">
        <v>0.3</v>
      </c>
      <c r="J803" s="213">
        <f t="shared" si="25"/>
        <v>38250</v>
      </c>
      <c r="K803" s="213">
        <v>38250</v>
      </c>
      <c r="L803" s="213"/>
      <c r="M803" s="25" t="e">
        <f>VLOOKUP(C803, '[1]Extracted Sage TEST'!$2:$6265, 1, FALSE)</f>
        <v>#N/A</v>
      </c>
      <c r="N803" s="25" t="e">
        <f>VLOOKUP(C803, [2]updated_sage_dc980d8a_part1!$2:$621, 1, FALSE)</f>
        <v>#N/A</v>
      </c>
    </row>
    <row r="804" spans="1:14" ht="24">
      <c r="A804" s="25" t="s">
        <v>1440</v>
      </c>
      <c r="B804" s="25" t="str">
        <f t="shared" si="24"/>
        <v>DWS-CSZ60C-DP</v>
      </c>
      <c r="C804" s="4" t="s">
        <v>1670</v>
      </c>
      <c r="D804" s="4" t="s">
        <v>1436</v>
      </c>
      <c r="E804" s="23" t="s">
        <v>354</v>
      </c>
      <c r="F804" s="23"/>
      <c r="G804" s="175">
        <v>55000</v>
      </c>
      <c r="H804" s="18">
        <v>0.25</v>
      </c>
      <c r="I804" s="2">
        <v>0.3</v>
      </c>
      <c r="J804" s="213">
        <f t="shared" si="25"/>
        <v>41250</v>
      </c>
      <c r="K804" s="213">
        <v>41250</v>
      </c>
      <c r="L804" s="213"/>
      <c r="M804" s="25" t="e">
        <f>VLOOKUP(C804, '[1]Extracted Sage TEST'!$2:$6265, 1, FALSE)</f>
        <v>#N/A</v>
      </c>
      <c r="N804" s="25" t="e">
        <f>VLOOKUP(C804, [2]updated_sage_dc980d8a_part1!$2:$621, 1, FALSE)</f>
        <v>#N/A</v>
      </c>
    </row>
    <row r="805" spans="1:14" ht="13.5" customHeight="1">
      <c r="A805" s="25" t="s">
        <v>117</v>
      </c>
      <c r="B805" s="25" t="str">
        <f t="shared" si="24"/>
        <v>ORDER CODE</v>
      </c>
      <c r="C805" s="96" t="s">
        <v>117</v>
      </c>
      <c r="D805" s="96" t="s">
        <v>118</v>
      </c>
      <c r="E805" s="96"/>
      <c r="F805" s="96"/>
      <c r="G805" s="196" t="s">
        <v>114</v>
      </c>
      <c r="H805" s="237" t="s">
        <v>113</v>
      </c>
      <c r="I805" s="238"/>
      <c r="J805" s="213" t="e">
        <f t="shared" si="25"/>
        <v>#VALUE!</v>
      </c>
      <c r="K805" s="213" t="e">
        <v>#VALUE!</v>
      </c>
      <c r="L805" s="213"/>
      <c r="M805" s="25" t="e">
        <f>VLOOKUP(C805, '[1]Extracted Sage TEST'!$2:$6265, 1, FALSE)</f>
        <v>#N/A</v>
      </c>
      <c r="N805" s="25" t="e">
        <f>VLOOKUP(C805, [2]updated_sage_dc980d8a_part1!$2:$621, 1, FALSE)</f>
        <v>#N/A</v>
      </c>
    </row>
    <row r="806" spans="1:14" ht="13.5" customHeight="1">
      <c r="A806" s="25" t="s">
        <v>1296</v>
      </c>
      <c r="B806" s="25" t="str">
        <f t="shared" si="24"/>
        <v>PAGE 116</v>
      </c>
      <c r="C806" s="98" t="s">
        <v>1296</v>
      </c>
      <c r="D806" s="98"/>
      <c r="E806" s="98"/>
      <c r="F806" s="98"/>
      <c r="G806" s="198" t="s">
        <v>660</v>
      </c>
      <c r="H806" s="70" t="s">
        <v>115</v>
      </c>
      <c r="I806" s="71" t="s">
        <v>116</v>
      </c>
      <c r="J806" s="213" t="e">
        <f t="shared" si="25"/>
        <v>#VALUE!</v>
      </c>
      <c r="K806" s="213" t="e">
        <v>#VALUE!</v>
      </c>
      <c r="L806" s="213"/>
      <c r="M806" s="25" t="e">
        <f>VLOOKUP(C806, '[1]Extracted Sage TEST'!$2:$6265, 1, FALSE)</f>
        <v>#N/A</v>
      </c>
      <c r="N806" s="25" t="e">
        <f>VLOOKUP(C806, [2]updated_sage_dc980d8a_part1!$2:$621, 1, FALSE)</f>
        <v>#N/A</v>
      </c>
    </row>
    <row r="807" spans="1:14" ht="13.5" customHeight="1">
      <c r="A807" s="25" t="s">
        <v>944</v>
      </c>
      <c r="B807" s="25" t="str">
        <f t="shared" si="24"/>
        <v>TS/5PR-2S00</v>
      </c>
      <c r="C807" s="4" t="s">
        <v>944</v>
      </c>
      <c r="D807" s="4" t="s">
        <v>229</v>
      </c>
      <c r="E807" s="1" t="s">
        <v>230</v>
      </c>
      <c r="F807" s="1"/>
      <c r="G807" s="175">
        <v>5400</v>
      </c>
      <c r="H807" s="18">
        <v>0.25</v>
      </c>
      <c r="I807" s="24">
        <v>0.3</v>
      </c>
      <c r="J807" s="213">
        <f t="shared" si="25"/>
        <v>4050</v>
      </c>
      <c r="K807" s="213">
        <v>4050</v>
      </c>
      <c r="L807" s="213"/>
      <c r="M807" s="25" t="str">
        <f>VLOOKUP(C807, '[1]Extracted Sage TEST'!$2:$6265, 1, FALSE)</f>
        <v>TS/5PR-2S00</v>
      </c>
      <c r="N807" s="25" t="str">
        <f>VLOOKUP(C807, [2]updated_sage_dc980d8a_part1!$2:$621, 1, FALSE)</f>
        <v>TS/5PR-2S00</v>
      </c>
    </row>
    <row r="808" spans="1:14" ht="13.5" customHeight="1">
      <c r="A808" s="25" t="s">
        <v>945</v>
      </c>
      <c r="B808" s="25" t="str">
        <f t="shared" si="24"/>
        <v>TS/5PR-8W00</v>
      </c>
      <c r="C808" s="4" t="s">
        <v>945</v>
      </c>
      <c r="D808" s="4" t="s">
        <v>229</v>
      </c>
      <c r="E808" s="23" t="s">
        <v>231</v>
      </c>
      <c r="F808" s="23"/>
      <c r="G808" s="175">
        <v>5600</v>
      </c>
      <c r="H808" s="18">
        <v>0.25</v>
      </c>
      <c r="I808" s="2">
        <v>0.3</v>
      </c>
      <c r="J808" s="213">
        <f t="shared" si="25"/>
        <v>4200</v>
      </c>
      <c r="K808" s="213">
        <v>4200</v>
      </c>
      <c r="L808" s="213"/>
      <c r="M808" s="25" t="str">
        <f>VLOOKUP(C808, '[1]Extracted Sage TEST'!$2:$6265, 1, FALSE)</f>
        <v>TS/5PR-8W00</v>
      </c>
      <c r="N808" s="25" t="str">
        <f>VLOOKUP(C808, [2]updated_sage_dc980d8a_part1!$2:$621, 1, FALSE)</f>
        <v>TS/5PR-8W00</v>
      </c>
    </row>
    <row r="809" spans="1:14" ht="13.5" customHeight="1">
      <c r="A809" s="25" t="s">
        <v>946</v>
      </c>
      <c r="B809" s="25" t="str">
        <f t="shared" si="24"/>
        <v>TS/5AFL12</v>
      </c>
      <c r="C809" s="4" t="s">
        <v>946</v>
      </c>
      <c r="D809" s="4" t="s">
        <v>229</v>
      </c>
      <c r="E809" s="23" t="s">
        <v>795</v>
      </c>
      <c r="F809" s="23"/>
      <c r="G809" s="175">
        <v>1600</v>
      </c>
      <c r="H809" s="18">
        <v>0.25</v>
      </c>
      <c r="I809" s="2">
        <v>0.3</v>
      </c>
      <c r="J809" s="213">
        <f t="shared" si="25"/>
        <v>1200</v>
      </c>
      <c r="K809" s="213">
        <v>1200</v>
      </c>
      <c r="L809" s="213"/>
      <c r="M809" s="25" t="str">
        <f>VLOOKUP(C809, '[1]Extracted Sage TEST'!$2:$6265, 1, FALSE)</f>
        <v>TS/5AFL12</v>
      </c>
      <c r="N809" s="25" t="str">
        <f>VLOOKUP(C809, [2]updated_sage_dc980d8a_part1!$2:$621, 1, FALSE)</f>
        <v>TS/5AFL12</v>
      </c>
    </row>
    <row r="810" spans="1:14" ht="13.5" customHeight="1">
      <c r="A810" s="25" t="s">
        <v>117</v>
      </c>
      <c r="B810" s="25" t="str">
        <f t="shared" si="24"/>
        <v>ORDER CODE</v>
      </c>
      <c r="C810" s="96" t="s">
        <v>117</v>
      </c>
      <c r="D810" s="96" t="s">
        <v>118</v>
      </c>
      <c r="E810" s="96"/>
      <c r="F810" s="96"/>
      <c r="G810" s="196" t="s">
        <v>114</v>
      </c>
      <c r="H810" s="237" t="s">
        <v>113</v>
      </c>
      <c r="I810" s="238"/>
      <c r="J810" s="213" t="e">
        <f t="shared" si="25"/>
        <v>#VALUE!</v>
      </c>
      <c r="K810" s="213" t="e">
        <v>#VALUE!</v>
      </c>
      <c r="L810" s="213"/>
      <c r="M810" s="25" t="e">
        <f>VLOOKUP(C810, '[1]Extracted Sage TEST'!$2:$6265, 1, FALSE)</f>
        <v>#N/A</v>
      </c>
      <c r="N810" s="25" t="e">
        <f>VLOOKUP(C810, [2]updated_sage_dc980d8a_part1!$2:$621, 1, FALSE)</f>
        <v>#N/A</v>
      </c>
    </row>
    <row r="811" spans="1:14" ht="12" customHeight="1">
      <c r="A811" s="25" t="s">
        <v>1297</v>
      </c>
      <c r="B811" s="25" t="str">
        <f t="shared" si="24"/>
        <v>PAGE 117</v>
      </c>
      <c r="C811" s="98" t="s">
        <v>1297</v>
      </c>
      <c r="D811" s="98"/>
      <c r="E811" s="98"/>
      <c r="F811" s="98"/>
      <c r="G811" s="198" t="s">
        <v>660</v>
      </c>
      <c r="H811" s="70" t="s">
        <v>115</v>
      </c>
      <c r="I811" s="71" t="s">
        <v>116</v>
      </c>
      <c r="J811" s="213" t="e">
        <f t="shared" si="25"/>
        <v>#VALUE!</v>
      </c>
      <c r="K811" s="213" t="e">
        <v>#VALUE!</v>
      </c>
      <c r="L811" s="213"/>
      <c r="M811" s="25" t="e">
        <f>VLOOKUP(C811, '[1]Extracted Sage TEST'!$2:$6265, 1, FALSE)</f>
        <v>#N/A</v>
      </c>
      <c r="N811" s="25" t="e">
        <f>VLOOKUP(C811, [2]updated_sage_dc980d8a_part1!$2:$621, 1, FALSE)</f>
        <v>#N/A</v>
      </c>
    </row>
    <row r="812" spans="1:14" ht="12" customHeight="1">
      <c r="A812" s="25" t="s">
        <v>1298</v>
      </c>
      <c r="B812" s="25" t="str">
        <f t="shared" si="24"/>
        <v>TS/5MPH-2SLN-08</v>
      </c>
      <c r="C812" s="121" t="s">
        <v>1298</v>
      </c>
      <c r="D812" s="4" t="s">
        <v>229</v>
      </c>
      <c r="E812" s="122" t="s">
        <v>1299</v>
      </c>
      <c r="F812" s="123"/>
      <c r="G812" s="175">
        <v>5800</v>
      </c>
      <c r="H812" s="18">
        <v>0.25</v>
      </c>
      <c r="I812" s="2">
        <v>0.3</v>
      </c>
      <c r="J812" s="213">
        <f t="shared" si="25"/>
        <v>4350</v>
      </c>
      <c r="K812" s="213">
        <v>4350</v>
      </c>
      <c r="L812" s="213"/>
      <c r="M812" s="25" t="str">
        <f>VLOOKUP(C812, '[1]Extracted Sage TEST'!$2:$6265, 1, FALSE)</f>
        <v>TS/5MPH-2SLN-08</v>
      </c>
      <c r="N812" s="25" t="str">
        <f>VLOOKUP(C812, [2]updated_sage_dc980d8a_part1!$2:$621, 1, FALSE)</f>
        <v>TS/5MPH-2SLN-08</v>
      </c>
    </row>
    <row r="813" spans="1:14" ht="12" customHeight="1">
      <c r="A813" s="25" t="s">
        <v>1300</v>
      </c>
      <c r="B813" s="25" t="str">
        <f t="shared" si="24"/>
        <v>TS/5MPH-8WLN-08</v>
      </c>
      <c r="C813" s="121" t="s">
        <v>1300</v>
      </c>
      <c r="D813" s="4" t="s">
        <v>229</v>
      </c>
      <c r="E813" s="122" t="s">
        <v>1301</v>
      </c>
      <c r="F813" s="123"/>
      <c r="G813" s="175">
        <v>5600</v>
      </c>
      <c r="H813" s="18">
        <v>0.25</v>
      </c>
      <c r="I813" s="2">
        <v>0.3</v>
      </c>
      <c r="J813" s="213">
        <f t="shared" si="25"/>
        <v>4200</v>
      </c>
      <c r="K813" s="213">
        <v>4200</v>
      </c>
      <c r="L813" s="213"/>
      <c r="M813" s="25" t="e">
        <f>VLOOKUP(C813, '[1]Extracted Sage TEST'!$2:$6265, 1, FALSE)</f>
        <v>#N/A</v>
      </c>
      <c r="N813" s="25" t="e">
        <f>VLOOKUP(C813, [2]updated_sage_dc980d8a_part1!$2:$621, 1, FALSE)</f>
        <v>#N/A</v>
      </c>
    </row>
    <row r="814" spans="1:14" ht="12" customHeight="1">
      <c r="A814" s="25" t="s">
        <v>947</v>
      </c>
      <c r="B814" s="25" t="str">
        <f t="shared" si="24"/>
        <v>TS/EU-6WF12</v>
      </c>
      <c r="C814" s="124" t="s">
        <v>947</v>
      </c>
      <c r="D814" s="4" t="s">
        <v>229</v>
      </c>
      <c r="E814" s="125" t="s">
        <v>943</v>
      </c>
      <c r="F814" s="125"/>
      <c r="G814" s="175">
        <v>2800</v>
      </c>
      <c r="H814" s="18">
        <v>0.25</v>
      </c>
      <c r="I814" s="2">
        <v>0.3</v>
      </c>
      <c r="J814" s="213">
        <f t="shared" si="25"/>
        <v>2100</v>
      </c>
      <c r="K814" s="213">
        <v>2100</v>
      </c>
      <c r="L814" s="213"/>
      <c r="M814" s="25" t="str">
        <f>VLOOKUP(C814, '[1]Extracted Sage TEST'!$2:$6265, 1, FALSE)</f>
        <v>TS/EU-6WF12</v>
      </c>
      <c r="N814" s="25" t="str">
        <f>VLOOKUP(C814, [2]updated_sage_dc980d8a_part1!$2:$621, 1, FALSE)</f>
        <v>TS/EU-6WF12</v>
      </c>
    </row>
    <row r="815" spans="1:14" ht="13.5" customHeight="1">
      <c r="A815" s="25" t="s">
        <v>1302</v>
      </c>
      <c r="B815" s="25" t="str">
        <f t="shared" si="24"/>
        <v>TS/EA-1DF09-LH</v>
      </c>
      <c r="C815" s="126" t="s">
        <v>1302</v>
      </c>
      <c r="D815" s="4" t="s">
        <v>229</v>
      </c>
      <c r="E815" s="122" t="s">
        <v>1303</v>
      </c>
      <c r="F815" s="122"/>
      <c r="G815" s="181">
        <v>1600</v>
      </c>
      <c r="H815" s="18">
        <v>0.25</v>
      </c>
      <c r="I815" s="2">
        <v>0.3</v>
      </c>
      <c r="J815" s="213">
        <f t="shared" si="25"/>
        <v>1200</v>
      </c>
      <c r="K815" s="213">
        <v>1200</v>
      </c>
      <c r="L815" s="213"/>
      <c r="M815" s="25" t="str">
        <f>VLOOKUP(C815, '[1]Extracted Sage TEST'!$2:$6265, 1, FALSE)</f>
        <v>TS/EA-1DF09-LH</v>
      </c>
      <c r="N815" s="25" t="str">
        <f>VLOOKUP(C815, [2]updated_sage_dc980d8a_part1!$2:$621, 1, FALSE)</f>
        <v>TS/EA-1DF09-LH</v>
      </c>
    </row>
    <row r="816" spans="1:14" ht="13.5" customHeight="1">
      <c r="A816" s="25" t="s">
        <v>117</v>
      </c>
      <c r="B816" s="25" t="str">
        <f t="shared" si="24"/>
        <v>ORDER CODE</v>
      </c>
      <c r="C816" s="96" t="s">
        <v>117</v>
      </c>
      <c r="D816" s="96" t="s">
        <v>118</v>
      </c>
      <c r="E816" s="96"/>
      <c r="F816" s="96"/>
      <c r="G816" s="196" t="s">
        <v>114</v>
      </c>
      <c r="H816" s="237" t="s">
        <v>113</v>
      </c>
      <c r="I816" s="238"/>
      <c r="J816" s="213" t="e">
        <f t="shared" si="25"/>
        <v>#VALUE!</v>
      </c>
      <c r="K816" s="213" t="e">
        <v>#VALUE!</v>
      </c>
      <c r="L816" s="213"/>
      <c r="M816" s="25" t="e">
        <f>VLOOKUP(C816, '[1]Extracted Sage TEST'!$2:$6265, 1, FALSE)</f>
        <v>#N/A</v>
      </c>
      <c r="N816" s="25" t="e">
        <f>VLOOKUP(C816, [2]updated_sage_dc980d8a_part1!$2:$621, 1, FALSE)</f>
        <v>#N/A</v>
      </c>
    </row>
    <row r="817" spans="1:14" s="127" customFormat="1">
      <c r="A817" s="25" t="s">
        <v>1304</v>
      </c>
      <c r="B817" s="25" t="str">
        <f t="shared" si="24"/>
        <v>PAGE 118</v>
      </c>
      <c r="C817" s="97" t="s">
        <v>1304</v>
      </c>
      <c r="D817" s="97"/>
      <c r="E817" s="97"/>
      <c r="F817" s="97"/>
      <c r="G817" s="197" t="s">
        <v>660</v>
      </c>
      <c r="H817" s="10" t="s">
        <v>115</v>
      </c>
      <c r="I817" s="50" t="s">
        <v>116</v>
      </c>
      <c r="J817" s="213" t="e">
        <f t="shared" si="25"/>
        <v>#VALUE!</v>
      </c>
      <c r="K817" s="213" t="e">
        <v>#VALUE!</v>
      </c>
      <c r="L817" s="213"/>
      <c r="M817" s="25" t="e">
        <f>VLOOKUP(C817, '[1]Extracted Sage TEST'!$2:$6265, 1, FALSE)</f>
        <v>#N/A</v>
      </c>
      <c r="N817" s="25" t="e">
        <f>VLOOKUP(C817, [2]updated_sage_dc980d8a_part1!$2:$621, 1, FALSE)</f>
        <v>#N/A</v>
      </c>
    </row>
    <row r="818" spans="1:14" s="127" customFormat="1">
      <c r="A818" s="25" t="s">
        <v>1305</v>
      </c>
      <c r="B818" s="25" t="str">
        <f t="shared" si="24"/>
        <v>TS/EA-1DF08-300</v>
      </c>
      <c r="C818" s="126" t="s">
        <v>1305</v>
      </c>
      <c r="D818" s="4" t="s">
        <v>229</v>
      </c>
      <c r="E818" s="122" t="s">
        <v>1306</v>
      </c>
      <c r="F818" s="122"/>
      <c r="G818" s="181">
        <v>2400</v>
      </c>
      <c r="H818" s="18">
        <v>0.25</v>
      </c>
      <c r="I818" s="2">
        <v>0.3</v>
      </c>
      <c r="J818" s="213">
        <f t="shared" si="25"/>
        <v>1800</v>
      </c>
      <c r="K818" s="213">
        <v>1800</v>
      </c>
      <c r="L818" s="213"/>
      <c r="M818" s="25" t="str">
        <f>VLOOKUP(C818, '[1]Extracted Sage TEST'!$2:$6265, 1, FALSE)</f>
        <v>TS/EA-1DF08-300</v>
      </c>
      <c r="N818" s="25" t="str">
        <f>VLOOKUP(C818, [2]updated_sage_dc980d8a_part1!$2:$621, 1, FALSE)</f>
        <v>TS/EA-1DF08-300</v>
      </c>
    </row>
    <row r="819" spans="1:14" s="127" customFormat="1">
      <c r="A819" s="25" t="s">
        <v>1307</v>
      </c>
      <c r="B819" s="25" t="str">
        <f t="shared" si="24"/>
        <v>TS/5F-2SLX08</v>
      </c>
      <c r="C819" s="121" t="s">
        <v>1307</v>
      </c>
      <c r="D819" s="4" t="s">
        <v>229</v>
      </c>
      <c r="E819" s="123" t="s">
        <v>1308</v>
      </c>
      <c r="F819" s="123"/>
      <c r="G819" s="175">
        <v>2600</v>
      </c>
      <c r="H819" s="18">
        <v>0.25</v>
      </c>
      <c r="I819" s="2">
        <v>0.3</v>
      </c>
      <c r="J819" s="213">
        <f t="shared" si="25"/>
        <v>1950</v>
      </c>
      <c r="K819" s="213">
        <v>1950</v>
      </c>
      <c r="L819" s="213"/>
      <c r="M819" s="25" t="e">
        <f>VLOOKUP(C819, '[1]Extracted Sage TEST'!$2:$6265, 1, FALSE)</f>
        <v>#N/A</v>
      </c>
      <c r="N819" s="25" t="e">
        <f>VLOOKUP(C819, [2]updated_sage_dc980d8a_part1!$2:$621, 1, FALSE)</f>
        <v>#N/A</v>
      </c>
    </row>
    <row r="820" spans="1:14" s="127" customFormat="1">
      <c r="A820" s="25" t="s">
        <v>1309</v>
      </c>
      <c r="B820" s="25" t="str">
        <f t="shared" si="24"/>
        <v>TS/5F-2SLX05A</v>
      </c>
      <c r="C820" s="121" t="s">
        <v>1309</v>
      </c>
      <c r="D820" s="4" t="s">
        <v>229</v>
      </c>
      <c r="E820" s="123" t="s">
        <v>1310</v>
      </c>
      <c r="F820" s="123"/>
      <c r="G820" s="175">
        <v>2600</v>
      </c>
      <c r="H820" s="18">
        <v>0.25</v>
      </c>
      <c r="I820" s="2">
        <v>0.3</v>
      </c>
      <c r="J820" s="213">
        <f t="shared" si="25"/>
        <v>1950</v>
      </c>
      <c r="K820" s="213">
        <v>1950</v>
      </c>
      <c r="L820" s="213"/>
      <c r="M820" s="25" t="str">
        <f>VLOOKUP(C820, '[1]Extracted Sage TEST'!$2:$6265, 1, FALSE)</f>
        <v>TS/5F-2SLX05A</v>
      </c>
      <c r="N820" s="25" t="str">
        <f>VLOOKUP(C820, [2]updated_sage_dc980d8a_part1!$2:$621, 1, FALSE)</f>
        <v>TS/5F-2SLX05A</v>
      </c>
    </row>
    <row r="821" spans="1:14" ht="12" customHeight="1">
      <c r="A821" s="25" t="s">
        <v>1311</v>
      </c>
      <c r="B821" s="25" t="str">
        <f t="shared" si="24"/>
        <v>TS/B-0592</v>
      </c>
      <c r="C821" s="23" t="s">
        <v>1311</v>
      </c>
      <c r="D821" s="4" t="s">
        <v>229</v>
      </c>
      <c r="E821" s="23" t="s">
        <v>1312</v>
      </c>
      <c r="F821" s="23"/>
      <c r="G821" s="175">
        <v>4400</v>
      </c>
      <c r="H821" s="18">
        <v>0.25</v>
      </c>
      <c r="I821" s="2">
        <v>0.3</v>
      </c>
      <c r="J821" s="213">
        <f t="shared" si="25"/>
        <v>3300</v>
      </c>
      <c r="K821" s="213">
        <v>3300</v>
      </c>
      <c r="L821" s="213"/>
      <c r="M821" s="25" t="str">
        <f>VLOOKUP(C821, '[1]Extracted Sage TEST'!$2:$6265, 1, FALSE)</f>
        <v>TS/B-0592</v>
      </c>
      <c r="N821" s="25" t="str">
        <f>VLOOKUP(C821, [2]updated_sage_dc980d8a_part1!$2:$621, 1, FALSE)</f>
        <v>TS/B-0592</v>
      </c>
    </row>
    <row r="822" spans="1:14" ht="12" customHeight="1">
      <c r="A822" s="25" t="s">
        <v>117</v>
      </c>
      <c r="B822" s="25" t="str">
        <f t="shared" si="24"/>
        <v>ORDER CODE</v>
      </c>
      <c r="C822" s="128" t="s">
        <v>117</v>
      </c>
      <c r="D822" s="128" t="s">
        <v>118</v>
      </c>
      <c r="E822" s="128"/>
      <c r="F822" s="128"/>
      <c r="G822" s="196" t="s">
        <v>114</v>
      </c>
      <c r="H822" s="237" t="s">
        <v>113</v>
      </c>
      <c r="I822" s="238"/>
      <c r="J822" s="213" t="e">
        <f t="shared" si="25"/>
        <v>#VALUE!</v>
      </c>
      <c r="K822" s="213" t="e">
        <v>#VALUE!</v>
      </c>
      <c r="L822" s="213"/>
      <c r="M822" s="25" t="e">
        <f>VLOOKUP(C822, '[1]Extracted Sage TEST'!$2:$6265, 1, FALSE)</f>
        <v>#N/A</v>
      </c>
      <c r="N822" s="25" t="e">
        <f>VLOOKUP(C822, [2]updated_sage_dc980d8a_part1!$2:$621, 1, FALSE)</f>
        <v>#N/A</v>
      </c>
    </row>
    <row r="823" spans="1:14" s="127" customFormat="1">
      <c r="A823" s="25" t="s">
        <v>1317</v>
      </c>
      <c r="B823" s="25" t="str">
        <f t="shared" si="24"/>
        <v>PAGE 119</v>
      </c>
      <c r="C823" s="129" t="s">
        <v>1317</v>
      </c>
      <c r="D823" s="129"/>
      <c r="E823" s="129"/>
      <c r="F823" s="129"/>
      <c r="G823" s="197" t="s">
        <v>660</v>
      </c>
      <c r="H823" s="10" t="s">
        <v>115</v>
      </c>
      <c r="I823" s="50" t="s">
        <v>116</v>
      </c>
      <c r="J823" s="213" t="e">
        <f t="shared" si="25"/>
        <v>#VALUE!</v>
      </c>
      <c r="K823" s="213" t="e">
        <v>#VALUE!</v>
      </c>
      <c r="L823" s="213"/>
      <c r="M823" s="25" t="e">
        <f>VLOOKUP(C823, '[1]Extracted Sage TEST'!$2:$6265, 1, FALSE)</f>
        <v>#N/A</v>
      </c>
      <c r="N823" s="25" t="e">
        <f>VLOOKUP(C823, [2]updated_sage_dc980d8a_part1!$2:$621, 1, FALSE)</f>
        <v>#N/A</v>
      </c>
    </row>
    <row r="824" spans="1:14" s="130" customFormat="1" ht="13.5" customHeight="1">
      <c r="A824" s="25" t="s">
        <v>1313</v>
      </c>
      <c r="B824" s="25" t="str">
        <f t="shared" si="24"/>
        <v>TS/EX-RINSER-1</v>
      </c>
      <c r="C824" s="126" t="s">
        <v>1313</v>
      </c>
      <c r="D824" s="4" t="s">
        <v>229</v>
      </c>
      <c r="E824" s="122" t="s">
        <v>1314</v>
      </c>
      <c r="F824" s="122"/>
      <c r="G824" s="181">
        <v>3000</v>
      </c>
      <c r="H824" s="18">
        <v>0.25</v>
      </c>
      <c r="I824" s="2">
        <v>0.3</v>
      </c>
      <c r="J824" s="213">
        <f t="shared" si="25"/>
        <v>2250</v>
      </c>
      <c r="K824" s="213">
        <v>2250</v>
      </c>
      <c r="L824" s="213"/>
      <c r="M824" s="25" t="str">
        <f>VLOOKUP(C824, '[1]Extracted Sage TEST'!$2:$6265, 1, FALSE)</f>
        <v>TS/EX-RINSER-1</v>
      </c>
      <c r="N824" s="25" t="str">
        <f>VLOOKUP(C824, [2]updated_sage_dc980d8a_part1!$2:$621, 1, FALSE)</f>
        <v>TS/EX-RINSER-1</v>
      </c>
    </row>
    <row r="825" spans="1:14" s="131" customFormat="1">
      <c r="A825" s="25" t="s">
        <v>1315</v>
      </c>
      <c r="B825" s="25" t="str">
        <f t="shared" si="24"/>
        <v>TS/EX-RINSER-3</v>
      </c>
      <c r="C825" s="126" t="s">
        <v>1315</v>
      </c>
      <c r="D825" s="4" t="s">
        <v>229</v>
      </c>
      <c r="E825" s="122" t="s">
        <v>1316</v>
      </c>
      <c r="F825" s="122"/>
      <c r="G825" s="181">
        <v>4400</v>
      </c>
      <c r="H825" s="18">
        <v>0.25</v>
      </c>
      <c r="I825" s="2">
        <v>0.3</v>
      </c>
      <c r="J825" s="213">
        <f t="shared" si="25"/>
        <v>3300</v>
      </c>
      <c r="K825" s="213">
        <v>3300</v>
      </c>
      <c r="L825" s="213"/>
      <c r="M825" s="25" t="str">
        <f>VLOOKUP(C825, '[1]Extracted Sage TEST'!$2:$6265, 1, FALSE)</f>
        <v>TS/EX-RINSER-3</v>
      </c>
      <c r="N825" s="25" t="str">
        <f>VLOOKUP(C825, [2]updated_sage_dc980d8a_part1!$2:$621, 1, FALSE)</f>
        <v>TS/EX-RINSER-3</v>
      </c>
    </row>
    <row r="826" spans="1:14" s="131" customFormat="1">
      <c r="A826" s="25" t="s">
        <v>117</v>
      </c>
      <c r="B826" s="25" t="str">
        <f t="shared" si="24"/>
        <v>ORDER CODE</v>
      </c>
      <c r="C826" s="128" t="s">
        <v>117</v>
      </c>
      <c r="D826" s="128" t="s">
        <v>118</v>
      </c>
      <c r="E826" s="128"/>
      <c r="F826" s="128"/>
      <c r="G826" s="196" t="s">
        <v>114</v>
      </c>
      <c r="H826" s="237" t="s">
        <v>113</v>
      </c>
      <c r="I826" s="238"/>
      <c r="J826" s="213" t="e">
        <f t="shared" si="25"/>
        <v>#VALUE!</v>
      </c>
      <c r="K826" s="213" t="e">
        <v>#VALUE!</v>
      </c>
      <c r="L826" s="213"/>
      <c r="M826" s="25" t="e">
        <f>VLOOKUP(C826, '[1]Extracted Sage TEST'!$2:$6265, 1, FALSE)</f>
        <v>#N/A</v>
      </c>
      <c r="N826" s="25" t="e">
        <f>VLOOKUP(C826, [2]updated_sage_dc980d8a_part1!$2:$621, 1, FALSE)</f>
        <v>#N/A</v>
      </c>
    </row>
    <row r="827" spans="1:14" s="127" customFormat="1">
      <c r="A827" s="25" t="s">
        <v>1324</v>
      </c>
      <c r="B827" s="25" t="str">
        <f t="shared" si="24"/>
        <v>PAGE 120</v>
      </c>
      <c r="C827" s="129" t="s">
        <v>1324</v>
      </c>
      <c r="D827" s="129"/>
      <c r="E827" s="129"/>
      <c r="F827" s="129"/>
      <c r="G827" s="197" t="s">
        <v>660</v>
      </c>
      <c r="H827" s="10" t="s">
        <v>115</v>
      </c>
      <c r="I827" s="50" t="s">
        <v>116</v>
      </c>
      <c r="J827" s="213" t="e">
        <f t="shared" si="25"/>
        <v>#VALUE!</v>
      </c>
      <c r="K827" s="213" t="e">
        <v>#VALUE!</v>
      </c>
      <c r="L827" s="213"/>
      <c r="M827" s="25" t="e">
        <f>VLOOKUP(C827, '[1]Extracted Sage TEST'!$2:$6265, 1, FALSE)</f>
        <v>#N/A</v>
      </c>
      <c r="N827" s="25" t="e">
        <f>VLOOKUP(C827, [2]updated_sage_dc980d8a_part1!$2:$621, 1, FALSE)</f>
        <v>#N/A</v>
      </c>
    </row>
    <row r="828" spans="1:14" s="127" customFormat="1">
      <c r="A828" s="25" t="s">
        <v>1318</v>
      </c>
      <c r="B828" s="25" t="str">
        <f t="shared" si="24"/>
        <v>TS/B-7132-05</v>
      </c>
      <c r="C828" s="121" t="s">
        <v>1318</v>
      </c>
      <c r="D828" s="4" t="s">
        <v>229</v>
      </c>
      <c r="E828" s="123" t="s">
        <v>671</v>
      </c>
      <c r="F828" s="123"/>
      <c r="G828" s="175">
        <v>18800</v>
      </c>
      <c r="H828" s="18">
        <v>0.25</v>
      </c>
      <c r="I828" s="2">
        <v>0.3</v>
      </c>
      <c r="J828" s="213">
        <f t="shared" si="25"/>
        <v>14100</v>
      </c>
      <c r="K828" s="213">
        <v>14100</v>
      </c>
      <c r="L828" s="213"/>
      <c r="M828" s="25" t="str">
        <f>VLOOKUP(C828, '[1]Extracted Sage TEST'!$2:$6265, 1, FALSE)</f>
        <v>TS/B-7132-05</v>
      </c>
      <c r="N828" s="25" t="str">
        <f>VLOOKUP(C828, [2]updated_sage_dc980d8a_part1!$2:$621, 1, FALSE)</f>
        <v>TS/B-7132-05</v>
      </c>
    </row>
    <row r="829" spans="1:14" s="127" customFormat="1">
      <c r="A829" s="25" t="s">
        <v>1319</v>
      </c>
      <c r="B829" s="25" t="str">
        <f t="shared" si="24"/>
        <v>TS/B-7232-05</v>
      </c>
      <c r="C829" s="121" t="s">
        <v>1319</v>
      </c>
      <c r="D829" s="4" t="s">
        <v>229</v>
      </c>
      <c r="E829" s="123" t="s">
        <v>672</v>
      </c>
      <c r="F829" s="123"/>
      <c r="G829" s="175">
        <v>12600</v>
      </c>
      <c r="H829" s="2">
        <v>0.25</v>
      </c>
      <c r="I829" s="2">
        <v>0.3</v>
      </c>
      <c r="J829" s="213">
        <f t="shared" si="25"/>
        <v>9450</v>
      </c>
      <c r="K829" s="213">
        <v>9450</v>
      </c>
      <c r="L829" s="213"/>
      <c r="M829" s="25" t="str">
        <f>VLOOKUP(C829, '[1]Extracted Sage TEST'!$2:$6265, 1, FALSE)</f>
        <v>TS/B-7232-05</v>
      </c>
      <c r="N829" s="25" t="str">
        <f>VLOOKUP(C829, [2]updated_sage_dc980d8a_part1!$2:$621, 1, FALSE)</f>
        <v>TS/B-7232-05</v>
      </c>
    </row>
    <row r="830" spans="1:14" s="131" customFormat="1" ht="13.5" customHeight="1">
      <c r="A830" s="25" t="s">
        <v>1320</v>
      </c>
      <c r="B830" s="25" t="str">
        <f t="shared" si="24"/>
        <v>TS/5HR-242-12</v>
      </c>
      <c r="C830" s="121" t="s">
        <v>1320</v>
      </c>
      <c r="D830" s="4" t="s">
        <v>229</v>
      </c>
      <c r="E830" s="123" t="s">
        <v>1321</v>
      </c>
      <c r="F830" s="123"/>
      <c r="G830" s="175">
        <v>9200</v>
      </c>
      <c r="H830" s="18">
        <v>0.25</v>
      </c>
      <c r="I830" s="2">
        <v>0.3</v>
      </c>
      <c r="J830" s="213">
        <f t="shared" si="25"/>
        <v>6900</v>
      </c>
      <c r="K830" s="213">
        <v>6900</v>
      </c>
      <c r="L830" s="213"/>
      <c r="M830" s="25" t="str">
        <f>VLOOKUP(C830, '[1]Extracted Sage TEST'!$2:$6265, 1, FALSE)</f>
        <v>TS/5HR-242-12</v>
      </c>
      <c r="N830" s="25" t="str">
        <f>VLOOKUP(C830, [2]updated_sage_dc980d8a_part1!$2:$621, 1, FALSE)</f>
        <v>TS/5HR-242-12</v>
      </c>
    </row>
    <row r="831" spans="1:14" ht="13.5" customHeight="1">
      <c r="A831" s="25" t="s">
        <v>1322</v>
      </c>
      <c r="B831" s="25" t="str">
        <f t="shared" si="24"/>
        <v>TS/G019430-45</v>
      </c>
      <c r="C831" s="121" t="s">
        <v>1322</v>
      </c>
      <c r="D831" s="4" t="s">
        <v>229</v>
      </c>
      <c r="E831" s="123" t="s">
        <v>1323</v>
      </c>
      <c r="F831" s="123"/>
      <c r="G831" s="175">
        <v>2600</v>
      </c>
      <c r="H831" s="2">
        <v>0.25</v>
      </c>
      <c r="I831" s="2">
        <v>0.3</v>
      </c>
      <c r="J831" s="213">
        <f t="shared" si="25"/>
        <v>1950</v>
      </c>
      <c r="K831" s="213">
        <v>1950</v>
      </c>
      <c r="L831" s="213"/>
      <c r="M831" s="25" t="str">
        <f>VLOOKUP(C831, '[1]Extracted Sage TEST'!$2:$6265, 1, FALSE)</f>
        <v>TS/G019430-45</v>
      </c>
      <c r="N831" s="25" t="str">
        <f>VLOOKUP(C831, [2]updated_sage_dc980d8a_part1!$2:$621, 1, FALSE)</f>
        <v>TS/G019430-45</v>
      </c>
    </row>
    <row r="832" spans="1:14" ht="13.5" customHeight="1">
      <c r="A832" s="25" t="s">
        <v>117</v>
      </c>
      <c r="B832" s="25" t="str">
        <f t="shared" si="24"/>
        <v>ORDER CODE</v>
      </c>
      <c r="C832" s="96" t="s">
        <v>117</v>
      </c>
      <c r="D832" s="96" t="s">
        <v>118</v>
      </c>
      <c r="E832" s="96"/>
      <c r="F832" s="96"/>
      <c r="G832" s="196" t="s">
        <v>114</v>
      </c>
      <c r="H832" s="237" t="s">
        <v>113</v>
      </c>
      <c r="I832" s="238"/>
      <c r="J832" s="213" t="e">
        <f t="shared" si="25"/>
        <v>#VALUE!</v>
      </c>
      <c r="K832" s="213" t="e">
        <v>#VALUE!</v>
      </c>
      <c r="L832" s="213"/>
      <c r="M832" s="25" t="e">
        <f>VLOOKUP(C832, '[1]Extracted Sage TEST'!$2:$6265, 1, FALSE)</f>
        <v>#N/A</v>
      </c>
      <c r="N832" s="25" t="e">
        <f>VLOOKUP(C832, [2]updated_sage_dc980d8a_part1!$2:$621, 1, FALSE)</f>
        <v>#N/A</v>
      </c>
    </row>
    <row r="833" spans="1:14" ht="13.5" customHeight="1">
      <c r="A833" s="25" t="s">
        <v>1325</v>
      </c>
      <c r="B833" s="25" t="str">
        <f t="shared" si="24"/>
        <v>PAGE 121</v>
      </c>
      <c r="C833" s="98" t="s">
        <v>1325</v>
      </c>
      <c r="D833" s="98"/>
      <c r="E833" s="98"/>
      <c r="F833" s="98"/>
      <c r="G833" s="198" t="s">
        <v>660</v>
      </c>
      <c r="H833" s="70" t="s">
        <v>115</v>
      </c>
      <c r="I833" s="71" t="s">
        <v>116</v>
      </c>
      <c r="J833" s="213" t="e">
        <f t="shared" si="25"/>
        <v>#VALUE!</v>
      </c>
      <c r="K833" s="213" t="e">
        <v>#VALUE!</v>
      </c>
      <c r="L833" s="213"/>
      <c r="M833" s="25" t="e">
        <f>VLOOKUP(C833, '[1]Extracted Sage TEST'!$2:$6265, 1, FALSE)</f>
        <v>#N/A</v>
      </c>
      <c r="N833" s="25" t="e">
        <f>VLOOKUP(C833, [2]updated_sage_dc980d8a_part1!$2:$621, 1, FALSE)</f>
        <v>#N/A</v>
      </c>
    </row>
    <row r="834" spans="1:14" ht="13.5" customHeight="1">
      <c r="A834" s="25" t="s">
        <v>642</v>
      </c>
      <c r="B834" s="25" t="str">
        <f t="shared" si="24"/>
        <v>HWS0001</v>
      </c>
      <c r="C834" s="4" t="s">
        <v>642</v>
      </c>
      <c r="D834" s="4" t="s">
        <v>105</v>
      </c>
      <c r="E834" s="23" t="s">
        <v>1443</v>
      </c>
      <c r="F834" s="23"/>
      <c r="G834" s="175">
        <v>3600</v>
      </c>
      <c r="H834" s="18">
        <v>0.25</v>
      </c>
      <c r="I834" s="2">
        <v>0.3</v>
      </c>
      <c r="J834" s="213">
        <f t="shared" si="25"/>
        <v>2700</v>
      </c>
      <c r="K834" s="213">
        <v>2700</v>
      </c>
      <c r="L834" s="213"/>
      <c r="M834" s="25" t="str">
        <f>VLOOKUP(C834, '[1]Extracted Sage TEST'!$2:$6265, 1, FALSE)</f>
        <v>HWS0001</v>
      </c>
      <c r="N834" s="25" t="str">
        <f>VLOOKUP(C834, [2]updated_sage_dc980d8a_part1!$2:$621, 1, FALSE)</f>
        <v>HWS0001</v>
      </c>
    </row>
    <row r="835" spans="1:14" ht="24">
      <c r="A835" s="25" t="s">
        <v>1444</v>
      </c>
      <c r="B835" s="25" t="str">
        <f t="shared" si="24"/>
        <v>HWS0002</v>
      </c>
      <c r="C835" s="4" t="s">
        <v>1671</v>
      </c>
      <c r="D835" s="4" t="s">
        <v>105</v>
      </c>
      <c r="E835" s="23" t="s">
        <v>1445</v>
      </c>
      <c r="F835" s="23"/>
      <c r="G835" s="175">
        <v>3400</v>
      </c>
      <c r="H835" s="18">
        <v>0.25</v>
      </c>
      <c r="I835" s="2">
        <v>0.3</v>
      </c>
      <c r="J835" s="213">
        <f t="shared" si="25"/>
        <v>2550</v>
      </c>
      <c r="K835" s="213">
        <v>2550</v>
      </c>
      <c r="L835" s="213"/>
      <c r="M835" s="25" t="e">
        <f>VLOOKUP(C835, '[1]Extracted Sage TEST'!$2:$6265, 1, FALSE)</f>
        <v>#N/A</v>
      </c>
      <c r="N835" s="25" t="e">
        <f>VLOOKUP(C835, [2]updated_sage_dc980d8a_part1!$2:$621, 1, FALSE)</f>
        <v>#N/A</v>
      </c>
    </row>
    <row r="836" spans="1:14" ht="24">
      <c r="A836" s="25" t="s">
        <v>1326</v>
      </c>
      <c r="B836" s="25" t="str">
        <f t="shared" ref="B836:B899" si="26">TRIM(CLEAN(C836))</f>
        <v>HWS0000</v>
      </c>
      <c r="C836" s="4" t="s">
        <v>1326</v>
      </c>
      <c r="D836" s="4" t="s">
        <v>105</v>
      </c>
      <c r="E836" s="23" t="s">
        <v>1446</v>
      </c>
      <c r="F836" s="23"/>
      <c r="G836" s="175">
        <v>1200</v>
      </c>
      <c r="H836" s="2">
        <v>0.25</v>
      </c>
      <c r="I836" s="2">
        <v>0.3</v>
      </c>
      <c r="J836" s="213">
        <f t="shared" ref="J836:J899" si="27">G836-(G836*H836)</f>
        <v>900</v>
      </c>
      <c r="K836" s="213">
        <v>900</v>
      </c>
      <c r="L836" s="213"/>
      <c r="M836" s="25" t="str">
        <f>VLOOKUP(C836, '[1]Extracted Sage TEST'!$2:$6265, 1, FALSE)</f>
        <v>HWS0000</v>
      </c>
      <c r="N836" s="25" t="str">
        <f>VLOOKUP(C836, [2]updated_sage_dc980d8a_part1!$2:$621, 1, FALSE)</f>
        <v>HWS0000</v>
      </c>
    </row>
    <row r="837" spans="1:14">
      <c r="A837" s="25" t="s">
        <v>117</v>
      </c>
      <c r="B837" s="25" t="str">
        <f t="shared" si="26"/>
        <v>ORDER CODE</v>
      </c>
      <c r="C837" s="96" t="s">
        <v>117</v>
      </c>
      <c r="D837" s="96" t="s">
        <v>118</v>
      </c>
      <c r="E837" s="96"/>
      <c r="F837" s="96"/>
      <c r="G837" s="196" t="s">
        <v>114</v>
      </c>
      <c r="H837" s="237" t="s">
        <v>113</v>
      </c>
      <c r="I837" s="238"/>
      <c r="J837" s="213" t="e">
        <f t="shared" si="27"/>
        <v>#VALUE!</v>
      </c>
      <c r="K837" s="213" t="e">
        <v>#VALUE!</v>
      </c>
      <c r="L837" s="213"/>
      <c r="M837" s="25" t="e">
        <f>VLOOKUP(C837, '[1]Extracted Sage TEST'!$2:$6265, 1, FALSE)</f>
        <v>#N/A</v>
      </c>
      <c r="N837" s="25" t="e">
        <f>VLOOKUP(C837, [2]updated_sage_dc980d8a_part1!$2:$621, 1, FALSE)</f>
        <v>#N/A</v>
      </c>
    </row>
    <row r="838" spans="1:14">
      <c r="A838" s="25" t="s">
        <v>1327</v>
      </c>
      <c r="B838" s="25" t="str">
        <f t="shared" si="26"/>
        <v>PAGE 122</v>
      </c>
      <c r="C838" s="98" t="s">
        <v>1327</v>
      </c>
      <c r="D838" s="98"/>
      <c r="E838" s="98"/>
      <c r="F838" s="98"/>
      <c r="G838" s="198" t="s">
        <v>660</v>
      </c>
      <c r="H838" s="70" t="s">
        <v>115</v>
      </c>
      <c r="I838" s="71" t="s">
        <v>116</v>
      </c>
      <c r="J838" s="213" t="e">
        <f t="shared" si="27"/>
        <v>#VALUE!</v>
      </c>
      <c r="K838" s="213" t="e">
        <v>#VALUE!</v>
      </c>
      <c r="L838" s="213"/>
      <c r="M838" s="25" t="e">
        <f>VLOOKUP(C838, '[1]Extracted Sage TEST'!$2:$6265, 1, FALSE)</f>
        <v>#N/A</v>
      </c>
      <c r="N838" s="25" t="e">
        <f>VLOOKUP(C838, [2]updated_sage_dc980d8a_part1!$2:$621, 1, FALSE)</f>
        <v>#N/A</v>
      </c>
    </row>
    <row r="839" spans="1:14" ht="24">
      <c r="A839" s="25" t="s">
        <v>1105</v>
      </c>
      <c r="B839" s="25" t="str">
        <f t="shared" si="26"/>
        <v>DWB-GR0016</v>
      </c>
      <c r="C839" s="115" t="s">
        <v>1105</v>
      </c>
      <c r="D839" s="116" t="s">
        <v>1097</v>
      </c>
      <c r="E839" s="116" t="s">
        <v>1100</v>
      </c>
      <c r="F839" s="23"/>
      <c r="G839" s="175">
        <v>350</v>
      </c>
      <c r="H839" s="2">
        <v>0.25</v>
      </c>
      <c r="I839" s="2">
        <v>0.3</v>
      </c>
      <c r="J839" s="213">
        <f t="shared" si="27"/>
        <v>262.5</v>
      </c>
      <c r="K839" s="213">
        <v>262.5</v>
      </c>
      <c r="L839" s="213"/>
      <c r="M839" s="25" t="str">
        <f>VLOOKUP(C839, '[1]Extracted Sage TEST'!$2:$6265, 1, FALSE)</f>
        <v>DWB-GR0016</v>
      </c>
      <c r="N839" s="25" t="str">
        <f>VLOOKUP(C839, [2]updated_sage_dc980d8a_part1!$2:$621, 1, FALSE)</f>
        <v>DWB-GR0016</v>
      </c>
    </row>
    <row r="840" spans="1:14" ht="24">
      <c r="A840" s="25" t="s">
        <v>1087</v>
      </c>
      <c r="B840" s="25" t="str">
        <f t="shared" si="26"/>
        <v>DWB-GR0016E</v>
      </c>
      <c r="C840" s="115" t="s">
        <v>1087</v>
      </c>
      <c r="D840" s="116" t="s">
        <v>1097</v>
      </c>
      <c r="E840" s="116" t="s">
        <v>1101</v>
      </c>
      <c r="F840" s="23"/>
      <c r="G840" s="175">
        <v>200</v>
      </c>
      <c r="H840" s="2">
        <v>0.25</v>
      </c>
      <c r="I840" s="2">
        <v>0.3</v>
      </c>
      <c r="J840" s="213">
        <f t="shared" si="27"/>
        <v>150</v>
      </c>
      <c r="K840" s="213">
        <v>150</v>
      </c>
      <c r="L840" s="213"/>
      <c r="M840" s="25" t="str">
        <f>VLOOKUP(C840, '[1]Extracted Sage TEST'!$2:$6265, 1, FALSE)</f>
        <v>DWB-GR0016E</v>
      </c>
      <c r="N840" s="25" t="str">
        <f>VLOOKUP(C840, [2]updated_sage_dc980d8a_part1!$2:$621, 1, FALSE)</f>
        <v>DWB-GR0016E</v>
      </c>
    </row>
    <row r="841" spans="1:14" ht="24">
      <c r="A841" s="25" t="s">
        <v>1088</v>
      </c>
      <c r="B841" s="25" t="str">
        <f t="shared" si="26"/>
        <v>DWB-GR0020</v>
      </c>
      <c r="C841" s="115" t="s">
        <v>1088</v>
      </c>
      <c r="D841" s="116" t="s">
        <v>1097</v>
      </c>
      <c r="E841" s="116" t="s">
        <v>1102</v>
      </c>
      <c r="F841" s="23"/>
      <c r="G841" s="175">
        <v>350</v>
      </c>
      <c r="H841" s="2">
        <v>0.25</v>
      </c>
      <c r="I841" s="2">
        <v>0.3</v>
      </c>
      <c r="J841" s="213">
        <f t="shared" si="27"/>
        <v>262.5</v>
      </c>
      <c r="K841" s="213">
        <v>262.5</v>
      </c>
      <c r="L841" s="213"/>
      <c r="M841" s="25" t="str">
        <f>VLOOKUP(C841, '[1]Extracted Sage TEST'!$2:$6265, 1, FALSE)</f>
        <v>DWB-GR0020</v>
      </c>
      <c r="N841" s="25" t="str">
        <f>VLOOKUP(C841, [2]updated_sage_dc980d8a_part1!$2:$621, 1, FALSE)</f>
        <v>DWB-GR0020</v>
      </c>
    </row>
    <row r="842" spans="1:14" ht="24">
      <c r="A842" s="25" t="s">
        <v>1094</v>
      </c>
      <c r="B842" s="25" t="str">
        <f t="shared" si="26"/>
        <v>DWB-EX0000</v>
      </c>
      <c r="C842" s="115" t="s">
        <v>1094</v>
      </c>
      <c r="D842" s="116" t="s">
        <v>1097</v>
      </c>
      <c r="E842" s="116" t="s">
        <v>1557</v>
      </c>
      <c r="F842" s="23"/>
      <c r="G842" s="175">
        <v>200</v>
      </c>
      <c r="H842" s="2">
        <v>0.25</v>
      </c>
      <c r="I842" s="2">
        <v>0.3</v>
      </c>
      <c r="J842" s="213">
        <f t="shared" si="27"/>
        <v>150</v>
      </c>
      <c r="K842" s="213">
        <v>150</v>
      </c>
      <c r="L842" s="213"/>
      <c r="M842" s="25" t="str">
        <f>VLOOKUP(C842, '[1]Extracted Sage TEST'!$2:$6265, 1, FALSE)</f>
        <v>DWB-EX0000</v>
      </c>
      <c r="N842" s="25" t="str">
        <f>VLOOKUP(C842, [2]updated_sage_dc980d8a_part1!$2:$621, 1, FALSE)</f>
        <v>DWB-EX0000</v>
      </c>
    </row>
    <row r="843" spans="1:14" ht="24">
      <c r="A843" s="25" t="s">
        <v>1089</v>
      </c>
      <c r="B843" s="25" t="str">
        <f t="shared" si="26"/>
        <v>DWB-GR0025</v>
      </c>
      <c r="C843" s="115" t="s">
        <v>1089</v>
      </c>
      <c r="D843" s="116" t="s">
        <v>1097</v>
      </c>
      <c r="E843" s="116" t="s">
        <v>1103</v>
      </c>
      <c r="F843" s="23"/>
      <c r="G843" s="175">
        <v>350</v>
      </c>
      <c r="H843" s="2">
        <v>0.25</v>
      </c>
      <c r="I843" s="2">
        <v>0.3</v>
      </c>
      <c r="J843" s="213">
        <f t="shared" si="27"/>
        <v>262.5</v>
      </c>
      <c r="K843" s="213">
        <v>262.5</v>
      </c>
      <c r="L843" s="213"/>
      <c r="M843" s="25" t="str">
        <f>VLOOKUP(C843, '[1]Extracted Sage TEST'!$2:$6265, 1, FALSE)</f>
        <v>DWB-GR0025</v>
      </c>
      <c r="N843" s="25" t="str">
        <f>VLOOKUP(C843, [2]updated_sage_dc980d8a_part1!$2:$621, 1, FALSE)</f>
        <v>DWB-GR0025</v>
      </c>
    </row>
    <row r="844" spans="1:14" ht="24">
      <c r="A844" s="25" t="s">
        <v>1090</v>
      </c>
      <c r="B844" s="25" t="str">
        <f t="shared" si="26"/>
        <v>DWB-GR0025E</v>
      </c>
      <c r="C844" s="115" t="s">
        <v>1090</v>
      </c>
      <c r="D844" s="116" t="s">
        <v>1097</v>
      </c>
      <c r="E844" s="116" t="s">
        <v>1104</v>
      </c>
      <c r="F844" s="23"/>
      <c r="G844" s="175">
        <v>200</v>
      </c>
      <c r="H844" s="2">
        <v>0.25</v>
      </c>
      <c r="I844" s="2">
        <v>0.3</v>
      </c>
      <c r="J844" s="213">
        <f t="shared" si="27"/>
        <v>150</v>
      </c>
      <c r="K844" s="213">
        <v>150</v>
      </c>
      <c r="L844" s="213"/>
      <c r="M844" s="25" t="str">
        <f>VLOOKUP(C844, '[1]Extracted Sage TEST'!$2:$6265, 1, FALSE)</f>
        <v>DWB-GR0025E</v>
      </c>
      <c r="N844" s="25" t="str">
        <f>VLOOKUP(C844, [2]updated_sage_dc980d8a_part1!$2:$621, 1, FALSE)</f>
        <v>DWB-GR0025E</v>
      </c>
    </row>
    <row r="845" spans="1:14" ht="24">
      <c r="A845" s="25" t="s">
        <v>1091</v>
      </c>
      <c r="B845" s="25" t="str">
        <f t="shared" si="26"/>
        <v>DWB-GR0036</v>
      </c>
      <c r="C845" s="115" t="s">
        <v>1091</v>
      </c>
      <c r="D845" s="116" t="s">
        <v>1097</v>
      </c>
      <c r="E845" s="116" t="s">
        <v>1106</v>
      </c>
      <c r="F845" s="23"/>
      <c r="G845" s="175">
        <v>350</v>
      </c>
      <c r="H845" s="2">
        <v>0.25</v>
      </c>
      <c r="I845" s="2">
        <v>0.3</v>
      </c>
      <c r="J845" s="213">
        <f t="shared" si="27"/>
        <v>262.5</v>
      </c>
      <c r="K845" s="213">
        <v>262.5</v>
      </c>
      <c r="L845" s="213"/>
      <c r="M845" s="25" t="str">
        <f>VLOOKUP(C845, '[1]Extracted Sage TEST'!$2:$6265, 1, FALSE)</f>
        <v>DWB-GR0036</v>
      </c>
      <c r="N845" s="25" t="str">
        <f>VLOOKUP(C845, [2]updated_sage_dc980d8a_part1!$2:$621, 1, FALSE)</f>
        <v>DWB-GR0036</v>
      </c>
    </row>
    <row r="846" spans="1:14" ht="24">
      <c r="A846" s="25" t="s">
        <v>1092</v>
      </c>
      <c r="B846" s="25" t="str">
        <f t="shared" si="26"/>
        <v>DWB-GR0036E</v>
      </c>
      <c r="C846" s="115" t="s">
        <v>1092</v>
      </c>
      <c r="D846" s="116" t="s">
        <v>1097</v>
      </c>
      <c r="E846" s="116" t="s">
        <v>1107</v>
      </c>
      <c r="F846" s="23"/>
      <c r="G846" s="175">
        <v>200</v>
      </c>
      <c r="H846" s="2">
        <v>0.25</v>
      </c>
      <c r="I846" s="2">
        <v>0.3</v>
      </c>
      <c r="J846" s="213">
        <f t="shared" si="27"/>
        <v>150</v>
      </c>
      <c r="K846" s="213">
        <v>150</v>
      </c>
      <c r="L846" s="213"/>
      <c r="M846" s="25" t="str">
        <f>VLOOKUP(C846, '[1]Extracted Sage TEST'!$2:$6265, 1, FALSE)</f>
        <v>DWB-GR0036E</v>
      </c>
      <c r="N846" s="25" t="str">
        <f>VLOOKUP(C846, [2]updated_sage_dc980d8a_part1!$2:$621, 1, FALSE)</f>
        <v>DWB-GR0036E</v>
      </c>
    </row>
    <row r="847" spans="1:14">
      <c r="A847" s="25" t="s">
        <v>117</v>
      </c>
      <c r="B847" s="25" t="str">
        <f t="shared" si="26"/>
        <v>ORDER CODE</v>
      </c>
      <c r="C847" s="98" t="s">
        <v>117</v>
      </c>
      <c r="D847" s="98" t="s">
        <v>118</v>
      </c>
      <c r="E847" s="98"/>
      <c r="F847" s="98"/>
      <c r="G847" s="198" t="s">
        <v>114</v>
      </c>
      <c r="H847" s="237" t="s">
        <v>113</v>
      </c>
      <c r="I847" s="238"/>
      <c r="J847" s="213" t="e">
        <f t="shared" si="27"/>
        <v>#VALUE!</v>
      </c>
      <c r="K847" s="213" t="e">
        <v>#VALUE!</v>
      </c>
      <c r="L847" s="213"/>
      <c r="M847" s="25" t="e">
        <f>VLOOKUP(C847, '[1]Extracted Sage TEST'!$2:$6265, 1, FALSE)</f>
        <v>#N/A</v>
      </c>
      <c r="N847" s="25" t="e">
        <f>VLOOKUP(C847, [2]updated_sage_dc980d8a_part1!$2:$621, 1, FALSE)</f>
        <v>#N/A</v>
      </c>
    </row>
    <row r="848" spans="1:14">
      <c r="A848" s="25" t="s">
        <v>1328</v>
      </c>
      <c r="B848" s="25" t="str">
        <f t="shared" si="26"/>
        <v>PAGE 123</v>
      </c>
      <c r="C848" s="97" t="s">
        <v>1328</v>
      </c>
      <c r="D848" s="97"/>
      <c r="E848" s="97"/>
      <c r="F848" s="97"/>
      <c r="G848" s="197" t="s">
        <v>660</v>
      </c>
      <c r="H848" s="10" t="s">
        <v>115</v>
      </c>
      <c r="I848" s="50" t="s">
        <v>116</v>
      </c>
      <c r="J848" s="213" t="e">
        <f t="shared" si="27"/>
        <v>#VALUE!</v>
      </c>
      <c r="K848" s="213" t="e">
        <v>#VALUE!</v>
      </c>
      <c r="L848" s="213"/>
      <c r="M848" s="25" t="e">
        <f>VLOOKUP(C848, '[1]Extracted Sage TEST'!$2:$6265, 1, FALSE)</f>
        <v>#N/A</v>
      </c>
      <c r="N848" s="25" t="e">
        <f>VLOOKUP(C848, [2]updated_sage_dc980d8a_part1!$2:$621, 1, FALSE)</f>
        <v>#N/A</v>
      </c>
    </row>
    <row r="849" spans="1:14" ht="24">
      <c r="A849" s="25" t="s">
        <v>1556</v>
      </c>
      <c r="B849" s="25" t="str">
        <f t="shared" si="26"/>
        <v>DWB-CR0000</v>
      </c>
      <c r="C849" s="115" t="s">
        <v>1556</v>
      </c>
      <c r="D849" s="116" t="s">
        <v>1097</v>
      </c>
      <c r="E849" s="116" t="s">
        <v>1109</v>
      </c>
      <c r="F849" s="23"/>
      <c r="G849" s="175">
        <v>350</v>
      </c>
      <c r="H849" s="2">
        <v>0.25</v>
      </c>
      <c r="I849" s="2">
        <v>0.3</v>
      </c>
      <c r="J849" s="213">
        <f t="shared" si="27"/>
        <v>262.5</v>
      </c>
      <c r="K849" s="213">
        <v>262.5</v>
      </c>
      <c r="L849" s="213"/>
      <c r="M849" s="25" t="e">
        <f>VLOOKUP(C849, '[1]Extracted Sage TEST'!$2:$6265, 1, FALSE)</f>
        <v>#N/A</v>
      </c>
      <c r="N849" s="25" t="e">
        <f>VLOOKUP(C849, [2]updated_sage_dc980d8a_part1!$2:$621, 1, FALSE)</f>
        <v>#N/A</v>
      </c>
    </row>
    <row r="850" spans="1:14" ht="24">
      <c r="A850" s="25" t="s">
        <v>1093</v>
      </c>
      <c r="B850" s="25" t="str">
        <f t="shared" si="26"/>
        <v>DWB-AP0064</v>
      </c>
      <c r="C850" s="115" t="s">
        <v>1093</v>
      </c>
      <c r="D850" s="116" t="s">
        <v>1097</v>
      </c>
      <c r="E850" s="116" t="s">
        <v>1108</v>
      </c>
      <c r="F850" s="23"/>
      <c r="G850" s="175">
        <v>350</v>
      </c>
      <c r="H850" s="2">
        <v>0.25</v>
      </c>
      <c r="I850" s="2">
        <v>0.3</v>
      </c>
      <c r="J850" s="213">
        <f t="shared" si="27"/>
        <v>262.5</v>
      </c>
      <c r="K850" s="213">
        <v>262.5</v>
      </c>
      <c r="L850" s="213"/>
      <c r="M850" s="25" t="str">
        <f>VLOOKUP(C850, '[1]Extracted Sage TEST'!$2:$6265, 1, FALSE)</f>
        <v>DWB-AP0064</v>
      </c>
      <c r="N850" s="25" t="str">
        <f>VLOOKUP(C850, [2]updated_sage_dc980d8a_part1!$2:$621, 1, FALSE)</f>
        <v>DWB-AP0064</v>
      </c>
    </row>
    <row r="851" spans="1:14" ht="13.5" customHeight="1">
      <c r="A851" s="25" t="s">
        <v>1096</v>
      </c>
      <c r="B851" s="25" t="str">
        <f t="shared" si="26"/>
        <v>DWB-CH0001</v>
      </c>
      <c r="C851" s="115" t="s">
        <v>1096</v>
      </c>
      <c r="D851" s="116" t="s">
        <v>1097</v>
      </c>
      <c r="E851" s="116" t="s">
        <v>1111</v>
      </c>
      <c r="F851" s="23"/>
      <c r="G851" s="175">
        <v>70</v>
      </c>
      <c r="H851" s="2">
        <v>0.25</v>
      </c>
      <c r="I851" s="2">
        <v>0.3</v>
      </c>
      <c r="J851" s="213">
        <f t="shared" si="27"/>
        <v>52.5</v>
      </c>
      <c r="K851" s="213">
        <v>52.5</v>
      </c>
      <c r="L851" s="213"/>
      <c r="M851" s="25" t="str">
        <f>VLOOKUP(C851, '[1]Extracted Sage TEST'!$2:$6265, 1, FALSE)</f>
        <v>DWB-CH0001</v>
      </c>
      <c r="N851" s="25" t="str">
        <f>VLOOKUP(C851, [2]updated_sage_dc980d8a_part1!$2:$621, 1, FALSE)</f>
        <v>DWB-CH0001</v>
      </c>
    </row>
    <row r="852" spans="1:14" ht="13.5" customHeight="1">
      <c r="A852" s="25" t="s">
        <v>1095</v>
      </c>
      <c r="B852" s="25" t="str">
        <f t="shared" si="26"/>
        <v>DWB-CH0008</v>
      </c>
      <c r="C852" s="115" t="s">
        <v>1095</v>
      </c>
      <c r="D852" s="116" t="s">
        <v>1097</v>
      </c>
      <c r="E852" s="116" t="s">
        <v>1110</v>
      </c>
      <c r="F852" s="23"/>
      <c r="G852" s="175">
        <v>350</v>
      </c>
      <c r="H852" s="2">
        <v>0.25</v>
      </c>
      <c r="I852" s="2">
        <v>0.3</v>
      </c>
      <c r="J852" s="213">
        <f t="shared" si="27"/>
        <v>262.5</v>
      </c>
      <c r="K852" s="213">
        <v>262.5</v>
      </c>
      <c r="L852" s="213"/>
      <c r="M852" s="25" t="str">
        <f>VLOOKUP(C852, '[1]Extracted Sage TEST'!$2:$6265, 1, FALSE)</f>
        <v>DWB-CH0008</v>
      </c>
      <c r="N852" s="25" t="str">
        <f>VLOOKUP(C852, [2]updated_sage_dc980d8a_part1!$2:$621, 1, FALSE)</f>
        <v>DWB-CH0008</v>
      </c>
    </row>
    <row r="853" spans="1:14" ht="13.5" customHeight="1">
      <c r="A853" s="25" t="s">
        <v>1555</v>
      </c>
      <c r="B853" s="25" t="str">
        <f t="shared" si="26"/>
        <v>DWB-RC0000</v>
      </c>
      <c r="C853" s="115" t="s">
        <v>1555</v>
      </c>
      <c r="D853" s="116" t="s">
        <v>1097</v>
      </c>
      <c r="E853" s="116" t="s">
        <v>1112</v>
      </c>
      <c r="F853" s="23"/>
      <c r="G853" s="175">
        <v>350</v>
      </c>
      <c r="H853" s="2">
        <v>0.25</v>
      </c>
      <c r="I853" s="2">
        <v>0.3</v>
      </c>
      <c r="J853" s="213">
        <f t="shared" si="27"/>
        <v>262.5</v>
      </c>
      <c r="K853" s="213">
        <v>262.5</v>
      </c>
      <c r="L853" s="213"/>
      <c r="M853" s="25" t="e">
        <f>VLOOKUP(C853, '[1]Extracted Sage TEST'!$2:$6265, 1, FALSE)</f>
        <v>#N/A</v>
      </c>
      <c r="N853" s="25" t="e">
        <f>VLOOKUP(C853, [2]updated_sage_dc980d8a_part1!$2:$621, 1, FALSE)</f>
        <v>#N/A</v>
      </c>
    </row>
    <row r="854" spans="1:14" ht="13.5" customHeight="1">
      <c r="A854" s="25" t="s">
        <v>1098</v>
      </c>
      <c r="B854" s="25" t="str">
        <f t="shared" si="26"/>
        <v>DWB-RD0000</v>
      </c>
      <c r="C854" s="115" t="s">
        <v>1098</v>
      </c>
      <c r="D854" s="116" t="s">
        <v>1097</v>
      </c>
      <c r="E854" s="116" t="s">
        <v>1099</v>
      </c>
      <c r="F854" s="23"/>
      <c r="G854" s="175">
        <v>3300</v>
      </c>
      <c r="H854" s="2">
        <v>0.25</v>
      </c>
      <c r="I854" s="2">
        <v>0.3</v>
      </c>
      <c r="J854" s="213">
        <f t="shared" si="27"/>
        <v>2475</v>
      </c>
      <c r="K854" s="213">
        <v>2475</v>
      </c>
      <c r="L854" s="213"/>
      <c r="M854" s="25" t="str">
        <f>VLOOKUP(C854, '[1]Extracted Sage TEST'!$2:$6265, 1, FALSE)</f>
        <v>DWB-RD0000</v>
      </c>
      <c r="N854" s="25" t="str">
        <f>VLOOKUP(C854, [2]updated_sage_dc980d8a_part1!$2:$621, 1, FALSE)</f>
        <v>DWB-RD0000</v>
      </c>
    </row>
    <row r="855" spans="1:14" ht="13.5" customHeight="1">
      <c r="A855" s="25" t="s">
        <v>117</v>
      </c>
      <c r="B855" s="25" t="str">
        <f t="shared" si="26"/>
        <v>ORDER CODE</v>
      </c>
      <c r="C855" s="98" t="s">
        <v>117</v>
      </c>
      <c r="D855" s="98" t="s">
        <v>118</v>
      </c>
      <c r="E855" s="98"/>
      <c r="F855" s="98"/>
      <c r="G855" s="198" t="s">
        <v>114</v>
      </c>
      <c r="H855" s="237" t="s">
        <v>113</v>
      </c>
      <c r="I855" s="238"/>
      <c r="J855" s="213" t="e">
        <f t="shared" si="27"/>
        <v>#VALUE!</v>
      </c>
      <c r="K855" s="213" t="e">
        <v>#VALUE!</v>
      </c>
      <c r="L855" s="213"/>
      <c r="M855" s="25" t="e">
        <f>VLOOKUP(C855, '[1]Extracted Sage TEST'!$2:$6265, 1, FALSE)</f>
        <v>#N/A</v>
      </c>
      <c r="N855" s="25" t="e">
        <f>VLOOKUP(C855, [2]updated_sage_dc980d8a_part1!$2:$621, 1, FALSE)</f>
        <v>#N/A</v>
      </c>
    </row>
    <row r="856" spans="1:14" ht="13.5" customHeight="1">
      <c r="A856" s="25" t="s">
        <v>1329</v>
      </c>
      <c r="B856" s="25" t="str">
        <f t="shared" si="26"/>
        <v>PAGE 124</v>
      </c>
      <c r="C856" s="97" t="s">
        <v>1329</v>
      </c>
      <c r="D856" s="97"/>
      <c r="E856" s="97"/>
      <c r="F856" s="97"/>
      <c r="G856" s="197" t="s">
        <v>660</v>
      </c>
      <c r="H856" s="10" t="s">
        <v>115</v>
      </c>
      <c r="I856" s="50" t="s">
        <v>116</v>
      </c>
      <c r="J856" s="213" t="e">
        <f t="shared" si="27"/>
        <v>#VALUE!</v>
      </c>
      <c r="K856" s="213" t="e">
        <v>#VALUE!</v>
      </c>
      <c r="L856" s="213"/>
      <c r="M856" s="25" t="e">
        <f>VLOOKUP(C856, '[1]Extracted Sage TEST'!$2:$6265, 1, FALSE)</f>
        <v>#N/A</v>
      </c>
      <c r="N856" s="25" t="e">
        <f>VLOOKUP(C856, [2]updated_sage_dc980d8a_part1!$2:$621, 1, FALSE)</f>
        <v>#N/A</v>
      </c>
    </row>
    <row r="857" spans="1:14" ht="13.2" customHeight="1">
      <c r="A857" s="25" t="s">
        <v>1330</v>
      </c>
      <c r="B857" s="25" t="str">
        <f t="shared" si="26"/>
        <v>DBT0007</v>
      </c>
      <c r="C857" s="23" t="s">
        <v>1330</v>
      </c>
      <c r="D857" s="5" t="s">
        <v>105</v>
      </c>
      <c r="E857" s="17" t="s">
        <v>1331</v>
      </c>
      <c r="F857" s="99"/>
      <c r="G857" s="169">
        <v>2800</v>
      </c>
      <c r="H857" s="2">
        <v>0.25</v>
      </c>
      <c r="I857" s="2">
        <v>0.3</v>
      </c>
      <c r="J857" s="213">
        <f t="shared" si="27"/>
        <v>2100</v>
      </c>
      <c r="K857" s="213">
        <v>2100</v>
      </c>
      <c r="L857" s="213"/>
      <c r="M857" s="25" t="str">
        <f>VLOOKUP(C857, '[1]Extracted Sage TEST'!$2:$6265, 1, FALSE)</f>
        <v>DBT0007</v>
      </c>
      <c r="N857" s="25" t="str">
        <f>VLOOKUP(C857, [2]updated_sage_dc980d8a_part1!$2:$621, 1, FALSE)</f>
        <v>DBT0007</v>
      </c>
    </row>
    <row r="858" spans="1:14" ht="24">
      <c r="A858" s="25" t="s">
        <v>1333</v>
      </c>
      <c r="B858" s="25" t="str">
        <f t="shared" si="26"/>
        <v>DBT0004</v>
      </c>
      <c r="C858" s="21" t="s">
        <v>1672</v>
      </c>
      <c r="D858" s="5" t="s">
        <v>105</v>
      </c>
      <c r="E858" s="17" t="s">
        <v>1332</v>
      </c>
      <c r="F858" s="99"/>
      <c r="G858" s="170">
        <v>2200</v>
      </c>
      <c r="H858" s="138">
        <v>0.25</v>
      </c>
      <c r="I858" s="138">
        <v>0.3</v>
      </c>
      <c r="J858" s="213">
        <f t="shared" si="27"/>
        <v>1650</v>
      </c>
      <c r="K858" s="213">
        <v>1650</v>
      </c>
      <c r="L858" s="213"/>
      <c r="M858" s="25" t="e">
        <f>VLOOKUP(C858, '[1]Extracted Sage TEST'!$2:$6265, 1, FALSE)</f>
        <v>#N/A</v>
      </c>
      <c r="N858" s="25" t="e">
        <f>VLOOKUP(C858, [2]updated_sage_dc980d8a_part1!$2:$621, 1, FALSE)</f>
        <v>#N/A</v>
      </c>
    </row>
    <row r="859" spans="1:14" ht="13.5" customHeight="1">
      <c r="A859" s="25" t="s">
        <v>117</v>
      </c>
      <c r="B859" s="25" t="str">
        <f t="shared" si="26"/>
        <v>ORDER CODE</v>
      </c>
      <c r="C859" s="96" t="s">
        <v>117</v>
      </c>
      <c r="D859" s="96" t="s">
        <v>118</v>
      </c>
      <c r="E859" s="139"/>
      <c r="F859" s="96"/>
      <c r="G859" s="196" t="s">
        <v>114</v>
      </c>
      <c r="H859" s="237" t="s">
        <v>113</v>
      </c>
      <c r="I859" s="238"/>
      <c r="J859" s="213" t="e">
        <f t="shared" si="27"/>
        <v>#VALUE!</v>
      </c>
      <c r="K859" s="213" t="e">
        <v>#VALUE!</v>
      </c>
      <c r="L859" s="213"/>
      <c r="M859" s="25" t="e">
        <f>VLOOKUP(C859, '[1]Extracted Sage TEST'!$2:$6265, 1, FALSE)</f>
        <v>#N/A</v>
      </c>
      <c r="N859" s="25" t="e">
        <f>VLOOKUP(C859, [2]updated_sage_dc980d8a_part1!$2:$621, 1, FALSE)</f>
        <v>#N/A</v>
      </c>
    </row>
    <row r="860" spans="1:14" ht="13.5" customHeight="1">
      <c r="A860" s="25" t="s">
        <v>1334</v>
      </c>
      <c r="B860" s="25" t="str">
        <f t="shared" si="26"/>
        <v>PAGE 125</v>
      </c>
      <c r="C860" s="97" t="s">
        <v>1334</v>
      </c>
      <c r="D860" s="97"/>
      <c r="E860" s="97"/>
      <c r="F860" s="97"/>
      <c r="G860" s="197" t="s">
        <v>660</v>
      </c>
      <c r="H860" s="10" t="s">
        <v>115</v>
      </c>
      <c r="I860" s="50" t="s">
        <v>116</v>
      </c>
      <c r="J860" s="213" t="e">
        <f t="shared" si="27"/>
        <v>#VALUE!</v>
      </c>
      <c r="K860" s="213" t="e">
        <v>#VALUE!</v>
      </c>
      <c r="L860" s="213"/>
      <c r="M860" s="25" t="e">
        <f>VLOOKUP(C860, '[1]Extracted Sage TEST'!$2:$6265, 1, FALSE)</f>
        <v>#N/A</v>
      </c>
      <c r="N860" s="25" t="e">
        <f>VLOOKUP(C860, [2]updated_sage_dc980d8a_part1!$2:$621, 1, FALSE)</f>
        <v>#N/A</v>
      </c>
    </row>
    <row r="861" spans="1:14" ht="13.5" customHeight="1">
      <c r="A861" s="25" t="s">
        <v>546</v>
      </c>
      <c r="B861" s="25" t="str">
        <f t="shared" si="26"/>
        <v>LDT0001</v>
      </c>
      <c r="C861" s="23" t="s">
        <v>546</v>
      </c>
      <c r="D861" s="5" t="s">
        <v>105</v>
      </c>
      <c r="E861" s="17" t="s">
        <v>547</v>
      </c>
      <c r="F861" s="99"/>
      <c r="G861" s="199">
        <v>2600</v>
      </c>
      <c r="H861" s="18">
        <v>0.25</v>
      </c>
      <c r="I861" s="2">
        <v>0.3</v>
      </c>
      <c r="J861" s="213">
        <f t="shared" si="27"/>
        <v>1950</v>
      </c>
      <c r="K861" s="213">
        <v>1950</v>
      </c>
      <c r="L861" s="213"/>
      <c r="M861" s="25" t="str">
        <f>VLOOKUP(C861, '[1]Extracted Sage TEST'!$2:$6265, 1, FALSE)</f>
        <v>LDT0001</v>
      </c>
      <c r="N861" s="25" t="str">
        <f>VLOOKUP(C861, [2]updated_sage_dc980d8a_part1!$2:$621, 1, FALSE)</f>
        <v>LDT0001</v>
      </c>
    </row>
    <row r="862" spans="1:14" ht="13.5" customHeight="1">
      <c r="A862" s="25" t="s">
        <v>549</v>
      </c>
      <c r="B862" s="25" t="str">
        <f t="shared" si="26"/>
        <v>JTP0001</v>
      </c>
      <c r="C862" s="23" t="s">
        <v>549</v>
      </c>
      <c r="D862" s="5" t="s">
        <v>105</v>
      </c>
      <c r="E862" s="17" t="s">
        <v>548</v>
      </c>
      <c r="F862" s="99"/>
      <c r="G862" s="169" t="s">
        <v>1210</v>
      </c>
      <c r="H862" s="18">
        <v>0.25</v>
      </c>
      <c r="I862" s="2">
        <v>0.3</v>
      </c>
      <c r="J862" s="213" t="e">
        <f t="shared" si="27"/>
        <v>#VALUE!</v>
      </c>
      <c r="K862" s="213" t="e">
        <v>#VALUE!</v>
      </c>
      <c r="L862" s="213"/>
      <c r="M862" s="25" t="str">
        <f>VLOOKUP(C862, '[1]Extracted Sage TEST'!$2:$6265, 1, FALSE)</f>
        <v>JTP0001</v>
      </c>
      <c r="N862" s="25" t="e">
        <f>VLOOKUP(C862, [2]updated_sage_dc980d8a_part1!$2:$621, 1, FALSE)</f>
        <v>#N/A</v>
      </c>
    </row>
    <row r="863" spans="1:14" ht="13.5" customHeight="1">
      <c r="A863" s="25" t="s">
        <v>117</v>
      </c>
      <c r="B863" s="25" t="str">
        <f t="shared" si="26"/>
        <v>ORDER CODE</v>
      </c>
      <c r="C863" s="100" t="s">
        <v>117</v>
      </c>
      <c r="D863" s="100" t="s">
        <v>118</v>
      </c>
      <c r="E863" s="100"/>
      <c r="F863" s="100"/>
      <c r="G863" s="200" t="s">
        <v>114</v>
      </c>
      <c r="H863" s="234" t="s">
        <v>113</v>
      </c>
      <c r="I863" s="235"/>
      <c r="J863" s="213" t="e">
        <f t="shared" si="27"/>
        <v>#VALUE!</v>
      </c>
      <c r="K863" s="213" t="e">
        <v>#VALUE!</v>
      </c>
      <c r="L863" s="213"/>
      <c r="M863" s="25" t="e">
        <f>VLOOKUP(C863, '[1]Extracted Sage TEST'!$2:$6265, 1, FALSE)</f>
        <v>#N/A</v>
      </c>
      <c r="N863" s="25" t="e">
        <f>VLOOKUP(C863, [2]updated_sage_dc980d8a_part1!$2:$621, 1, FALSE)</f>
        <v>#N/A</v>
      </c>
    </row>
    <row r="864" spans="1:14" ht="13.5" customHeight="1">
      <c r="A864" s="25" t="s">
        <v>1335</v>
      </c>
      <c r="B864" s="25" t="str">
        <f t="shared" si="26"/>
        <v>PAGE 128</v>
      </c>
      <c r="C864" s="101" t="s">
        <v>1335</v>
      </c>
      <c r="D864" s="101"/>
      <c r="E864" s="101"/>
      <c r="F864" s="101"/>
      <c r="G864" s="201" t="s">
        <v>660</v>
      </c>
      <c r="H864" s="12" t="s">
        <v>115</v>
      </c>
      <c r="I864" s="13" t="s">
        <v>116</v>
      </c>
      <c r="J864" s="213" t="e">
        <f t="shared" si="27"/>
        <v>#VALUE!</v>
      </c>
      <c r="K864" s="213" t="e">
        <v>#VALUE!</v>
      </c>
      <c r="L864" s="213"/>
      <c r="M864" s="25" t="e">
        <f>VLOOKUP(C864, '[1]Extracted Sage TEST'!$2:$6265, 1, FALSE)</f>
        <v>#N/A</v>
      </c>
      <c r="N864" s="25" t="e">
        <f>VLOOKUP(C864, [2]updated_sage_dc980d8a_part1!$2:$621, 1, FALSE)</f>
        <v>#N/A</v>
      </c>
    </row>
    <row r="865" spans="1:14" ht="13.5" customHeight="1">
      <c r="A865" s="25" t="s">
        <v>232</v>
      </c>
      <c r="B865" s="25" t="str">
        <f t="shared" si="26"/>
        <v>BEI-S60593</v>
      </c>
      <c r="C865" s="23" t="s">
        <v>232</v>
      </c>
      <c r="D865" s="4" t="s">
        <v>233</v>
      </c>
      <c r="E865" s="23" t="s">
        <v>360</v>
      </c>
      <c r="F865" s="23"/>
      <c r="G865" s="175">
        <v>8800</v>
      </c>
      <c r="H865" s="18">
        <v>0.25</v>
      </c>
      <c r="I865" s="2">
        <v>0.3</v>
      </c>
      <c r="J865" s="213">
        <f t="shared" si="27"/>
        <v>6600</v>
      </c>
      <c r="K865" s="213">
        <v>6600</v>
      </c>
      <c r="L865" s="213"/>
      <c r="M865" s="25" t="str">
        <f>VLOOKUP(C865, '[1]Extracted Sage TEST'!$2:$6265, 1, FALSE)</f>
        <v>BEI-S60593</v>
      </c>
      <c r="N865" s="25" t="str">
        <f>VLOOKUP(C865, [2]updated_sage_dc980d8a_part1!$2:$621, 1, FALSE)</f>
        <v>BEI-S60593</v>
      </c>
    </row>
    <row r="866" spans="1:14" ht="13.5" customHeight="1">
      <c r="A866" s="25" t="s">
        <v>235</v>
      </c>
      <c r="B866" s="25" t="str">
        <f t="shared" si="26"/>
        <v>BEI-S60590</v>
      </c>
      <c r="C866" s="23" t="s">
        <v>235</v>
      </c>
      <c r="D866" s="4" t="s">
        <v>233</v>
      </c>
      <c r="E866" s="23" t="s">
        <v>361</v>
      </c>
      <c r="F866" s="23"/>
      <c r="G866" s="175">
        <v>1600</v>
      </c>
      <c r="H866" s="18">
        <v>0.25</v>
      </c>
      <c r="I866" s="2">
        <v>0.3</v>
      </c>
      <c r="J866" s="213">
        <f t="shared" si="27"/>
        <v>1200</v>
      </c>
      <c r="K866" s="213">
        <v>1200</v>
      </c>
      <c r="L866" s="213"/>
      <c r="M866" s="25" t="str">
        <f>VLOOKUP(C866, '[1]Extracted Sage TEST'!$2:$6265, 1, FALSE)</f>
        <v>BEI-S60590</v>
      </c>
      <c r="N866" s="25" t="str">
        <f>VLOOKUP(C866, [2]updated_sage_dc980d8a_part1!$2:$621, 1, FALSE)</f>
        <v>BEI-S60590</v>
      </c>
    </row>
    <row r="867" spans="1:14" ht="13.5" customHeight="1">
      <c r="A867" s="25" t="s">
        <v>234</v>
      </c>
      <c r="B867" s="25" t="str">
        <f t="shared" si="26"/>
        <v>BEI-S60293</v>
      </c>
      <c r="C867" s="23" t="s">
        <v>234</v>
      </c>
      <c r="D867" s="4" t="s">
        <v>233</v>
      </c>
      <c r="E867" s="23" t="s">
        <v>1125</v>
      </c>
      <c r="F867" s="23"/>
      <c r="G867" s="175">
        <v>7000</v>
      </c>
      <c r="H867" s="18">
        <v>0.25</v>
      </c>
      <c r="I867" s="2">
        <v>0.3</v>
      </c>
      <c r="J867" s="213">
        <f t="shared" si="27"/>
        <v>5250</v>
      </c>
      <c r="K867" s="213">
        <v>5250</v>
      </c>
      <c r="L867" s="213"/>
      <c r="M867" s="25" t="str">
        <f>VLOOKUP(C867, '[1]Extracted Sage TEST'!$2:$6265, 1, FALSE)</f>
        <v>BEI-S60293</v>
      </c>
      <c r="N867" s="25" t="str">
        <f>VLOOKUP(C867, [2]updated_sage_dc980d8a_part1!$2:$621, 1, FALSE)</f>
        <v>BEI-S60293</v>
      </c>
    </row>
    <row r="868" spans="1:14">
      <c r="A868" s="25" t="s">
        <v>236</v>
      </c>
      <c r="B868" s="25" t="str">
        <f t="shared" si="26"/>
        <v>BEI-S60290</v>
      </c>
      <c r="C868" s="23" t="s">
        <v>236</v>
      </c>
      <c r="D868" s="4" t="s">
        <v>233</v>
      </c>
      <c r="E868" s="23" t="s">
        <v>362</v>
      </c>
      <c r="F868" s="23"/>
      <c r="G868" s="175">
        <v>1200</v>
      </c>
      <c r="H868" s="18">
        <v>0.25</v>
      </c>
      <c r="I868" s="2">
        <v>0.3</v>
      </c>
      <c r="J868" s="213">
        <f t="shared" si="27"/>
        <v>900</v>
      </c>
      <c r="K868" s="213">
        <v>900</v>
      </c>
      <c r="L868" s="213"/>
      <c r="M868" s="25" t="str">
        <f>VLOOKUP(C868, '[1]Extracted Sage TEST'!$2:$6265, 1, FALSE)</f>
        <v>BEI-S60290</v>
      </c>
      <c r="N868" s="25" t="str">
        <f>VLOOKUP(C868, [2]updated_sage_dc980d8a_part1!$2:$621, 1, FALSE)</f>
        <v>BEI-S60290</v>
      </c>
    </row>
    <row r="869" spans="1:14">
      <c r="A869" s="25" t="s">
        <v>117</v>
      </c>
      <c r="B869" s="25" t="str">
        <f t="shared" si="26"/>
        <v>ORDER CODE</v>
      </c>
      <c r="C869" s="100" t="s">
        <v>117</v>
      </c>
      <c r="D869" s="100" t="s">
        <v>118</v>
      </c>
      <c r="E869" s="100"/>
      <c r="F869" s="100"/>
      <c r="G869" s="200" t="s">
        <v>114</v>
      </c>
      <c r="H869" s="234" t="s">
        <v>113</v>
      </c>
      <c r="I869" s="235"/>
      <c r="J869" s="213" t="e">
        <f t="shared" si="27"/>
        <v>#VALUE!</v>
      </c>
      <c r="K869" s="213" t="e">
        <v>#VALUE!</v>
      </c>
      <c r="L869" s="213"/>
      <c r="M869" s="25" t="e">
        <f>VLOOKUP(C869, '[1]Extracted Sage TEST'!$2:$6265, 1, FALSE)</f>
        <v>#N/A</v>
      </c>
      <c r="N869" s="25" t="e">
        <f>VLOOKUP(C869, [2]updated_sage_dc980d8a_part1!$2:$621, 1, FALSE)</f>
        <v>#N/A</v>
      </c>
    </row>
    <row r="870" spans="1:14" ht="13.5" customHeight="1">
      <c r="A870" s="25" t="s">
        <v>1336</v>
      </c>
      <c r="B870" s="25" t="str">
        <f t="shared" si="26"/>
        <v>PAGE 129</v>
      </c>
      <c r="C870" s="101" t="s">
        <v>1336</v>
      </c>
      <c r="D870" s="101"/>
      <c r="E870" s="101"/>
      <c r="F870" s="101"/>
      <c r="G870" s="201" t="s">
        <v>660</v>
      </c>
      <c r="H870" s="12" t="s">
        <v>115</v>
      </c>
      <c r="I870" s="13" t="s">
        <v>116</v>
      </c>
      <c r="J870" s="213" t="e">
        <f t="shared" si="27"/>
        <v>#VALUE!</v>
      </c>
      <c r="K870" s="213" t="e">
        <v>#VALUE!</v>
      </c>
      <c r="L870" s="213"/>
      <c r="M870" s="25" t="e">
        <f>VLOOKUP(C870, '[1]Extracted Sage TEST'!$2:$6265, 1, FALSE)</f>
        <v>#N/A</v>
      </c>
      <c r="N870" s="25" t="e">
        <f>VLOOKUP(C870, [2]updated_sage_dc980d8a_part1!$2:$621, 1, FALSE)</f>
        <v>#N/A</v>
      </c>
    </row>
    <row r="871" spans="1:14" ht="13.5" customHeight="1">
      <c r="A871" s="25" t="s">
        <v>237</v>
      </c>
      <c r="B871" s="25" t="str">
        <f t="shared" si="26"/>
        <v>BEI-S50293</v>
      </c>
      <c r="C871" s="23" t="s">
        <v>237</v>
      </c>
      <c r="D871" s="4" t="s">
        <v>233</v>
      </c>
      <c r="E871" s="23" t="s">
        <v>363</v>
      </c>
      <c r="F871" s="23"/>
      <c r="G871" s="175">
        <v>7000</v>
      </c>
      <c r="H871" s="18">
        <v>0.25</v>
      </c>
      <c r="I871" s="2">
        <v>0.3</v>
      </c>
      <c r="J871" s="213">
        <f t="shared" si="27"/>
        <v>5250</v>
      </c>
      <c r="K871" s="213">
        <v>5250</v>
      </c>
      <c r="L871" s="213"/>
      <c r="M871" s="25" t="str">
        <f>VLOOKUP(C871, '[1]Extracted Sage TEST'!$2:$6265, 1, FALSE)</f>
        <v>BEI-S50293</v>
      </c>
      <c r="N871" s="25" t="str">
        <f>VLOOKUP(C871, [2]updated_sage_dc980d8a_part1!$2:$621, 1, FALSE)</f>
        <v>BEI-S50293</v>
      </c>
    </row>
    <row r="872" spans="1:14" ht="13.5" customHeight="1">
      <c r="A872" s="25" t="s">
        <v>1708</v>
      </c>
      <c r="B872" s="25" t="str">
        <f t="shared" si="26"/>
        <v>BEI-S50290WRONG CODE IN CATALOGUE</v>
      </c>
      <c r="C872" s="26" t="s">
        <v>1160</v>
      </c>
      <c r="D872" s="4" t="s">
        <v>233</v>
      </c>
      <c r="E872" s="23" t="s">
        <v>365</v>
      </c>
      <c r="F872" s="23"/>
      <c r="G872" s="175">
        <v>1800</v>
      </c>
      <c r="H872" s="18">
        <v>0.25</v>
      </c>
      <c r="I872" s="2">
        <v>0.3</v>
      </c>
      <c r="J872" s="213">
        <f t="shared" si="27"/>
        <v>1350</v>
      </c>
      <c r="K872" s="213">
        <v>1350</v>
      </c>
      <c r="L872" s="213"/>
      <c r="M872" s="25" t="e">
        <f>VLOOKUP(C872, '[1]Extracted Sage TEST'!$2:$6265, 1, FALSE)</f>
        <v>#N/A</v>
      </c>
      <c r="N872" s="25" t="e">
        <f>VLOOKUP(C872, [2]updated_sage_dc980d8a_part1!$2:$621, 1, FALSE)</f>
        <v>#N/A</v>
      </c>
    </row>
    <row r="873" spans="1:14" ht="13.5" customHeight="1">
      <c r="A873" s="25" t="s">
        <v>238</v>
      </c>
      <c r="B873" s="25" t="str">
        <f t="shared" si="26"/>
        <v>BEI-S50288</v>
      </c>
      <c r="C873" s="23" t="s">
        <v>238</v>
      </c>
      <c r="D873" s="4" t="s">
        <v>233</v>
      </c>
      <c r="E873" s="23" t="s">
        <v>364</v>
      </c>
      <c r="F873" s="23"/>
      <c r="G873" s="175">
        <v>7400</v>
      </c>
      <c r="H873" s="18">
        <v>0.25</v>
      </c>
      <c r="I873" s="2">
        <v>0.3</v>
      </c>
      <c r="J873" s="213">
        <f t="shared" si="27"/>
        <v>5550</v>
      </c>
      <c r="K873" s="213">
        <v>5550</v>
      </c>
      <c r="L873" s="213"/>
      <c r="M873" s="25" t="str">
        <f>VLOOKUP(C873, '[1]Extracted Sage TEST'!$2:$6265, 1, FALSE)</f>
        <v>BEI-S50288</v>
      </c>
      <c r="N873" s="25" t="str">
        <f>VLOOKUP(C873, [2]updated_sage_dc980d8a_part1!$2:$621, 1, FALSE)</f>
        <v>BEI-S50288</v>
      </c>
    </row>
    <row r="874" spans="1:14" ht="13.5" customHeight="1">
      <c r="A874" t="s">
        <v>1695</v>
      </c>
      <c r="B874" s="25" t="str">
        <f t="shared" si="26"/>
        <v>BEI-S50280WRONG CODE IN CATALOGUE</v>
      </c>
      <c r="C874" s="26" t="s">
        <v>1161</v>
      </c>
      <c r="D874" s="4" t="s">
        <v>233</v>
      </c>
      <c r="E874" s="23" t="s">
        <v>366</v>
      </c>
      <c r="F874" s="23"/>
      <c r="G874" s="175">
        <v>1800</v>
      </c>
      <c r="H874" s="18">
        <v>0.25</v>
      </c>
      <c r="I874" s="2">
        <v>0.3</v>
      </c>
      <c r="J874" s="213">
        <f t="shared" si="27"/>
        <v>1350</v>
      </c>
      <c r="K874" s="213">
        <v>1350</v>
      </c>
      <c r="L874" s="213"/>
      <c r="M874" s="25" t="e">
        <f>VLOOKUP(C874, '[1]Extracted Sage TEST'!$2:$6265, 1, FALSE)</f>
        <v>#N/A</v>
      </c>
      <c r="N874" s="25" t="e">
        <f>VLOOKUP(C874, [2]updated_sage_dc980d8a_part1!$2:$621, 1, FALSE)</f>
        <v>#N/A</v>
      </c>
    </row>
    <row r="875" spans="1:14" ht="13.5" customHeight="1">
      <c r="A875" s="25" t="s">
        <v>239</v>
      </c>
      <c r="B875" s="25" t="str">
        <f t="shared" si="26"/>
        <v>BEI-S305T</v>
      </c>
      <c r="C875" s="23" t="s">
        <v>239</v>
      </c>
      <c r="D875" s="4" t="s">
        <v>233</v>
      </c>
      <c r="E875" s="23" t="s">
        <v>240</v>
      </c>
      <c r="F875" s="23"/>
      <c r="G875" s="175">
        <v>1200</v>
      </c>
      <c r="H875" s="18">
        <v>0.25</v>
      </c>
      <c r="I875" s="2">
        <v>0.3</v>
      </c>
      <c r="J875" s="213">
        <f t="shared" si="27"/>
        <v>900</v>
      </c>
      <c r="K875" s="213">
        <v>900</v>
      </c>
      <c r="L875" s="213"/>
      <c r="M875" s="25" t="str">
        <f>VLOOKUP(C875, '[1]Extracted Sage TEST'!$2:$6265, 1, FALSE)</f>
        <v>BEI-S305T</v>
      </c>
      <c r="N875" s="25" t="str">
        <f>VLOOKUP(C875, [2]updated_sage_dc980d8a_part1!$2:$621, 1, FALSE)</f>
        <v>BEI-S305T</v>
      </c>
    </row>
    <row r="876" spans="1:14" ht="13.5" customHeight="1">
      <c r="A876" s="25" t="s">
        <v>241</v>
      </c>
      <c r="B876" s="25" t="str">
        <f t="shared" si="26"/>
        <v>BEI-S205T</v>
      </c>
      <c r="C876" s="23" t="s">
        <v>241</v>
      </c>
      <c r="D876" s="4" t="s">
        <v>233</v>
      </c>
      <c r="E876" s="23" t="s">
        <v>242</v>
      </c>
      <c r="F876" s="23"/>
      <c r="G876" s="175">
        <v>1200</v>
      </c>
      <c r="H876" s="18">
        <v>0.25</v>
      </c>
      <c r="I876" s="2">
        <v>0.3</v>
      </c>
      <c r="J876" s="213">
        <f t="shared" si="27"/>
        <v>900</v>
      </c>
      <c r="K876" s="213">
        <v>900</v>
      </c>
      <c r="L876" s="213"/>
      <c r="M876" s="25" t="str">
        <f>VLOOKUP(C876, '[1]Extracted Sage TEST'!$2:$6265, 1, FALSE)</f>
        <v>BEI-S205T</v>
      </c>
      <c r="N876" s="25" t="str">
        <f>VLOOKUP(C876, [2]updated_sage_dc980d8a_part1!$2:$621, 1, FALSE)</f>
        <v>BEI-S205T</v>
      </c>
    </row>
    <row r="877" spans="1:14" ht="13.5" customHeight="1">
      <c r="A877" s="25" t="s">
        <v>117</v>
      </c>
      <c r="B877" s="25" t="str">
        <f t="shared" si="26"/>
        <v>ORDER CODE</v>
      </c>
      <c r="C877" s="100" t="s">
        <v>117</v>
      </c>
      <c r="D877" s="100" t="s">
        <v>118</v>
      </c>
      <c r="E877" s="100"/>
      <c r="F877" s="100"/>
      <c r="G877" s="200" t="s">
        <v>114</v>
      </c>
      <c r="H877" s="234" t="s">
        <v>113</v>
      </c>
      <c r="I877" s="235"/>
      <c r="J877" s="213" t="e">
        <f t="shared" si="27"/>
        <v>#VALUE!</v>
      </c>
      <c r="K877" s="213" t="e">
        <v>#VALUE!</v>
      </c>
      <c r="L877" s="213"/>
      <c r="M877" s="25" t="e">
        <f>VLOOKUP(C877, '[1]Extracted Sage TEST'!$2:$6265, 1, FALSE)</f>
        <v>#N/A</v>
      </c>
      <c r="N877" s="25" t="e">
        <f>VLOOKUP(C877, [2]updated_sage_dc980d8a_part1!$2:$621, 1, FALSE)</f>
        <v>#N/A</v>
      </c>
    </row>
    <row r="878" spans="1:14" ht="13.5" customHeight="1">
      <c r="A878" s="25" t="s">
        <v>1337</v>
      </c>
      <c r="B878" s="25" t="str">
        <f t="shared" si="26"/>
        <v>PAGE 130</v>
      </c>
      <c r="C878" s="101" t="s">
        <v>1337</v>
      </c>
      <c r="D878" s="101"/>
      <c r="E878" s="101"/>
      <c r="F878" s="101"/>
      <c r="G878" s="201" t="s">
        <v>660</v>
      </c>
      <c r="H878" s="12" t="s">
        <v>115</v>
      </c>
      <c r="I878" s="13" t="s">
        <v>116</v>
      </c>
      <c r="J878" s="213" t="e">
        <f t="shared" si="27"/>
        <v>#VALUE!</v>
      </c>
      <c r="K878" s="213" t="e">
        <v>#VALUE!</v>
      </c>
      <c r="L878" s="213"/>
      <c r="M878" s="25" t="e">
        <f>VLOOKUP(C878, '[1]Extracted Sage TEST'!$2:$6265, 1, FALSE)</f>
        <v>#N/A</v>
      </c>
      <c r="N878" s="25" t="e">
        <f>VLOOKUP(C878, [2]updated_sage_dc980d8a_part1!$2:$621, 1, FALSE)</f>
        <v>#N/A</v>
      </c>
    </row>
    <row r="879" spans="1:14" ht="13.5" customHeight="1">
      <c r="A879" s="25" t="s">
        <v>106</v>
      </c>
      <c r="B879" s="25" t="str">
        <f t="shared" si="26"/>
        <v>ISC-BT-200T1</v>
      </c>
      <c r="C879" s="17" t="s">
        <v>106</v>
      </c>
      <c r="D879" s="5" t="s">
        <v>120</v>
      </c>
      <c r="E879" s="17" t="s">
        <v>368</v>
      </c>
      <c r="F879" s="33" t="s">
        <v>543</v>
      </c>
      <c r="G879" s="181">
        <v>1400</v>
      </c>
      <c r="H879" s="18">
        <v>0.25</v>
      </c>
      <c r="I879" s="2">
        <v>0.3</v>
      </c>
      <c r="J879" s="213">
        <f t="shared" si="27"/>
        <v>1050</v>
      </c>
      <c r="K879" s="213">
        <v>1050</v>
      </c>
      <c r="L879" s="213"/>
      <c r="M879" s="25" t="str">
        <f>VLOOKUP(C879, '[1]Extracted Sage TEST'!$2:$6265, 1, FALSE)</f>
        <v>ISC-BT-200T1</v>
      </c>
      <c r="N879" s="25" t="str">
        <f>VLOOKUP(C879, [2]updated_sage_dc980d8a_part1!$2:$621, 1, FALSE)</f>
        <v>ISC-BT-200T1</v>
      </c>
    </row>
    <row r="880" spans="1:14" ht="13.5" customHeight="1">
      <c r="A880" s="25" t="s">
        <v>918</v>
      </c>
      <c r="B880" s="25" t="str">
        <f t="shared" si="26"/>
        <v>ISC-BT100T</v>
      </c>
      <c r="C880" s="17" t="s">
        <v>918</v>
      </c>
      <c r="D880" s="5" t="s">
        <v>120</v>
      </c>
      <c r="E880" s="17" t="s">
        <v>367</v>
      </c>
      <c r="F880" s="33" t="s">
        <v>543</v>
      </c>
      <c r="G880" s="181">
        <v>1600</v>
      </c>
      <c r="H880" s="18">
        <v>0.25</v>
      </c>
      <c r="I880" s="2">
        <v>0.3</v>
      </c>
      <c r="J880" s="213">
        <f t="shared" si="27"/>
        <v>1200</v>
      </c>
      <c r="K880" s="213">
        <v>1200</v>
      </c>
      <c r="L880" s="213"/>
      <c r="M880" s="25" t="str">
        <f>VLOOKUP(C880, '[1]Extracted Sage TEST'!$2:$6265, 1, FALSE)</f>
        <v>ISC-BT100T</v>
      </c>
      <c r="N880" s="25" t="str">
        <f>VLOOKUP(C880, [2]updated_sage_dc980d8a_part1!$2:$621, 1, FALSE)</f>
        <v>ISC-BT100T</v>
      </c>
    </row>
    <row r="881" spans="1:14" ht="13.5" customHeight="1">
      <c r="A881" s="25" t="s">
        <v>917</v>
      </c>
      <c r="B881" s="25" t="str">
        <f t="shared" si="26"/>
        <v>ISC-BF100A</v>
      </c>
      <c r="C881" s="17" t="s">
        <v>917</v>
      </c>
      <c r="D881" s="5" t="s">
        <v>120</v>
      </c>
      <c r="E881" s="17" t="s">
        <v>369</v>
      </c>
      <c r="F881" s="33" t="s">
        <v>543</v>
      </c>
      <c r="G881" s="181">
        <v>3400</v>
      </c>
      <c r="H881" s="18">
        <v>0.25</v>
      </c>
      <c r="I881" s="2">
        <v>0.3</v>
      </c>
      <c r="J881" s="213">
        <f t="shared" si="27"/>
        <v>2550</v>
      </c>
      <c r="K881" s="213">
        <v>2550</v>
      </c>
      <c r="L881" s="213"/>
      <c r="M881" s="25" t="str">
        <f>VLOOKUP(C881, '[1]Extracted Sage TEST'!$2:$6265, 1, FALSE)</f>
        <v>ISC-BF100A</v>
      </c>
      <c r="N881" s="25" t="str">
        <f>VLOOKUP(C881, [2]updated_sage_dc980d8a_part1!$2:$621, 1, FALSE)</f>
        <v>ISC-BF100A</v>
      </c>
    </row>
    <row r="882" spans="1:14" ht="13.5" customHeight="1">
      <c r="A882" s="25" t="s">
        <v>919</v>
      </c>
      <c r="B882" s="25" t="str">
        <f t="shared" si="26"/>
        <v>ISC-BT70T</v>
      </c>
      <c r="C882" s="17" t="s">
        <v>919</v>
      </c>
      <c r="D882" s="5" t="s">
        <v>120</v>
      </c>
      <c r="E882" s="17" t="s">
        <v>370</v>
      </c>
      <c r="F882" s="33" t="s">
        <v>543</v>
      </c>
      <c r="G882" s="181">
        <v>1400</v>
      </c>
      <c r="H882" s="18">
        <v>0.25</v>
      </c>
      <c r="I882" s="2">
        <v>0.3</v>
      </c>
      <c r="J882" s="213">
        <f t="shared" si="27"/>
        <v>1050</v>
      </c>
      <c r="K882" s="213">
        <v>1050</v>
      </c>
      <c r="L882" s="213"/>
      <c r="M882" s="25" t="str">
        <f>VLOOKUP(C882, '[1]Extracted Sage TEST'!$2:$6265, 1, FALSE)</f>
        <v>ISC-BT70T</v>
      </c>
      <c r="N882" s="25" t="str">
        <f>VLOOKUP(C882, [2]updated_sage_dc980d8a_part1!$2:$621, 1, FALSE)</f>
        <v>ISC-BT70T</v>
      </c>
    </row>
    <row r="883" spans="1:14" ht="13.5" customHeight="1">
      <c r="A883" s="25" t="s">
        <v>117</v>
      </c>
      <c r="B883" s="25" t="str">
        <f t="shared" si="26"/>
        <v>ORDER CODE</v>
      </c>
      <c r="C883" s="100" t="s">
        <v>117</v>
      </c>
      <c r="D883" s="100" t="s">
        <v>118</v>
      </c>
      <c r="E883" s="100"/>
      <c r="F883" s="100"/>
      <c r="G883" s="200" t="s">
        <v>114</v>
      </c>
      <c r="H883" s="234" t="s">
        <v>113</v>
      </c>
      <c r="I883" s="235"/>
      <c r="J883" s="213" t="e">
        <f t="shared" si="27"/>
        <v>#VALUE!</v>
      </c>
      <c r="K883" s="213" t="e">
        <v>#VALUE!</v>
      </c>
      <c r="L883" s="213"/>
      <c r="M883" s="25" t="e">
        <f>VLOOKUP(C883, '[1]Extracted Sage TEST'!$2:$6265, 1, FALSE)</f>
        <v>#N/A</v>
      </c>
      <c r="N883" s="25" t="e">
        <f>VLOOKUP(C883, [2]updated_sage_dc980d8a_part1!$2:$621, 1, FALSE)</f>
        <v>#N/A</v>
      </c>
    </row>
    <row r="884" spans="1:14" ht="13.5" customHeight="1">
      <c r="A884" s="25" t="s">
        <v>1338</v>
      </c>
      <c r="B884" s="25" t="str">
        <f t="shared" si="26"/>
        <v>PAGE 131</v>
      </c>
      <c r="C884" s="101" t="s">
        <v>1338</v>
      </c>
      <c r="D884" s="101"/>
      <c r="E884" s="101"/>
      <c r="F884" s="101"/>
      <c r="G884" s="201" t="s">
        <v>660</v>
      </c>
      <c r="H884" s="12" t="s">
        <v>115</v>
      </c>
      <c r="I884" s="13" t="s">
        <v>116</v>
      </c>
      <c r="J884" s="213" t="e">
        <f t="shared" si="27"/>
        <v>#VALUE!</v>
      </c>
      <c r="K884" s="213" t="e">
        <v>#VALUE!</v>
      </c>
      <c r="L884" s="213"/>
      <c r="M884" s="25" t="e">
        <f>VLOOKUP(C884, '[1]Extracted Sage TEST'!$2:$6265, 1, FALSE)</f>
        <v>#N/A</v>
      </c>
      <c r="N884" s="25" t="e">
        <f>VLOOKUP(C884, [2]updated_sage_dc980d8a_part1!$2:$621, 1, FALSE)</f>
        <v>#N/A</v>
      </c>
    </row>
    <row r="885" spans="1:14" ht="13.5" customHeight="1">
      <c r="A885" s="25" t="s">
        <v>243</v>
      </c>
      <c r="B885" s="25" t="str">
        <f t="shared" si="26"/>
        <v>BEI-KS61363-2</v>
      </c>
      <c r="C885" s="17" t="s">
        <v>243</v>
      </c>
      <c r="D885" s="5" t="s">
        <v>233</v>
      </c>
      <c r="E885" s="17" t="s">
        <v>425</v>
      </c>
      <c r="F885" s="17"/>
      <c r="G885" s="175">
        <v>5400</v>
      </c>
      <c r="H885" s="18">
        <v>0.25</v>
      </c>
      <c r="I885" s="2">
        <v>0.3</v>
      </c>
      <c r="J885" s="213">
        <f t="shared" si="27"/>
        <v>4050</v>
      </c>
      <c r="K885" s="213">
        <v>4050</v>
      </c>
      <c r="L885" s="213"/>
      <c r="M885" s="25" t="str">
        <f>VLOOKUP(C885, '[1]Extracted Sage TEST'!$2:$6265, 1, FALSE)</f>
        <v>BEI-KS61363-2</v>
      </c>
      <c r="N885" s="25" t="str">
        <f>VLOOKUP(C885, [2]updated_sage_dc980d8a_part1!$2:$621, 1, FALSE)</f>
        <v>BEI-KS61363-2</v>
      </c>
    </row>
    <row r="886" spans="1:14" ht="13.5" customHeight="1">
      <c r="A886" s="25" t="s">
        <v>244</v>
      </c>
      <c r="B886" s="25" t="str">
        <f t="shared" si="26"/>
        <v>BEI-KS51363</v>
      </c>
      <c r="C886" s="17" t="s">
        <v>244</v>
      </c>
      <c r="D886" s="5" t="s">
        <v>233</v>
      </c>
      <c r="E886" s="17" t="s">
        <v>426</v>
      </c>
      <c r="F886" s="17"/>
      <c r="G886" s="175">
        <v>4600</v>
      </c>
      <c r="H886" s="18">
        <v>0.25</v>
      </c>
      <c r="I886" s="2">
        <v>0.3</v>
      </c>
      <c r="J886" s="213">
        <f t="shared" si="27"/>
        <v>3450</v>
      </c>
      <c r="K886" s="213">
        <v>3450</v>
      </c>
      <c r="L886" s="213"/>
      <c r="M886" s="25" t="str">
        <f>VLOOKUP(C886, '[1]Extracted Sage TEST'!$2:$6265, 1, FALSE)</f>
        <v>BEI-KS51363</v>
      </c>
      <c r="N886" s="25" t="str">
        <f>VLOOKUP(C886, [2]updated_sage_dc980d8a_part1!$2:$621, 1, FALSE)</f>
        <v>BEI-KS51363</v>
      </c>
    </row>
    <row r="887" spans="1:14" ht="13.5" customHeight="1">
      <c r="A887" s="25" t="s">
        <v>245</v>
      </c>
      <c r="B887" s="25" t="str">
        <f t="shared" si="26"/>
        <v>BEI-AT61363-2</v>
      </c>
      <c r="C887" s="17" t="s">
        <v>245</v>
      </c>
      <c r="D887" s="5" t="s">
        <v>233</v>
      </c>
      <c r="E887" s="17" t="s">
        <v>427</v>
      </c>
      <c r="F887" s="17"/>
      <c r="G887" s="175">
        <v>3600</v>
      </c>
      <c r="H887" s="18">
        <v>0.25</v>
      </c>
      <c r="I887" s="2">
        <v>0.3</v>
      </c>
      <c r="J887" s="213">
        <f t="shared" si="27"/>
        <v>2700</v>
      </c>
      <c r="K887" s="213">
        <v>2700</v>
      </c>
      <c r="L887" s="213"/>
      <c r="M887" s="25" t="str">
        <f>VLOOKUP(C887, '[1]Extracted Sage TEST'!$2:$6265, 1, FALSE)</f>
        <v>BEI-AT61363-2</v>
      </c>
      <c r="N887" s="25" t="str">
        <f>VLOOKUP(C887, [2]updated_sage_dc980d8a_part1!$2:$621, 1, FALSE)</f>
        <v>BEI-AT61363-2</v>
      </c>
    </row>
    <row r="888" spans="1:14" ht="13.5" customHeight="1">
      <c r="A888" s="25" t="s">
        <v>246</v>
      </c>
      <c r="B888" s="25" t="str">
        <f t="shared" si="26"/>
        <v>BEI-AT51363</v>
      </c>
      <c r="C888" s="17" t="s">
        <v>246</v>
      </c>
      <c r="D888" s="5" t="s">
        <v>233</v>
      </c>
      <c r="E888" s="17" t="s">
        <v>428</v>
      </c>
      <c r="F888" s="17"/>
      <c r="G888" s="175">
        <v>2600</v>
      </c>
      <c r="H888" s="18">
        <v>0.25</v>
      </c>
      <c r="I888" s="2">
        <v>0.3</v>
      </c>
      <c r="J888" s="213">
        <f t="shared" si="27"/>
        <v>1950</v>
      </c>
      <c r="K888" s="213">
        <v>1950</v>
      </c>
      <c r="L888" s="213"/>
      <c r="M888" s="25" t="str">
        <f>VLOOKUP(C888, '[1]Extracted Sage TEST'!$2:$6265, 1, FALSE)</f>
        <v>BEI-AT51363</v>
      </c>
      <c r="N888" s="25" t="str">
        <f>VLOOKUP(C888, [2]updated_sage_dc980d8a_part1!$2:$621, 1, FALSE)</f>
        <v>BEI-AT51363</v>
      </c>
    </row>
    <row r="889" spans="1:14" ht="13.5" customHeight="1">
      <c r="A889" s="25" t="s">
        <v>247</v>
      </c>
      <c r="B889" s="25" t="str">
        <f t="shared" si="26"/>
        <v>BEI-AT51388</v>
      </c>
      <c r="C889" s="17" t="s">
        <v>247</v>
      </c>
      <c r="D889" s="5" t="s">
        <v>233</v>
      </c>
      <c r="E889" s="17" t="s">
        <v>248</v>
      </c>
      <c r="F889" s="17"/>
      <c r="G889" s="175">
        <v>3400</v>
      </c>
      <c r="H889" s="18">
        <v>0.25</v>
      </c>
      <c r="I889" s="2">
        <v>0.3</v>
      </c>
      <c r="J889" s="213">
        <f t="shared" si="27"/>
        <v>2550</v>
      </c>
      <c r="K889" s="213">
        <v>2550</v>
      </c>
      <c r="L889" s="213"/>
      <c r="M889" s="25" t="str">
        <f>VLOOKUP(C889, '[1]Extracted Sage TEST'!$2:$6265, 1, FALSE)</f>
        <v>BEI-AT51388</v>
      </c>
      <c r="N889" s="25" t="str">
        <f>VLOOKUP(C889, [2]updated_sage_dc980d8a_part1!$2:$621, 1, FALSE)</f>
        <v>BEI-AT51388</v>
      </c>
    </row>
    <row r="890" spans="1:14">
      <c r="A890" s="25" t="s">
        <v>117</v>
      </c>
      <c r="B890" s="25" t="str">
        <f t="shared" si="26"/>
        <v>ORDER CODE</v>
      </c>
      <c r="C890" s="100" t="s">
        <v>117</v>
      </c>
      <c r="D890" s="100" t="s">
        <v>118</v>
      </c>
      <c r="E890" s="100"/>
      <c r="F890" s="100"/>
      <c r="G890" s="200" t="s">
        <v>114</v>
      </c>
      <c r="H890" s="234" t="s">
        <v>113</v>
      </c>
      <c r="I890" s="235"/>
      <c r="J890" s="213" t="e">
        <f t="shared" si="27"/>
        <v>#VALUE!</v>
      </c>
      <c r="K890" s="213" t="e">
        <v>#VALUE!</v>
      </c>
      <c r="L890" s="213"/>
      <c r="M890" s="25" t="e">
        <f>VLOOKUP(C890, '[1]Extracted Sage TEST'!$2:$6265, 1, FALSE)</f>
        <v>#N/A</v>
      </c>
      <c r="N890" s="25" t="e">
        <f>VLOOKUP(C890, [2]updated_sage_dc980d8a_part1!$2:$621, 1, FALSE)</f>
        <v>#N/A</v>
      </c>
    </row>
    <row r="891" spans="1:14" ht="13.5" customHeight="1">
      <c r="A891" s="25" t="s">
        <v>1339</v>
      </c>
      <c r="B891" s="25" t="str">
        <f t="shared" si="26"/>
        <v>PAGE 132</v>
      </c>
      <c r="C891" s="101" t="s">
        <v>1339</v>
      </c>
      <c r="D891" s="101"/>
      <c r="E891" s="101"/>
      <c r="F891" s="101"/>
      <c r="G891" s="201" t="s">
        <v>660</v>
      </c>
      <c r="H891" s="12" t="s">
        <v>115</v>
      </c>
      <c r="I891" s="13" t="s">
        <v>116</v>
      </c>
      <c r="J891" s="213" t="e">
        <f t="shared" si="27"/>
        <v>#VALUE!</v>
      </c>
      <c r="K891" s="213" t="e">
        <v>#VALUE!</v>
      </c>
      <c r="L891" s="213"/>
      <c r="M891" s="25" t="e">
        <f>VLOOKUP(C891, '[1]Extracted Sage TEST'!$2:$6265, 1, FALSE)</f>
        <v>#N/A</v>
      </c>
      <c r="N891" s="25" t="e">
        <f>VLOOKUP(C891, [2]updated_sage_dc980d8a_part1!$2:$621, 1, FALSE)</f>
        <v>#N/A</v>
      </c>
    </row>
    <row r="892" spans="1:14">
      <c r="A892" s="25" t="s">
        <v>1151</v>
      </c>
      <c r="B892" s="25" t="str">
        <f t="shared" si="26"/>
        <v>BEI-ZCK100P</v>
      </c>
      <c r="C892" s="17" t="s">
        <v>1151</v>
      </c>
      <c r="D892" s="5" t="s">
        <v>233</v>
      </c>
      <c r="E892" s="17" t="s">
        <v>1152</v>
      </c>
      <c r="F892" s="17"/>
      <c r="G892" s="175">
        <v>1800</v>
      </c>
      <c r="H892" s="18">
        <v>0.25</v>
      </c>
      <c r="I892" s="2">
        <v>0.3</v>
      </c>
      <c r="J892" s="213">
        <f t="shared" si="27"/>
        <v>1350</v>
      </c>
      <c r="K892" s="213">
        <v>1350</v>
      </c>
      <c r="L892" s="213"/>
      <c r="M892" s="25" t="str">
        <f>VLOOKUP(C892, '[1]Extracted Sage TEST'!$2:$6265, 1, FALSE)</f>
        <v>BEI-ZCK100P</v>
      </c>
      <c r="N892" s="25" t="str">
        <f>VLOOKUP(C892, [2]updated_sage_dc980d8a_part1!$2:$621, 1, FALSE)</f>
        <v>BEI-ZCK100P</v>
      </c>
    </row>
    <row r="893" spans="1:14" ht="13.5" customHeight="1">
      <c r="A893" s="25" t="s">
        <v>253</v>
      </c>
      <c r="B893" s="25" t="str">
        <f t="shared" si="26"/>
        <v>BEI-KS62160-1</v>
      </c>
      <c r="C893" s="17" t="s">
        <v>253</v>
      </c>
      <c r="D893" s="5" t="s">
        <v>233</v>
      </c>
      <c r="E893" s="17" t="s">
        <v>254</v>
      </c>
      <c r="F893" s="17"/>
      <c r="G893" s="175">
        <v>6400</v>
      </c>
      <c r="H893" s="18">
        <v>0.25</v>
      </c>
      <c r="I893" s="2">
        <v>0.3</v>
      </c>
      <c r="J893" s="213">
        <f t="shared" si="27"/>
        <v>4800</v>
      </c>
      <c r="K893" s="213">
        <v>4800</v>
      </c>
      <c r="L893" s="213"/>
      <c r="M893" s="25" t="str">
        <f>VLOOKUP(C893, '[1]Extracted Sage TEST'!$2:$6265, 1, FALSE)</f>
        <v>BEI-KS62160-1</v>
      </c>
      <c r="N893" s="25" t="str">
        <f>VLOOKUP(C893, [2]updated_sage_dc980d8a_part1!$2:$621, 1, FALSE)</f>
        <v>BEI-KS62160-1</v>
      </c>
    </row>
    <row r="894" spans="1:14">
      <c r="A894" s="25" t="s">
        <v>249</v>
      </c>
      <c r="B894" s="25" t="str">
        <f t="shared" si="26"/>
        <v>BEI-SC62140-1</v>
      </c>
      <c r="C894" s="17" t="s">
        <v>249</v>
      </c>
      <c r="D894" s="5" t="s">
        <v>233</v>
      </c>
      <c r="E894" s="17" t="s">
        <v>250</v>
      </c>
      <c r="F894" s="17"/>
      <c r="G894" s="175">
        <v>7400</v>
      </c>
      <c r="H894" s="18">
        <v>0.25</v>
      </c>
      <c r="I894" s="2">
        <v>0.3</v>
      </c>
      <c r="J894" s="213">
        <f t="shared" si="27"/>
        <v>5550</v>
      </c>
      <c r="K894" s="213">
        <v>5550</v>
      </c>
      <c r="L894" s="213"/>
      <c r="M894" s="25" t="str">
        <f>VLOOKUP(C894, '[1]Extracted Sage TEST'!$2:$6265, 1, FALSE)</f>
        <v>BEI-SC62140-1</v>
      </c>
      <c r="N894" s="25" t="str">
        <f>VLOOKUP(C894, [2]updated_sage_dc980d8a_part1!$2:$621, 1, FALSE)</f>
        <v>BEI-SC62140-1</v>
      </c>
    </row>
    <row r="895" spans="1:14" ht="13.5" customHeight="1">
      <c r="A895" s="25" t="s">
        <v>251</v>
      </c>
      <c r="B895" s="25" t="str">
        <f t="shared" si="26"/>
        <v>BEI-SK62160-1</v>
      </c>
      <c r="C895" s="17" t="s">
        <v>251</v>
      </c>
      <c r="D895" s="5" t="s">
        <v>233</v>
      </c>
      <c r="E895" s="17" t="s">
        <v>252</v>
      </c>
      <c r="F895" s="17"/>
      <c r="G895" s="175">
        <v>7400</v>
      </c>
      <c r="H895" s="18">
        <v>0.25</v>
      </c>
      <c r="I895" s="2">
        <v>0.3</v>
      </c>
      <c r="J895" s="213">
        <f t="shared" si="27"/>
        <v>5550</v>
      </c>
      <c r="K895" s="213">
        <v>5550</v>
      </c>
      <c r="L895" s="213"/>
      <c r="M895" s="25" t="str">
        <f>VLOOKUP(C895, '[1]Extracted Sage TEST'!$2:$6265, 1, FALSE)</f>
        <v>BEI-SK62160-1</v>
      </c>
      <c r="N895" s="25" t="str">
        <f>VLOOKUP(C895, [2]updated_sage_dc980d8a_part1!$2:$621, 1, FALSE)</f>
        <v>BEI-SK62160-1</v>
      </c>
    </row>
    <row r="896" spans="1:14" ht="13.5" customHeight="1">
      <c r="A896" s="25" t="s">
        <v>117</v>
      </c>
      <c r="B896" s="25" t="str">
        <f t="shared" si="26"/>
        <v>ORDER CODE</v>
      </c>
      <c r="C896" s="100" t="s">
        <v>117</v>
      </c>
      <c r="D896" s="100" t="s">
        <v>118</v>
      </c>
      <c r="E896" s="100"/>
      <c r="F896" s="100"/>
      <c r="G896" s="200" t="s">
        <v>114</v>
      </c>
      <c r="H896" s="234" t="s">
        <v>113</v>
      </c>
      <c r="I896" s="235"/>
      <c r="J896" s="213" t="e">
        <f t="shared" si="27"/>
        <v>#VALUE!</v>
      </c>
      <c r="K896" s="213" t="e">
        <v>#VALUE!</v>
      </c>
      <c r="L896" s="213"/>
      <c r="M896" s="25" t="e">
        <f>VLOOKUP(C896, '[1]Extracted Sage TEST'!$2:$6265, 1, FALSE)</f>
        <v>#N/A</v>
      </c>
      <c r="N896" s="25" t="e">
        <f>VLOOKUP(C896, [2]updated_sage_dc980d8a_part1!$2:$621, 1, FALSE)</f>
        <v>#N/A</v>
      </c>
    </row>
    <row r="897" spans="1:14" ht="13.5" customHeight="1">
      <c r="A897" s="25" t="s">
        <v>1340</v>
      </c>
      <c r="B897" s="25" t="str">
        <f t="shared" si="26"/>
        <v>PAGE 133</v>
      </c>
      <c r="C897" s="101" t="s">
        <v>1340</v>
      </c>
      <c r="D897" s="101"/>
      <c r="E897" s="101"/>
      <c r="F897" s="101"/>
      <c r="G897" s="201" t="s">
        <v>660</v>
      </c>
      <c r="H897" s="12" t="s">
        <v>115</v>
      </c>
      <c r="I897" s="13" t="s">
        <v>116</v>
      </c>
      <c r="J897" s="213" t="e">
        <f t="shared" si="27"/>
        <v>#VALUE!</v>
      </c>
      <c r="K897" s="213" t="e">
        <v>#VALUE!</v>
      </c>
      <c r="L897" s="213"/>
      <c r="M897" s="25" t="e">
        <f>VLOOKUP(C897, '[1]Extracted Sage TEST'!$2:$6265, 1, FALSE)</f>
        <v>#N/A</v>
      </c>
      <c r="N897" s="25" t="e">
        <f>VLOOKUP(C897, [2]updated_sage_dc980d8a_part1!$2:$621, 1, FALSE)</f>
        <v>#N/A</v>
      </c>
    </row>
    <row r="898" spans="1:14" ht="13.5" customHeight="1">
      <c r="A898" s="25" t="s">
        <v>377</v>
      </c>
      <c r="B898" s="25" t="str">
        <f t="shared" si="26"/>
        <v>GNF8020</v>
      </c>
      <c r="C898" s="17" t="s">
        <v>377</v>
      </c>
      <c r="D898" s="5" t="s">
        <v>233</v>
      </c>
      <c r="E898" s="17" t="s">
        <v>375</v>
      </c>
      <c r="F898" s="17"/>
      <c r="G898" s="175">
        <v>145</v>
      </c>
      <c r="H898" s="18">
        <v>0.25</v>
      </c>
      <c r="I898" s="2">
        <v>0.3</v>
      </c>
      <c r="J898" s="213">
        <f t="shared" si="27"/>
        <v>108.75</v>
      </c>
      <c r="K898" s="213">
        <v>108.75</v>
      </c>
      <c r="L898" s="213"/>
      <c r="M898" s="25" t="str">
        <f>VLOOKUP(C898, '[1]Extracted Sage TEST'!$2:$6265, 1, FALSE)</f>
        <v>GNF8020</v>
      </c>
      <c r="N898" s="25" t="str">
        <f>VLOOKUP(C898, [2]updated_sage_dc980d8a_part1!$2:$621, 1, FALSE)</f>
        <v>GNF8020</v>
      </c>
    </row>
    <row r="899" spans="1:14" ht="13.5" customHeight="1">
      <c r="A899" s="25" t="s">
        <v>376</v>
      </c>
      <c r="B899" s="25" t="str">
        <f t="shared" si="26"/>
        <v>GNF8055</v>
      </c>
      <c r="C899" s="17" t="s">
        <v>376</v>
      </c>
      <c r="D899" s="5" t="s">
        <v>233</v>
      </c>
      <c r="E899" s="17" t="s">
        <v>374</v>
      </c>
      <c r="F899" s="17"/>
      <c r="G899" s="181">
        <v>210</v>
      </c>
      <c r="H899" s="18">
        <v>0.25</v>
      </c>
      <c r="I899" s="2">
        <v>0.3</v>
      </c>
      <c r="J899" s="213">
        <f t="shared" si="27"/>
        <v>157.5</v>
      </c>
      <c r="K899" s="213">
        <v>157.5</v>
      </c>
      <c r="L899" s="213"/>
      <c r="M899" s="25" t="str">
        <f>VLOOKUP(C899, '[1]Extracted Sage TEST'!$2:$6265, 1, FALSE)</f>
        <v>GNF8055</v>
      </c>
      <c r="N899" s="25" t="str">
        <f>VLOOKUP(C899, [2]updated_sage_dc980d8a_part1!$2:$621, 1, FALSE)</f>
        <v>GNF8055</v>
      </c>
    </row>
    <row r="900" spans="1:14" ht="13.5" customHeight="1">
      <c r="A900" s="25" t="s">
        <v>324</v>
      </c>
      <c r="B900" s="25" t="str">
        <f t="shared" ref="B900:B963" si="28">TRIM(CLEAN(C900))</f>
        <v>GNF8065</v>
      </c>
      <c r="C900" s="17" t="s">
        <v>324</v>
      </c>
      <c r="D900" s="5" t="s">
        <v>233</v>
      </c>
      <c r="E900" s="17" t="s">
        <v>323</v>
      </c>
      <c r="F900" s="17"/>
      <c r="G900" s="181">
        <v>220</v>
      </c>
      <c r="H900" s="18">
        <v>0.25</v>
      </c>
      <c r="I900" s="2">
        <v>0.3</v>
      </c>
      <c r="J900" s="213">
        <f t="shared" ref="J900:J963" si="29">G900-(G900*H900)</f>
        <v>165</v>
      </c>
      <c r="K900" s="213">
        <v>165</v>
      </c>
      <c r="L900" s="213"/>
      <c r="M900" s="25" t="str">
        <f>VLOOKUP(C900, '[1]Extracted Sage TEST'!$2:$6265, 1, FALSE)</f>
        <v>GNF8065</v>
      </c>
      <c r="N900" s="25" t="str">
        <f>VLOOKUP(C900, [2]updated_sage_dc980d8a_part1!$2:$621, 1, FALSE)</f>
        <v>GNF8065</v>
      </c>
    </row>
    <row r="901" spans="1:14" ht="13.5" customHeight="1">
      <c r="A901" s="25" t="s">
        <v>378</v>
      </c>
      <c r="B901" s="25" t="str">
        <f t="shared" si="28"/>
        <v>GNH8065</v>
      </c>
      <c r="C901" s="17" t="s">
        <v>378</v>
      </c>
      <c r="D901" s="5" t="s">
        <v>233</v>
      </c>
      <c r="E901" s="17" t="s">
        <v>379</v>
      </c>
      <c r="F901" s="17"/>
      <c r="G901" s="175">
        <v>160</v>
      </c>
      <c r="H901" s="18">
        <v>0.25</v>
      </c>
      <c r="I901" s="2">
        <v>0.3</v>
      </c>
      <c r="J901" s="213">
        <f t="shared" si="29"/>
        <v>120</v>
      </c>
      <c r="K901" s="213">
        <v>120</v>
      </c>
      <c r="L901" s="213"/>
      <c r="M901" s="25" t="str">
        <f>VLOOKUP(C901, '[1]Extracted Sage TEST'!$2:$6265, 1, FALSE)</f>
        <v>GNH8065</v>
      </c>
      <c r="N901" s="25" t="str">
        <f>VLOOKUP(C901, [2]updated_sage_dc980d8a_part1!$2:$621, 1, FALSE)</f>
        <v>GNH8065</v>
      </c>
    </row>
    <row r="902" spans="1:14" ht="13.5" customHeight="1">
      <c r="A902" s="25" t="s">
        <v>454</v>
      </c>
      <c r="B902" s="25" t="str">
        <f t="shared" si="28"/>
        <v>GN2T8020</v>
      </c>
      <c r="C902" s="17" t="s">
        <v>454</v>
      </c>
      <c r="D902" s="5" t="s">
        <v>233</v>
      </c>
      <c r="E902" s="17" t="s">
        <v>380</v>
      </c>
      <c r="F902" s="17"/>
      <c r="G902" s="175">
        <v>170</v>
      </c>
      <c r="H902" s="18">
        <v>0.25</v>
      </c>
      <c r="I902" s="2">
        <v>0.3</v>
      </c>
      <c r="J902" s="213">
        <f t="shared" si="29"/>
        <v>127.5</v>
      </c>
      <c r="K902" s="213">
        <v>127.5</v>
      </c>
      <c r="L902" s="213"/>
      <c r="M902" s="25" t="str">
        <f>VLOOKUP(C902, '[1]Extracted Sage TEST'!$2:$6265, 1, FALSE)</f>
        <v>GN2T8020</v>
      </c>
      <c r="N902" s="25" t="str">
        <f>VLOOKUP(C902, [2]updated_sage_dc980d8a_part1!$2:$621, 1, FALSE)</f>
        <v>GN2T8020</v>
      </c>
    </row>
    <row r="903" spans="1:14" ht="13.5" customHeight="1">
      <c r="A903" s="25" t="s">
        <v>455</v>
      </c>
      <c r="B903" s="25" t="str">
        <f t="shared" si="28"/>
        <v>GN2T8065</v>
      </c>
      <c r="C903" s="17" t="s">
        <v>455</v>
      </c>
      <c r="D903" s="5" t="s">
        <v>233</v>
      </c>
      <c r="E903" s="17" t="s">
        <v>385</v>
      </c>
      <c r="F903" s="17"/>
      <c r="G903" s="175">
        <v>210</v>
      </c>
      <c r="H903" s="18">
        <v>0.25</v>
      </c>
      <c r="I903" s="2">
        <v>0.3</v>
      </c>
      <c r="J903" s="213">
        <f t="shared" si="29"/>
        <v>157.5</v>
      </c>
      <c r="K903" s="213">
        <v>157.5</v>
      </c>
      <c r="L903" s="213"/>
      <c r="M903" s="25" t="str">
        <f>VLOOKUP(C903, '[1]Extracted Sage TEST'!$2:$6265, 1, FALSE)</f>
        <v>GN2T8065</v>
      </c>
      <c r="N903" s="25" t="str">
        <f>VLOOKUP(C903, [2]updated_sage_dc980d8a_part1!$2:$621, 1, FALSE)</f>
        <v>GN2T8065</v>
      </c>
    </row>
    <row r="904" spans="1:14" ht="13.5" customHeight="1">
      <c r="A904" s="25" t="s">
        <v>383</v>
      </c>
      <c r="B904" s="25" t="str">
        <f t="shared" si="28"/>
        <v>GNT8040</v>
      </c>
      <c r="C904" s="17" t="s">
        <v>383</v>
      </c>
      <c r="D904" s="5" t="s">
        <v>233</v>
      </c>
      <c r="E904" s="17" t="s">
        <v>381</v>
      </c>
      <c r="F904" s="17"/>
      <c r="G904" s="175">
        <v>100</v>
      </c>
      <c r="H904" s="18">
        <v>0.25</v>
      </c>
      <c r="I904" s="2">
        <v>0.3</v>
      </c>
      <c r="J904" s="213">
        <f t="shared" si="29"/>
        <v>75</v>
      </c>
      <c r="K904" s="213">
        <v>75</v>
      </c>
      <c r="L904" s="213"/>
      <c r="M904" s="25" t="str">
        <f>VLOOKUP(C904, '[1]Extracted Sage TEST'!$2:$6265, 1, FALSE)</f>
        <v>GNT8040</v>
      </c>
      <c r="N904" s="25" t="str">
        <f>VLOOKUP(C904, [2]updated_sage_dc980d8a_part1!$2:$621, 1, FALSE)</f>
        <v>GNT8040</v>
      </c>
    </row>
    <row r="905" spans="1:14" ht="13.5" customHeight="1">
      <c r="A905" s="25" t="s">
        <v>384</v>
      </c>
      <c r="B905" s="25" t="str">
        <f t="shared" si="28"/>
        <v>GNT8065</v>
      </c>
      <c r="C905" s="23" t="s">
        <v>384</v>
      </c>
      <c r="D905" s="4" t="s">
        <v>233</v>
      </c>
      <c r="E905" s="23" t="s">
        <v>382</v>
      </c>
      <c r="F905" s="23"/>
      <c r="G905" s="175">
        <v>125</v>
      </c>
      <c r="H905" s="18">
        <v>0.25</v>
      </c>
      <c r="I905" s="2">
        <v>0.3</v>
      </c>
      <c r="J905" s="213">
        <f t="shared" si="29"/>
        <v>93.75</v>
      </c>
      <c r="K905" s="213">
        <v>93.75</v>
      </c>
      <c r="L905" s="213"/>
      <c r="M905" s="25" t="str">
        <f>VLOOKUP(C905, '[1]Extracted Sage TEST'!$2:$6265, 1, FALSE)</f>
        <v>GNT8065</v>
      </c>
      <c r="N905" s="25" t="str">
        <f>VLOOKUP(C905, [2]updated_sage_dc980d8a_part1!$2:$621, 1, FALSE)</f>
        <v>GNT8065</v>
      </c>
    </row>
    <row r="906" spans="1:14" ht="13.5" customHeight="1">
      <c r="A906" s="25" t="s">
        <v>117</v>
      </c>
      <c r="B906" s="25" t="str">
        <f t="shared" si="28"/>
        <v>ORDER CODE</v>
      </c>
      <c r="C906" s="100" t="s">
        <v>117</v>
      </c>
      <c r="D906" s="100" t="s">
        <v>118</v>
      </c>
      <c r="E906" s="100"/>
      <c r="F906" s="100"/>
      <c r="G906" s="200" t="s">
        <v>114</v>
      </c>
      <c r="H906" s="234" t="s">
        <v>113</v>
      </c>
      <c r="I906" s="236"/>
      <c r="J906" s="213" t="e">
        <f t="shared" si="29"/>
        <v>#VALUE!</v>
      </c>
      <c r="K906" s="213" t="e">
        <v>#VALUE!</v>
      </c>
      <c r="L906" s="213"/>
      <c r="M906" s="25" t="e">
        <f>VLOOKUP(C906, '[1]Extracted Sage TEST'!$2:$6265, 1, FALSE)</f>
        <v>#N/A</v>
      </c>
      <c r="N906" s="25" t="e">
        <f>VLOOKUP(C906, [2]updated_sage_dc980d8a_part1!$2:$621, 1, FALSE)</f>
        <v>#N/A</v>
      </c>
    </row>
    <row r="907" spans="1:14" ht="13.5" customHeight="1">
      <c r="A907" s="25" t="s">
        <v>1341</v>
      </c>
      <c r="B907" s="25" t="str">
        <f t="shared" si="28"/>
        <v>PAGE 134</v>
      </c>
      <c r="C907" s="101" t="s">
        <v>1341</v>
      </c>
      <c r="D907" s="101"/>
      <c r="E907" s="101"/>
      <c r="F907" s="101"/>
      <c r="G907" s="201" t="s">
        <v>660</v>
      </c>
      <c r="H907" s="12" t="s">
        <v>115</v>
      </c>
      <c r="I907" s="51" t="s">
        <v>116</v>
      </c>
      <c r="J907" s="213" t="e">
        <f t="shared" si="29"/>
        <v>#VALUE!</v>
      </c>
      <c r="K907" s="213" t="e">
        <v>#VALUE!</v>
      </c>
      <c r="L907" s="213"/>
      <c r="M907" s="25" t="e">
        <f>VLOOKUP(C907, '[1]Extracted Sage TEST'!$2:$6265, 1, FALSE)</f>
        <v>#N/A</v>
      </c>
      <c r="N907" s="25" t="e">
        <f>VLOOKUP(C907, [2]updated_sage_dc980d8a_part1!$2:$621, 1, FALSE)</f>
        <v>#N/A</v>
      </c>
    </row>
    <row r="908" spans="1:14" ht="13.5" customHeight="1">
      <c r="A908" s="25" t="s">
        <v>618</v>
      </c>
      <c r="B908" s="25" t="str">
        <f t="shared" si="28"/>
        <v>SKI0010</v>
      </c>
      <c r="C908" s="23" t="s">
        <v>618</v>
      </c>
      <c r="D908" s="4" t="s">
        <v>233</v>
      </c>
      <c r="E908" s="23" t="s">
        <v>620</v>
      </c>
      <c r="F908" s="23"/>
      <c r="G908" s="175">
        <v>1600</v>
      </c>
      <c r="H908" s="18">
        <v>0.25</v>
      </c>
      <c r="I908" s="2">
        <v>0.3</v>
      </c>
      <c r="J908" s="213">
        <f t="shared" si="29"/>
        <v>1200</v>
      </c>
      <c r="K908" s="213">
        <v>1200</v>
      </c>
      <c r="L908" s="213"/>
      <c r="M908" s="25" t="str">
        <f>VLOOKUP(C908, '[1]Extracted Sage TEST'!$2:$6265, 1, FALSE)</f>
        <v>SKI0010</v>
      </c>
      <c r="N908" s="25" t="str">
        <f>VLOOKUP(C908, [2]updated_sage_dc980d8a_part1!$2:$621, 1, FALSE)</f>
        <v>SKI0010</v>
      </c>
    </row>
    <row r="909" spans="1:14" ht="13.5" customHeight="1">
      <c r="A909" s="25" t="s">
        <v>619</v>
      </c>
      <c r="B909" s="25" t="str">
        <f t="shared" si="28"/>
        <v>SKI1010</v>
      </c>
      <c r="C909" s="23" t="s">
        <v>619</v>
      </c>
      <c r="D909" s="4" t="s">
        <v>233</v>
      </c>
      <c r="E909" s="23" t="s">
        <v>621</v>
      </c>
      <c r="F909" s="23"/>
      <c r="G909" s="175">
        <v>1800</v>
      </c>
      <c r="H909" s="18">
        <v>0.25</v>
      </c>
      <c r="I909" s="2">
        <v>0.3</v>
      </c>
      <c r="J909" s="213">
        <f t="shared" si="29"/>
        <v>1350</v>
      </c>
      <c r="K909" s="213">
        <v>1350</v>
      </c>
      <c r="L909" s="213"/>
      <c r="M909" s="25" t="str">
        <f>VLOOKUP(C909, '[1]Extracted Sage TEST'!$2:$6265, 1, FALSE)</f>
        <v>SKI1010</v>
      </c>
      <c r="N909" s="25" t="str">
        <f>VLOOKUP(C909, [2]updated_sage_dc980d8a_part1!$2:$621, 1, FALSE)</f>
        <v>SKI1010</v>
      </c>
    </row>
    <row r="910" spans="1:14" ht="13.5" customHeight="1">
      <c r="A910" s="25" t="s">
        <v>117</v>
      </c>
      <c r="B910" s="25" t="str">
        <f t="shared" si="28"/>
        <v>ORDER CODE</v>
      </c>
      <c r="C910" s="100" t="s">
        <v>117</v>
      </c>
      <c r="D910" s="100" t="s">
        <v>118</v>
      </c>
      <c r="E910" s="100"/>
      <c r="F910" s="100"/>
      <c r="G910" s="200" t="s">
        <v>114</v>
      </c>
      <c r="H910" s="234" t="s">
        <v>113</v>
      </c>
      <c r="I910" s="236"/>
      <c r="J910" s="213" t="e">
        <f t="shared" si="29"/>
        <v>#VALUE!</v>
      </c>
      <c r="K910" s="213" t="e">
        <v>#VALUE!</v>
      </c>
      <c r="L910" s="213"/>
      <c r="M910" s="25" t="e">
        <f>VLOOKUP(C910, '[1]Extracted Sage TEST'!$2:$6265, 1, FALSE)</f>
        <v>#N/A</v>
      </c>
      <c r="N910" s="25" t="e">
        <f>VLOOKUP(C910, [2]updated_sage_dc980d8a_part1!$2:$621, 1, FALSE)</f>
        <v>#N/A</v>
      </c>
    </row>
    <row r="911" spans="1:14" ht="13.5" customHeight="1">
      <c r="A911" s="25" t="s">
        <v>1342</v>
      </c>
      <c r="B911" s="25" t="str">
        <f t="shared" si="28"/>
        <v>PAGE 135</v>
      </c>
      <c r="C911" s="101" t="s">
        <v>1342</v>
      </c>
      <c r="D911" s="101"/>
      <c r="E911" s="101"/>
      <c r="F911" s="101"/>
      <c r="G911" s="201" t="s">
        <v>660</v>
      </c>
      <c r="H911" s="12" t="s">
        <v>115</v>
      </c>
      <c r="I911" s="51" t="s">
        <v>116</v>
      </c>
      <c r="J911" s="213" t="e">
        <f t="shared" si="29"/>
        <v>#VALUE!</v>
      </c>
      <c r="K911" s="213" t="e">
        <v>#VALUE!</v>
      </c>
      <c r="L911" s="213"/>
      <c r="M911" s="25" t="e">
        <f>VLOOKUP(C911, '[1]Extracted Sage TEST'!$2:$6265, 1, FALSE)</f>
        <v>#N/A</v>
      </c>
      <c r="N911" s="25" t="e">
        <f>VLOOKUP(C911, [2]updated_sage_dc980d8a_part1!$2:$621, 1, FALSE)</f>
        <v>#N/A</v>
      </c>
    </row>
    <row r="912" spans="1:14" ht="13.5" customHeight="1">
      <c r="A912" s="25" t="s">
        <v>257</v>
      </c>
      <c r="B912" s="25" t="str">
        <f t="shared" si="28"/>
        <v>BEI-AT90123-2</v>
      </c>
      <c r="C912" s="23" t="s">
        <v>257</v>
      </c>
      <c r="D912" s="4" t="s">
        <v>233</v>
      </c>
      <c r="E912" s="23" t="s">
        <v>347</v>
      </c>
      <c r="F912" s="23"/>
      <c r="G912" s="175">
        <v>7600</v>
      </c>
      <c r="H912" s="18">
        <v>0.25</v>
      </c>
      <c r="I912" s="2">
        <v>0.3</v>
      </c>
      <c r="J912" s="213">
        <f t="shared" si="29"/>
        <v>5700</v>
      </c>
      <c r="K912" s="213">
        <v>5700</v>
      </c>
      <c r="L912" s="213"/>
      <c r="M912" s="25" t="str">
        <f>VLOOKUP(C912, '[1]Extracted Sage TEST'!$2:$6265, 1, FALSE)</f>
        <v>BEI-AT90123-2</v>
      </c>
      <c r="N912" s="25" t="str">
        <f>VLOOKUP(C912, [2]updated_sage_dc980d8a_part1!$2:$621, 1, FALSE)</f>
        <v>BEI-AT90123-2</v>
      </c>
    </row>
    <row r="913" spans="1:14" ht="13.5" customHeight="1">
      <c r="A913" s="25" t="s">
        <v>255</v>
      </c>
      <c r="B913" s="25" t="str">
        <f t="shared" si="28"/>
        <v>BEI-AT90123</v>
      </c>
      <c r="C913" s="17" t="s">
        <v>255</v>
      </c>
      <c r="D913" s="5" t="s">
        <v>233</v>
      </c>
      <c r="E913" s="17" t="s">
        <v>345</v>
      </c>
      <c r="F913" s="17"/>
      <c r="G913" s="175">
        <v>3800</v>
      </c>
      <c r="H913" s="18">
        <v>0.25</v>
      </c>
      <c r="I913" s="2">
        <v>0.3</v>
      </c>
      <c r="J913" s="213">
        <f t="shared" si="29"/>
        <v>2850</v>
      </c>
      <c r="K913" s="213">
        <v>2850</v>
      </c>
      <c r="L913" s="213"/>
      <c r="M913" s="25" t="str">
        <f>VLOOKUP(C913, '[1]Extracted Sage TEST'!$2:$6265, 1, FALSE)</f>
        <v>BEI-AT90123</v>
      </c>
      <c r="N913" s="25" t="str">
        <f>VLOOKUP(C913, [2]updated_sage_dc980d8a_part1!$2:$621, 1, FALSE)</f>
        <v>BEI-AT90123</v>
      </c>
    </row>
    <row r="914" spans="1:14" ht="13.5" customHeight="1">
      <c r="A914" s="25" t="s">
        <v>260</v>
      </c>
      <c r="B914" s="25" t="str">
        <f t="shared" si="28"/>
        <v>BEI-AT90133-2</v>
      </c>
      <c r="C914" s="23" t="s">
        <v>260</v>
      </c>
      <c r="D914" s="4" t="s">
        <v>233</v>
      </c>
      <c r="E914" s="23" t="s">
        <v>348</v>
      </c>
      <c r="F914" s="23"/>
      <c r="G914" s="175">
        <v>5800</v>
      </c>
      <c r="H914" s="18">
        <v>0.25</v>
      </c>
      <c r="I914" s="2">
        <v>0.3</v>
      </c>
      <c r="J914" s="213">
        <f t="shared" si="29"/>
        <v>4350</v>
      </c>
      <c r="K914" s="213">
        <v>4350</v>
      </c>
      <c r="L914" s="213"/>
      <c r="M914" s="25" t="str">
        <f>VLOOKUP(C914, '[1]Extracted Sage TEST'!$2:$6265, 1, FALSE)</f>
        <v>BEI-AT90133-2</v>
      </c>
      <c r="N914" s="25" t="str">
        <f>VLOOKUP(C914, [2]updated_sage_dc980d8a_part1!$2:$621, 1, FALSE)</f>
        <v>BEI-AT90133-2</v>
      </c>
    </row>
    <row r="915" spans="1:14" s="20" customFormat="1" ht="13.5" customHeight="1">
      <c r="A915" s="25" t="s">
        <v>256</v>
      </c>
      <c r="B915" s="25" t="str">
        <f t="shared" si="28"/>
        <v>BEI-AT90133</v>
      </c>
      <c r="C915" s="23" t="s">
        <v>256</v>
      </c>
      <c r="D915" s="4" t="s">
        <v>233</v>
      </c>
      <c r="E915" s="23" t="s">
        <v>346</v>
      </c>
      <c r="F915" s="23"/>
      <c r="G915" s="175">
        <v>3000</v>
      </c>
      <c r="H915" s="18">
        <v>0.25</v>
      </c>
      <c r="I915" s="2">
        <v>0.3</v>
      </c>
      <c r="J915" s="213">
        <f t="shared" si="29"/>
        <v>2250</v>
      </c>
      <c r="K915" s="213">
        <v>2250</v>
      </c>
      <c r="L915" s="213"/>
      <c r="M915" s="25" t="str">
        <f>VLOOKUP(C915, '[1]Extracted Sage TEST'!$2:$6265, 1, FALSE)</f>
        <v>BEI-AT90133</v>
      </c>
      <c r="N915" s="25" t="str">
        <f>VLOOKUP(C915, [2]updated_sage_dc980d8a_part1!$2:$621, 1, FALSE)</f>
        <v>BEI-AT90133</v>
      </c>
    </row>
    <row r="916" spans="1:14" s="20" customFormat="1" ht="13.5" customHeight="1">
      <c r="A916" s="25" t="s">
        <v>117</v>
      </c>
      <c r="B916" s="25" t="str">
        <f t="shared" si="28"/>
        <v>ORDER CODE</v>
      </c>
      <c r="C916" s="100" t="s">
        <v>117</v>
      </c>
      <c r="D916" s="100" t="s">
        <v>118</v>
      </c>
      <c r="E916" s="100"/>
      <c r="F916" s="100"/>
      <c r="G916" s="200" t="s">
        <v>114</v>
      </c>
      <c r="H916" s="234" t="s">
        <v>113</v>
      </c>
      <c r="I916" s="236"/>
      <c r="J916" s="213" t="e">
        <f t="shared" si="29"/>
        <v>#VALUE!</v>
      </c>
      <c r="K916" s="213" t="e">
        <v>#VALUE!</v>
      </c>
      <c r="L916" s="213"/>
      <c r="M916" s="25" t="e">
        <f>VLOOKUP(C916, '[1]Extracted Sage TEST'!$2:$6265, 1, FALSE)</f>
        <v>#N/A</v>
      </c>
      <c r="N916" s="25" t="e">
        <f>VLOOKUP(C916, [2]updated_sage_dc980d8a_part1!$2:$621, 1, FALSE)</f>
        <v>#N/A</v>
      </c>
    </row>
    <row r="917" spans="1:14" ht="13.5" customHeight="1">
      <c r="A917" s="25" t="s">
        <v>1343</v>
      </c>
      <c r="B917" s="25" t="str">
        <f t="shared" si="28"/>
        <v>PAGE 136</v>
      </c>
      <c r="C917" s="101" t="s">
        <v>1343</v>
      </c>
      <c r="D917" s="101"/>
      <c r="E917" s="101"/>
      <c r="F917" s="101"/>
      <c r="G917" s="201" t="s">
        <v>660</v>
      </c>
      <c r="H917" s="12" t="s">
        <v>115</v>
      </c>
      <c r="I917" s="51" t="s">
        <v>116</v>
      </c>
      <c r="J917" s="213" t="e">
        <f t="shared" si="29"/>
        <v>#VALUE!</v>
      </c>
      <c r="K917" s="213" t="e">
        <v>#VALUE!</v>
      </c>
      <c r="L917" s="213"/>
      <c r="M917" s="25" t="e">
        <f>VLOOKUP(C917, '[1]Extracted Sage TEST'!$2:$6265, 1, FALSE)</f>
        <v>#N/A</v>
      </c>
      <c r="N917" s="25" t="e">
        <f>VLOOKUP(C917, [2]updated_sage_dc980d8a_part1!$2:$621, 1, FALSE)</f>
        <v>#N/A</v>
      </c>
    </row>
    <row r="918" spans="1:14" ht="13.5" customHeight="1">
      <c r="A918" s="25" t="s">
        <v>258</v>
      </c>
      <c r="B918" s="25" t="str">
        <f t="shared" si="28"/>
        <v>BEI-AT90212-2</v>
      </c>
      <c r="C918" s="17" t="s">
        <v>258</v>
      </c>
      <c r="D918" s="5" t="s">
        <v>233</v>
      </c>
      <c r="E918" s="17" t="s">
        <v>349</v>
      </c>
      <c r="F918" s="17"/>
      <c r="G918" s="175">
        <v>5800</v>
      </c>
      <c r="H918" s="18">
        <v>0.25</v>
      </c>
      <c r="I918" s="2">
        <v>0.3</v>
      </c>
      <c r="J918" s="213">
        <f t="shared" si="29"/>
        <v>4350</v>
      </c>
      <c r="K918" s="213">
        <v>4350</v>
      </c>
      <c r="L918" s="213"/>
      <c r="M918" s="25" t="str">
        <f>VLOOKUP(C918, '[1]Extracted Sage TEST'!$2:$6265, 1, FALSE)</f>
        <v>BEI-AT90212-2</v>
      </c>
      <c r="N918" s="25" t="str">
        <f>VLOOKUP(C918, [2]updated_sage_dc980d8a_part1!$2:$621, 1, FALSE)</f>
        <v>BEI-AT90212-2</v>
      </c>
    </row>
    <row r="919" spans="1:14" s="20" customFormat="1" ht="13.5" customHeight="1">
      <c r="A919" s="25" t="s">
        <v>259</v>
      </c>
      <c r="B919" s="25" t="str">
        <f t="shared" si="28"/>
        <v>BEI-AT90212</v>
      </c>
      <c r="C919" s="23" t="s">
        <v>259</v>
      </c>
      <c r="D919" s="4" t="s">
        <v>233</v>
      </c>
      <c r="E919" s="23" t="s">
        <v>350</v>
      </c>
      <c r="F919" s="23"/>
      <c r="G919" s="175">
        <v>3000</v>
      </c>
      <c r="H919" s="18">
        <v>0.25</v>
      </c>
      <c r="I919" s="2">
        <v>0.3</v>
      </c>
      <c r="J919" s="213">
        <f t="shared" si="29"/>
        <v>2250</v>
      </c>
      <c r="K919" s="213">
        <v>2250</v>
      </c>
      <c r="L919" s="213"/>
      <c r="M919" s="25" t="str">
        <f>VLOOKUP(C919, '[1]Extracted Sage TEST'!$2:$6265, 1, FALSE)</f>
        <v>BEI-AT90212</v>
      </c>
      <c r="N919" s="25" t="str">
        <f>VLOOKUP(C919, [2]updated_sage_dc980d8a_part1!$2:$621, 1, FALSE)</f>
        <v>BEI-AT90212</v>
      </c>
    </row>
    <row r="920" spans="1:14" s="20" customFormat="1" ht="13.5" customHeight="1">
      <c r="A920" s="25" t="s">
        <v>263</v>
      </c>
      <c r="B920" s="25" t="str">
        <f t="shared" si="28"/>
        <v>BEI-AT90512-2</v>
      </c>
      <c r="C920" s="17" t="s">
        <v>263</v>
      </c>
      <c r="D920" s="5" t="s">
        <v>233</v>
      </c>
      <c r="E920" s="17" t="s">
        <v>264</v>
      </c>
      <c r="F920" s="17"/>
      <c r="G920" s="175">
        <v>4400</v>
      </c>
      <c r="H920" s="18">
        <v>0.25</v>
      </c>
      <c r="I920" s="2">
        <v>0.3</v>
      </c>
      <c r="J920" s="213">
        <f t="shared" si="29"/>
        <v>3300</v>
      </c>
      <c r="K920" s="213">
        <v>3300</v>
      </c>
      <c r="L920" s="213"/>
      <c r="M920" s="25" t="str">
        <f>VLOOKUP(C920, '[1]Extracted Sage TEST'!$2:$6265, 1, FALSE)</f>
        <v>BEI-AT90512-2</v>
      </c>
      <c r="N920" s="25" t="str">
        <f>VLOOKUP(C920, [2]updated_sage_dc980d8a_part1!$2:$621, 1, FALSE)</f>
        <v>BEI-AT90512-2</v>
      </c>
    </row>
    <row r="921" spans="1:14" s="20" customFormat="1" ht="13.5" customHeight="1">
      <c r="A921" s="25" t="s">
        <v>261</v>
      </c>
      <c r="B921" s="25" t="str">
        <f t="shared" si="28"/>
        <v>BEI-AT90512</v>
      </c>
      <c r="C921" s="17" t="s">
        <v>261</v>
      </c>
      <c r="D921" s="5" t="s">
        <v>233</v>
      </c>
      <c r="E921" s="17" t="s">
        <v>262</v>
      </c>
      <c r="F921" s="17"/>
      <c r="G921" s="175">
        <v>2200</v>
      </c>
      <c r="H921" s="18">
        <v>0.25</v>
      </c>
      <c r="I921" s="2">
        <v>0.3</v>
      </c>
      <c r="J921" s="213">
        <f t="shared" si="29"/>
        <v>1650</v>
      </c>
      <c r="K921" s="213">
        <v>1650</v>
      </c>
      <c r="L921" s="213"/>
      <c r="M921" s="25" t="str">
        <f>VLOOKUP(C921, '[1]Extracted Sage TEST'!$2:$6265, 1, FALSE)</f>
        <v>BEI-AT90512</v>
      </c>
      <c r="N921" s="25" t="str">
        <f>VLOOKUP(C921, [2]updated_sage_dc980d8a_part1!$2:$621, 1, FALSE)</f>
        <v>BEI-AT90512</v>
      </c>
    </row>
    <row r="922" spans="1:14" s="20" customFormat="1" ht="13.5" customHeight="1">
      <c r="A922" s="25" t="s">
        <v>117</v>
      </c>
      <c r="B922" s="25" t="str">
        <f t="shared" si="28"/>
        <v>ORDER CODE</v>
      </c>
      <c r="C922" s="100" t="s">
        <v>117</v>
      </c>
      <c r="D922" s="100" t="s">
        <v>118</v>
      </c>
      <c r="E922" s="100"/>
      <c r="F922" s="100"/>
      <c r="G922" s="200" t="s">
        <v>114</v>
      </c>
      <c r="H922" s="234" t="s">
        <v>113</v>
      </c>
      <c r="I922" s="235"/>
      <c r="J922" s="213" t="e">
        <f t="shared" si="29"/>
        <v>#VALUE!</v>
      </c>
      <c r="K922" s="213" t="e">
        <v>#VALUE!</v>
      </c>
      <c r="L922" s="213"/>
      <c r="M922" s="25" t="e">
        <f>VLOOKUP(C922, '[1]Extracted Sage TEST'!$2:$6265, 1, FALSE)</f>
        <v>#N/A</v>
      </c>
      <c r="N922" s="25" t="e">
        <f>VLOOKUP(C922, [2]updated_sage_dc980d8a_part1!$2:$621, 1, FALSE)</f>
        <v>#N/A</v>
      </c>
    </row>
    <row r="923" spans="1:14" s="20" customFormat="1">
      <c r="A923" s="25" t="s">
        <v>1344</v>
      </c>
      <c r="B923" s="25" t="str">
        <f t="shared" si="28"/>
        <v>PAGE 137</v>
      </c>
      <c r="C923" s="101" t="s">
        <v>1344</v>
      </c>
      <c r="D923" s="101"/>
      <c r="E923" s="101"/>
      <c r="F923" s="101"/>
      <c r="G923" s="201" t="s">
        <v>660</v>
      </c>
      <c r="H923" s="12" t="s">
        <v>115</v>
      </c>
      <c r="I923" s="13" t="s">
        <v>116</v>
      </c>
      <c r="J923" s="213" t="e">
        <f t="shared" si="29"/>
        <v>#VALUE!</v>
      </c>
      <c r="K923" s="213" t="e">
        <v>#VALUE!</v>
      </c>
      <c r="L923" s="213"/>
      <c r="M923" s="25" t="e">
        <f>VLOOKUP(C923, '[1]Extracted Sage TEST'!$2:$6265, 1, FALSE)</f>
        <v>#N/A</v>
      </c>
      <c r="N923" s="25" t="e">
        <f>VLOOKUP(C923, [2]updated_sage_dc980d8a_part1!$2:$621, 1, FALSE)</f>
        <v>#N/A</v>
      </c>
    </row>
    <row r="924" spans="1:14" s="20" customFormat="1">
      <c r="A924" s="25" t="s">
        <v>267</v>
      </c>
      <c r="B924" s="25" t="str">
        <f t="shared" si="28"/>
        <v>BEI-AT80019</v>
      </c>
      <c r="C924" s="23" t="s">
        <v>267</v>
      </c>
      <c r="D924" s="4" t="s">
        <v>233</v>
      </c>
      <c r="E924" s="23" t="s">
        <v>268</v>
      </c>
      <c r="F924" s="23"/>
      <c r="G924" s="175">
        <v>4800</v>
      </c>
      <c r="H924" s="18">
        <v>0.25</v>
      </c>
      <c r="I924" s="2">
        <v>0.3</v>
      </c>
      <c r="J924" s="213">
        <f t="shared" si="29"/>
        <v>3600</v>
      </c>
      <c r="K924" s="213">
        <v>3600</v>
      </c>
      <c r="L924" s="213"/>
      <c r="M924" s="25" t="str">
        <f>VLOOKUP(C924, '[1]Extracted Sage TEST'!$2:$6265, 1, FALSE)</f>
        <v>BEI-AT80019</v>
      </c>
      <c r="N924" s="25" t="str">
        <f>VLOOKUP(C924, [2]updated_sage_dc980d8a_part1!$2:$621, 1, FALSE)</f>
        <v>BEI-AT80019</v>
      </c>
    </row>
    <row r="925" spans="1:14" ht="13.5" customHeight="1">
      <c r="A925" s="25" t="s">
        <v>265</v>
      </c>
      <c r="B925" s="25" t="str">
        <f t="shared" si="28"/>
        <v>BEI-AT80012</v>
      </c>
      <c r="C925" s="17" t="s">
        <v>265</v>
      </c>
      <c r="D925" s="5" t="s">
        <v>233</v>
      </c>
      <c r="E925" s="17" t="s">
        <v>266</v>
      </c>
      <c r="F925" s="17"/>
      <c r="G925" s="175">
        <v>3800</v>
      </c>
      <c r="H925" s="18">
        <v>0.25</v>
      </c>
      <c r="I925" s="2">
        <v>0.3</v>
      </c>
      <c r="J925" s="213">
        <f t="shared" si="29"/>
        <v>2850</v>
      </c>
      <c r="K925" s="213">
        <v>2850</v>
      </c>
      <c r="L925" s="213"/>
      <c r="M925" s="25" t="str">
        <f>VLOOKUP(C925, '[1]Extracted Sage TEST'!$2:$6265, 1, FALSE)</f>
        <v>BEI-AT80012</v>
      </c>
      <c r="N925" s="25" t="str">
        <f>VLOOKUP(C925, [2]updated_sage_dc980d8a_part1!$2:$621, 1, FALSE)</f>
        <v>BEI-AT80012</v>
      </c>
    </row>
    <row r="926" spans="1:14" ht="13.5" customHeight="1">
      <c r="A926" s="25" t="s">
        <v>117</v>
      </c>
      <c r="B926" s="25" t="str">
        <f t="shared" si="28"/>
        <v>ORDER CODE</v>
      </c>
      <c r="C926" s="102" t="s">
        <v>117</v>
      </c>
      <c r="D926" s="102" t="s">
        <v>118</v>
      </c>
      <c r="E926" s="102"/>
      <c r="F926" s="102"/>
      <c r="G926" s="202" t="s">
        <v>114</v>
      </c>
      <c r="H926" s="231" t="s">
        <v>113</v>
      </c>
      <c r="I926" s="232"/>
      <c r="J926" s="213" t="e">
        <f t="shared" si="29"/>
        <v>#VALUE!</v>
      </c>
      <c r="K926" s="213" t="e">
        <v>#VALUE!</v>
      </c>
      <c r="L926" s="213"/>
      <c r="M926" s="25" t="e">
        <f>VLOOKUP(C926, '[1]Extracted Sage TEST'!$2:$6265, 1, FALSE)</f>
        <v>#N/A</v>
      </c>
      <c r="N926" s="25" t="e">
        <f>VLOOKUP(C926, [2]updated_sage_dc980d8a_part1!$2:$621, 1, FALSE)</f>
        <v>#N/A</v>
      </c>
    </row>
    <row r="927" spans="1:14" ht="13.5" customHeight="1">
      <c r="A927" s="25" t="s">
        <v>1345</v>
      </c>
      <c r="B927" s="25" t="str">
        <f t="shared" si="28"/>
        <v>PAGE 141</v>
      </c>
      <c r="C927" s="73" t="s">
        <v>1345</v>
      </c>
      <c r="D927" s="73"/>
      <c r="E927" s="73"/>
      <c r="F927" s="73"/>
      <c r="G927" s="203" t="s">
        <v>660</v>
      </c>
      <c r="H927" s="15" t="s">
        <v>115</v>
      </c>
      <c r="I927" s="16" t="s">
        <v>116</v>
      </c>
      <c r="J927" s="213" t="e">
        <f t="shared" si="29"/>
        <v>#VALUE!</v>
      </c>
      <c r="K927" s="213" t="e">
        <v>#VALUE!</v>
      </c>
      <c r="L927" s="213"/>
      <c r="M927" s="25" t="e">
        <f>VLOOKUP(C927, '[1]Extracted Sage TEST'!$2:$6265, 1, FALSE)</f>
        <v>#N/A</v>
      </c>
      <c r="N927" s="25" t="e">
        <f>VLOOKUP(C927, [2]updated_sage_dc980d8a_part1!$2:$621, 1, FALSE)</f>
        <v>#N/A</v>
      </c>
    </row>
    <row r="928" spans="1:14" ht="13.5" customHeight="1">
      <c r="A928" s="25" t="s">
        <v>1144</v>
      </c>
      <c r="B928" s="25" t="str">
        <f t="shared" si="28"/>
        <v>PCY/EBF-10</v>
      </c>
      <c r="C928" s="21" t="s">
        <v>1144</v>
      </c>
      <c r="D928" s="5" t="s">
        <v>122</v>
      </c>
      <c r="E928" s="17" t="s">
        <v>1048</v>
      </c>
      <c r="F928" s="33" t="s">
        <v>543</v>
      </c>
      <c r="G928" s="181">
        <v>82000</v>
      </c>
      <c r="H928" s="18">
        <v>0.25</v>
      </c>
      <c r="I928" s="2">
        <v>0.3</v>
      </c>
      <c r="J928" s="213">
        <f t="shared" si="29"/>
        <v>61500</v>
      </c>
      <c r="K928" s="213">
        <v>61500</v>
      </c>
      <c r="L928" s="213"/>
      <c r="M928" s="25" t="str">
        <f>VLOOKUP(C928, '[1]Extracted Sage TEST'!$2:$6265, 1, FALSE)</f>
        <v>PCY/EBF-10</v>
      </c>
      <c r="N928" s="25" t="str">
        <f>VLOOKUP(C928, [2]updated_sage_dc980d8a_part1!$2:$621, 1, FALSE)</f>
        <v>PCY/EBF-10</v>
      </c>
    </row>
    <row r="929" spans="1:14" ht="13.5" customHeight="1">
      <c r="A929" s="25" t="s">
        <v>1046</v>
      </c>
      <c r="B929" s="25" t="str">
        <f t="shared" si="28"/>
        <v>PCY/EBF-05</v>
      </c>
      <c r="C929" s="21" t="s">
        <v>1046</v>
      </c>
      <c r="D929" s="5" t="s">
        <v>122</v>
      </c>
      <c r="E929" s="17" t="s">
        <v>1047</v>
      </c>
      <c r="F929" s="33" t="s">
        <v>543</v>
      </c>
      <c r="G929" s="181">
        <v>44800</v>
      </c>
      <c r="H929" s="18">
        <v>0.25</v>
      </c>
      <c r="I929" s="2">
        <v>0.3</v>
      </c>
      <c r="J929" s="213">
        <f t="shared" si="29"/>
        <v>33600</v>
      </c>
      <c r="K929" s="213">
        <v>33600</v>
      </c>
      <c r="L929" s="213"/>
      <c r="M929" s="25" t="str">
        <f>VLOOKUP(C929, '[1]Extracted Sage TEST'!$2:$6265, 1, FALSE)</f>
        <v>PCY/EBF-05</v>
      </c>
      <c r="N929" s="25" t="str">
        <f>VLOOKUP(C929, [2]updated_sage_dc980d8a_part1!$2:$621, 1, FALSE)</f>
        <v>PCY/EBF-05</v>
      </c>
    </row>
    <row r="930" spans="1:14" ht="13.5" customHeight="1">
      <c r="A930" s="25" t="s">
        <v>1044</v>
      </c>
      <c r="B930" s="25" t="str">
        <f t="shared" si="28"/>
        <v>PCY/EBF-03</v>
      </c>
      <c r="C930" s="21" t="s">
        <v>1044</v>
      </c>
      <c r="D930" s="5" t="s">
        <v>122</v>
      </c>
      <c r="E930" s="17" t="s">
        <v>1045</v>
      </c>
      <c r="F930" s="33" t="s">
        <v>543</v>
      </c>
      <c r="G930" s="181">
        <v>36000</v>
      </c>
      <c r="H930" s="18">
        <v>0.25</v>
      </c>
      <c r="I930" s="2">
        <v>0.3</v>
      </c>
      <c r="J930" s="213">
        <f t="shared" si="29"/>
        <v>27000</v>
      </c>
      <c r="K930" s="213">
        <v>27000</v>
      </c>
      <c r="L930" s="213"/>
      <c r="M930" s="25" t="str">
        <f>VLOOKUP(C930, '[1]Extracted Sage TEST'!$2:$6265, 1, FALSE)</f>
        <v>PCY/EBF-03</v>
      </c>
      <c r="N930" s="25" t="str">
        <f>VLOOKUP(C930, [2]updated_sage_dc980d8a_part1!$2:$621, 1, FALSE)</f>
        <v>PCY/EBF-03</v>
      </c>
    </row>
    <row r="931" spans="1:14" s="89" customFormat="1" ht="24">
      <c r="A931" s="25" t="s">
        <v>1703</v>
      </c>
      <c r="B931" s="25" t="str">
        <f t="shared" si="28"/>
        <v>BCM0511</v>
      </c>
      <c r="C931" s="26" t="s">
        <v>1673</v>
      </c>
      <c r="D931" s="4" t="s">
        <v>23</v>
      </c>
      <c r="E931" s="26" t="s">
        <v>1517</v>
      </c>
      <c r="F931" s="33" t="s">
        <v>543</v>
      </c>
      <c r="G931" s="181">
        <v>44800</v>
      </c>
      <c r="H931" s="18">
        <v>0.25</v>
      </c>
      <c r="I931" s="2">
        <v>0.3</v>
      </c>
      <c r="J931" s="213">
        <f t="shared" si="29"/>
        <v>33600</v>
      </c>
      <c r="K931" s="213">
        <v>33600</v>
      </c>
      <c r="L931" s="213"/>
      <c r="M931" s="25" t="e">
        <f>VLOOKUP(C931, '[1]Extracted Sage TEST'!$2:$6265, 1, FALSE)</f>
        <v>#N/A</v>
      </c>
      <c r="N931" s="25" t="e">
        <f>VLOOKUP(C931, [2]updated_sage_dc980d8a_part1!$2:$621, 1, FALSE)</f>
        <v>#N/A</v>
      </c>
    </row>
    <row r="932" spans="1:14" ht="13.5" customHeight="1">
      <c r="A932" s="25" t="s">
        <v>117</v>
      </c>
      <c r="B932" s="25" t="str">
        <f t="shared" si="28"/>
        <v>ORDER CODE</v>
      </c>
      <c r="C932" s="102" t="s">
        <v>117</v>
      </c>
      <c r="D932" s="102" t="s">
        <v>118</v>
      </c>
      <c r="E932" s="102"/>
      <c r="F932" s="102"/>
      <c r="G932" s="202" t="s">
        <v>114</v>
      </c>
      <c r="H932" s="231" t="s">
        <v>113</v>
      </c>
      <c r="I932" s="232"/>
      <c r="J932" s="213" t="e">
        <f t="shared" si="29"/>
        <v>#VALUE!</v>
      </c>
      <c r="K932" s="213" t="e">
        <v>#VALUE!</v>
      </c>
      <c r="L932" s="213"/>
      <c r="M932" s="25" t="e">
        <f>VLOOKUP(C932, '[1]Extracted Sage TEST'!$2:$6265, 1, FALSE)</f>
        <v>#N/A</v>
      </c>
      <c r="N932" s="25" t="e">
        <f>VLOOKUP(C932, [2]updated_sage_dc980d8a_part1!$2:$621, 1, FALSE)</f>
        <v>#N/A</v>
      </c>
    </row>
    <row r="933" spans="1:14" ht="13.5" customHeight="1">
      <c r="A933" s="25" t="s">
        <v>1346</v>
      </c>
      <c r="B933" s="25" t="str">
        <f t="shared" si="28"/>
        <v>PAGE 142</v>
      </c>
      <c r="C933" s="73" t="s">
        <v>1346</v>
      </c>
      <c r="D933" s="73"/>
      <c r="E933" s="73"/>
      <c r="F933" s="73"/>
      <c r="G933" s="203" t="s">
        <v>660</v>
      </c>
      <c r="H933" s="15" t="s">
        <v>115</v>
      </c>
      <c r="I933" s="16" t="s">
        <v>116</v>
      </c>
      <c r="J933" s="213" t="e">
        <f t="shared" si="29"/>
        <v>#VALUE!</v>
      </c>
      <c r="K933" s="213" t="e">
        <v>#VALUE!</v>
      </c>
      <c r="L933" s="213"/>
      <c r="M933" s="25" t="e">
        <f>VLOOKUP(C933, '[1]Extracted Sage TEST'!$2:$6265, 1, FALSE)</f>
        <v>#N/A</v>
      </c>
      <c r="N933" s="25" t="e">
        <f>VLOOKUP(C933, [2]updated_sage_dc980d8a_part1!$2:$621, 1, FALSE)</f>
        <v>#N/A</v>
      </c>
    </row>
    <row r="934" spans="1:14" ht="13.5" customHeight="1">
      <c r="A934" s="25" t="s">
        <v>280</v>
      </c>
      <c r="B934" s="25" t="str">
        <f t="shared" si="28"/>
        <v>CRY-ECO-E1400D</v>
      </c>
      <c r="C934" s="17" t="s">
        <v>280</v>
      </c>
      <c r="D934" s="5" t="s">
        <v>121</v>
      </c>
      <c r="E934" s="21" t="s">
        <v>1163</v>
      </c>
      <c r="F934" s="33" t="s">
        <v>543</v>
      </c>
      <c r="G934" s="181">
        <v>52000</v>
      </c>
      <c r="H934" s="18">
        <v>0.25</v>
      </c>
      <c r="I934" s="2">
        <v>0.3</v>
      </c>
      <c r="J934" s="213">
        <f t="shared" si="29"/>
        <v>39000</v>
      </c>
      <c r="K934" s="213">
        <v>39000</v>
      </c>
      <c r="L934" s="213"/>
      <c r="M934" s="25" t="str">
        <f>VLOOKUP(C934, '[1]Extracted Sage TEST'!$2:$6265, 1, FALSE)</f>
        <v>CRY-ECO-E1400D</v>
      </c>
      <c r="N934" s="25" t="str">
        <f>VLOOKUP(C934, [2]updated_sage_dc980d8a_part1!$2:$621, 1, FALSE)</f>
        <v>CRY-ECO-E1400D</v>
      </c>
    </row>
    <row r="935" spans="1:14" ht="13.5" customHeight="1">
      <c r="A935" s="25" t="s">
        <v>281</v>
      </c>
      <c r="B935" s="25" t="str">
        <f t="shared" si="28"/>
        <v>CRY-ECO-E700D</v>
      </c>
      <c r="C935" s="23" t="s">
        <v>281</v>
      </c>
      <c r="D935" s="5" t="s">
        <v>121</v>
      </c>
      <c r="E935" s="26" t="s">
        <v>1164</v>
      </c>
      <c r="F935" s="33" t="s">
        <v>543</v>
      </c>
      <c r="G935" s="169">
        <v>36400</v>
      </c>
      <c r="H935" s="18">
        <v>0.25</v>
      </c>
      <c r="I935" s="2">
        <v>0.3</v>
      </c>
      <c r="J935" s="213">
        <f t="shared" si="29"/>
        <v>27300</v>
      </c>
      <c r="K935" s="213">
        <v>27300</v>
      </c>
      <c r="L935" s="213"/>
      <c r="M935" s="25" t="str">
        <f>VLOOKUP(C935, '[1]Extracted Sage TEST'!$2:$6265, 1, FALSE)</f>
        <v>CRY-ECO-E700D</v>
      </c>
      <c r="N935" s="25" t="str">
        <f>VLOOKUP(C935, [2]updated_sage_dc980d8a_part1!$2:$621, 1, FALSE)</f>
        <v>CRY-ECO-E700D</v>
      </c>
    </row>
    <row r="936" spans="1:14" ht="13.5" customHeight="1">
      <c r="A936" s="25" t="s">
        <v>874</v>
      </c>
      <c r="B936" s="25" t="str">
        <f t="shared" si="28"/>
        <v>OGS0021</v>
      </c>
      <c r="C936" s="17" t="s">
        <v>874</v>
      </c>
      <c r="D936" s="5" t="s">
        <v>105</v>
      </c>
      <c r="E936" s="17" t="s">
        <v>889</v>
      </c>
      <c r="F936" s="17"/>
      <c r="G936" s="181">
        <v>800</v>
      </c>
      <c r="H936" s="18">
        <v>0.25</v>
      </c>
      <c r="I936" s="2">
        <v>0.3</v>
      </c>
      <c r="J936" s="213">
        <f t="shared" si="29"/>
        <v>600</v>
      </c>
      <c r="K936" s="213">
        <v>600</v>
      </c>
      <c r="L936" s="213"/>
      <c r="M936" s="25" t="str">
        <f>VLOOKUP(C936, '[1]Extracted Sage TEST'!$2:$6265, 1, FALSE)</f>
        <v>OGS0021</v>
      </c>
      <c r="N936" s="25" t="str">
        <f>VLOOKUP(C936, [2]updated_sage_dc980d8a_part1!$2:$621, 1, FALSE)</f>
        <v>OGS0021</v>
      </c>
    </row>
    <row r="937" spans="1:14" ht="13.5" customHeight="1">
      <c r="A937" s="25" t="s">
        <v>276</v>
      </c>
      <c r="B937" s="25" t="str">
        <f t="shared" si="28"/>
        <v>XECO-YELK53623L</v>
      </c>
      <c r="C937" s="17" t="s">
        <v>276</v>
      </c>
      <c r="D937" s="5" t="s">
        <v>121</v>
      </c>
      <c r="E937" s="17" t="s">
        <v>277</v>
      </c>
      <c r="F937" s="17"/>
      <c r="G937" s="181">
        <v>200</v>
      </c>
      <c r="H937" s="18">
        <v>0.25</v>
      </c>
      <c r="I937" s="2">
        <v>0.3</v>
      </c>
      <c r="J937" s="213">
        <f t="shared" si="29"/>
        <v>150</v>
      </c>
      <c r="K937" s="213">
        <v>150</v>
      </c>
      <c r="L937" s="213"/>
      <c r="M937" s="25" t="str">
        <f>VLOOKUP(C937, '[1]Extracted Sage TEST'!$2:$6265, 1, FALSE)</f>
        <v>XECO-YELK53623L</v>
      </c>
      <c r="N937" s="25" t="str">
        <f>VLOOKUP(C937, [2]updated_sage_dc980d8a_part1!$2:$621, 1, FALSE)</f>
        <v>XECO-YELK53623L</v>
      </c>
    </row>
    <row r="938" spans="1:14" ht="13.5" customHeight="1">
      <c r="A938" s="25" t="s">
        <v>278</v>
      </c>
      <c r="B938" s="25" t="str">
        <f t="shared" si="28"/>
        <v>XECO-YELK53624L</v>
      </c>
      <c r="C938" s="17" t="s">
        <v>278</v>
      </c>
      <c r="D938" s="5" t="s">
        <v>121</v>
      </c>
      <c r="E938" s="17" t="s">
        <v>279</v>
      </c>
      <c r="F938" s="17"/>
      <c r="G938" s="181">
        <v>200</v>
      </c>
      <c r="H938" s="18">
        <v>0.25</v>
      </c>
      <c r="I938" s="2">
        <v>0.3</v>
      </c>
      <c r="J938" s="213">
        <f t="shared" si="29"/>
        <v>150</v>
      </c>
      <c r="K938" s="213">
        <v>150</v>
      </c>
      <c r="L938" s="213"/>
      <c r="M938" s="25" t="str">
        <f>VLOOKUP(C938, '[1]Extracted Sage TEST'!$2:$6265, 1, FALSE)</f>
        <v>XECO-YELK53624L</v>
      </c>
      <c r="N938" s="25" t="str">
        <f>VLOOKUP(C938, [2]updated_sage_dc980d8a_part1!$2:$621, 1, FALSE)</f>
        <v>XECO-YELK53624L</v>
      </c>
    </row>
    <row r="939" spans="1:14" ht="13.5" customHeight="1">
      <c r="A939" s="25" t="s">
        <v>117</v>
      </c>
      <c r="B939" s="25" t="str">
        <f t="shared" si="28"/>
        <v>ORDER CODE</v>
      </c>
      <c r="C939" s="102" t="s">
        <v>117</v>
      </c>
      <c r="D939" s="102" t="s">
        <v>118</v>
      </c>
      <c r="E939" s="102"/>
      <c r="F939" s="102"/>
      <c r="G939" s="202" t="s">
        <v>114</v>
      </c>
      <c r="H939" s="231" t="s">
        <v>113</v>
      </c>
      <c r="I939" s="232"/>
      <c r="J939" s="213" t="e">
        <f t="shared" si="29"/>
        <v>#VALUE!</v>
      </c>
      <c r="K939" s="213" t="e">
        <v>#VALUE!</v>
      </c>
      <c r="L939" s="213"/>
      <c r="M939" s="25" t="e">
        <f>VLOOKUP(C939, '[1]Extracted Sage TEST'!$2:$6265, 1, FALSE)</f>
        <v>#N/A</v>
      </c>
      <c r="N939" s="25" t="e">
        <f>VLOOKUP(C939, [2]updated_sage_dc980d8a_part1!$2:$621, 1, FALSE)</f>
        <v>#N/A</v>
      </c>
    </row>
    <row r="940" spans="1:14" ht="13.5" customHeight="1">
      <c r="A940" s="25" t="s">
        <v>1347</v>
      </c>
      <c r="B940" s="25" t="str">
        <f t="shared" si="28"/>
        <v>PAGE 143</v>
      </c>
      <c r="C940" s="73" t="s">
        <v>1347</v>
      </c>
      <c r="D940" s="73"/>
      <c r="E940" s="73"/>
      <c r="F940" s="73"/>
      <c r="G940" s="203" t="s">
        <v>660</v>
      </c>
      <c r="H940" s="15" t="s">
        <v>115</v>
      </c>
      <c r="I940" s="16" t="s">
        <v>116</v>
      </c>
      <c r="J940" s="213" t="e">
        <f t="shared" si="29"/>
        <v>#VALUE!</v>
      </c>
      <c r="K940" s="213" t="e">
        <v>#VALUE!</v>
      </c>
      <c r="L940" s="213"/>
      <c r="M940" s="25" t="e">
        <f>VLOOKUP(C940, '[1]Extracted Sage TEST'!$2:$6265, 1, FALSE)</f>
        <v>#N/A</v>
      </c>
      <c r="N940" s="25" t="e">
        <f>VLOOKUP(C940, [2]updated_sage_dc980d8a_part1!$2:$621, 1, FALSE)</f>
        <v>#N/A</v>
      </c>
    </row>
    <row r="941" spans="1:14" ht="13.5" customHeight="1">
      <c r="A941" s="25" t="s">
        <v>386</v>
      </c>
      <c r="B941" s="25" t="str">
        <f t="shared" si="28"/>
        <v>PCY/MBF8117</v>
      </c>
      <c r="C941" s="17" t="s">
        <v>386</v>
      </c>
      <c r="D941" s="5" t="s">
        <v>122</v>
      </c>
      <c r="E941" s="17" t="s">
        <v>274</v>
      </c>
      <c r="F941" s="33" t="s">
        <v>543</v>
      </c>
      <c r="G941" s="169">
        <v>43200</v>
      </c>
      <c r="H941" s="18">
        <v>0.25</v>
      </c>
      <c r="I941" s="2">
        <v>0.3</v>
      </c>
      <c r="J941" s="213">
        <f t="shared" si="29"/>
        <v>32400</v>
      </c>
      <c r="K941" s="213">
        <v>32400</v>
      </c>
      <c r="L941" s="213"/>
      <c r="M941" s="25" t="str">
        <f>VLOOKUP(C941, '[1]Extracted Sage TEST'!$2:$6265, 1, FALSE)</f>
        <v>PCY/MBF8117</v>
      </c>
      <c r="N941" s="25" t="str">
        <f>VLOOKUP(C941, [2]updated_sage_dc980d8a_part1!$2:$621, 1, FALSE)</f>
        <v>PCY/MBF8117</v>
      </c>
    </row>
    <row r="942" spans="1:14" ht="13.5" customHeight="1">
      <c r="A942" s="25" t="s">
        <v>387</v>
      </c>
      <c r="B942" s="25" t="str">
        <f t="shared" si="28"/>
        <v>PCY/MBF8116</v>
      </c>
      <c r="C942" s="17" t="s">
        <v>387</v>
      </c>
      <c r="D942" s="5" t="s">
        <v>122</v>
      </c>
      <c r="E942" s="17" t="s">
        <v>275</v>
      </c>
      <c r="F942" s="33" t="s">
        <v>543</v>
      </c>
      <c r="G942" s="169">
        <v>30800</v>
      </c>
      <c r="H942" s="18">
        <v>0.25</v>
      </c>
      <c r="I942" s="2">
        <v>0.3</v>
      </c>
      <c r="J942" s="213">
        <f t="shared" si="29"/>
        <v>23100</v>
      </c>
      <c r="K942" s="213">
        <v>23100</v>
      </c>
      <c r="L942" s="213"/>
      <c r="M942" s="25" t="str">
        <f>VLOOKUP(C942, '[1]Extracted Sage TEST'!$2:$6265, 1, FALSE)</f>
        <v>PCY/MBF8116</v>
      </c>
      <c r="N942" s="25" t="str">
        <f>VLOOKUP(C942, [2]updated_sage_dc980d8a_part1!$2:$621, 1, FALSE)</f>
        <v>PCY/MBF8116</v>
      </c>
    </row>
    <row r="943" spans="1:14" ht="13.5" customHeight="1">
      <c r="A943" s="25" t="s">
        <v>388</v>
      </c>
      <c r="B943" s="25" t="str">
        <f t="shared" si="28"/>
        <v>PCY/MBF8114</v>
      </c>
      <c r="C943" s="17" t="s">
        <v>388</v>
      </c>
      <c r="D943" s="5" t="s">
        <v>122</v>
      </c>
      <c r="E943" s="17" t="s">
        <v>282</v>
      </c>
      <c r="F943" s="33" t="s">
        <v>543</v>
      </c>
      <c r="G943" s="169">
        <v>52000</v>
      </c>
      <c r="H943" s="18">
        <v>0.25</v>
      </c>
      <c r="I943" s="2">
        <v>0.3</v>
      </c>
      <c r="J943" s="213">
        <f t="shared" si="29"/>
        <v>39000</v>
      </c>
      <c r="K943" s="213">
        <v>39000</v>
      </c>
      <c r="L943" s="213"/>
      <c r="M943" s="25" t="str">
        <f>VLOOKUP(C943, '[1]Extracted Sage TEST'!$2:$6265, 1, FALSE)</f>
        <v>PCY/MBF8114</v>
      </c>
      <c r="N943" s="25" t="str">
        <f>VLOOKUP(C943, [2]updated_sage_dc980d8a_part1!$2:$621, 1, FALSE)</f>
        <v>PCY/MBF8114</v>
      </c>
    </row>
    <row r="944" spans="1:14" ht="13.5" customHeight="1">
      <c r="A944" s="25" t="s">
        <v>389</v>
      </c>
      <c r="B944" s="25" t="str">
        <f t="shared" si="28"/>
        <v>PCY/MBF8113</v>
      </c>
      <c r="C944" s="17" t="s">
        <v>389</v>
      </c>
      <c r="D944" s="5" t="s">
        <v>122</v>
      </c>
      <c r="E944" s="17" t="s">
        <v>283</v>
      </c>
      <c r="F944" s="33" t="s">
        <v>543</v>
      </c>
      <c r="G944" s="169">
        <v>36400</v>
      </c>
      <c r="H944" s="18">
        <v>0.25</v>
      </c>
      <c r="I944" s="2">
        <v>0.3</v>
      </c>
      <c r="J944" s="213">
        <f t="shared" si="29"/>
        <v>27300</v>
      </c>
      <c r="K944" s="213">
        <v>27300</v>
      </c>
      <c r="L944" s="213"/>
      <c r="M944" s="25" t="str">
        <f>VLOOKUP(C944, '[1]Extracted Sage TEST'!$2:$6265, 1, FALSE)</f>
        <v>PCY/MBF8113</v>
      </c>
      <c r="N944" s="25" t="str">
        <f>VLOOKUP(C944, [2]updated_sage_dc980d8a_part1!$2:$621, 1, FALSE)</f>
        <v>PCY/MBF8113</v>
      </c>
    </row>
    <row r="945" spans="1:14" ht="24">
      <c r="A945" s="25" t="s">
        <v>874</v>
      </c>
      <c r="B945" s="25" t="str">
        <f t="shared" si="28"/>
        <v>OGS0021</v>
      </c>
      <c r="C945" s="35" t="s">
        <v>874</v>
      </c>
      <c r="D945" s="5" t="s">
        <v>105</v>
      </c>
      <c r="E945" s="17" t="s">
        <v>889</v>
      </c>
      <c r="F945" s="35"/>
      <c r="G945" s="181">
        <v>800</v>
      </c>
      <c r="H945" s="18">
        <v>0.25</v>
      </c>
      <c r="I945" s="2">
        <v>0.3</v>
      </c>
      <c r="J945" s="213">
        <f t="shared" si="29"/>
        <v>600</v>
      </c>
      <c r="K945" s="213">
        <v>600</v>
      </c>
      <c r="L945" s="213"/>
      <c r="M945" s="25" t="str">
        <f>VLOOKUP(C945, '[1]Extracted Sage TEST'!$2:$6265, 1, FALSE)</f>
        <v>OGS0021</v>
      </c>
      <c r="N945" s="25" t="str">
        <f>VLOOKUP(C945, [2]updated_sage_dc980d8a_part1!$2:$621, 1, FALSE)</f>
        <v>OGS0021</v>
      </c>
    </row>
    <row r="946" spans="1:14">
      <c r="A946" s="25" t="s">
        <v>390</v>
      </c>
      <c r="B946" s="25" t="str">
        <f t="shared" si="28"/>
        <v>XPCY-80037407</v>
      </c>
      <c r="C946" s="35" t="s">
        <v>390</v>
      </c>
      <c r="D946" s="5" t="s">
        <v>122</v>
      </c>
      <c r="E946" s="35" t="s">
        <v>277</v>
      </c>
      <c r="F946" s="35"/>
      <c r="G946" s="181">
        <v>270</v>
      </c>
      <c r="H946" s="18">
        <v>0.25</v>
      </c>
      <c r="I946" s="24">
        <v>0.3</v>
      </c>
      <c r="J946" s="213">
        <f t="shared" si="29"/>
        <v>202.5</v>
      </c>
      <c r="K946" s="213">
        <v>202.5</v>
      </c>
      <c r="L946" s="213"/>
      <c r="M946" s="25" t="str">
        <f>VLOOKUP(C946, '[1]Extracted Sage TEST'!$2:$6265, 1, FALSE)</f>
        <v>XPCY-80037407</v>
      </c>
      <c r="N946" s="25" t="str">
        <f>VLOOKUP(C946, [2]updated_sage_dc980d8a_part1!$2:$621, 1, FALSE)</f>
        <v>XPCY-80037407</v>
      </c>
    </row>
    <row r="947" spans="1:14">
      <c r="A947" s="25" t="s">
        <v>391</v>
      </c>
      <c r="B947" s="25" t="str">
        <f t="shared" si="28"/>
        <v>XPCY-80037408</v>
      </c>
      <c r="C947" s="35" t="s">
        <v>391</v>
      </c>
      <c r="D947" s="5" t="s">
        <v>122</v>
      </c>
      <c r="E947" s="35" t="s">
        <v>279</v>
      </c>
      <c r="F947" s="35"/>
      <c r="G947" s="181">
        <v>270</v>
      </c>
      <c r="H947" s="18">
        <v>0.25</v>
      </c>
      <c r="I947" s="24">
        <v>0.3</v>
      </c>
      <c r="J947" s="213">
        <f t="shared" si="29"/>
        <v>202.5</v>
      </c>
      <c r="K947" s="213">
        <v>202.5</v>
      </c>
      <c r="L947" s="213"/>
      <c r="M947" s="25" t="str">
        <f>VLOOKUP(C947, '[1]Extracted Sage TEST'!$2:$6265, 1, FALSE)</f>
        <v>XPCY-80037408</v>
      </c>
      <c r="N947" s="25" t="str">
        <f>VLOOKUP(C947, [2]updated_sage_dc980d8a_part1!$2:$621, 1, FALSE)</f>
        <v>XPCY-80037408</v>
      </c>
    </row>
    <row r="948" spans="1:14">
      <c r="A948" s="25" t="s">
        <v>117</v>
      </c>
      <c r="B948" s="25" t="str">
        <f t="shared" si="28"/>
        <v>ORDER CODE</v>
      </c>
      <c r="C948" s="102" t="s">
        <v>117</v>
      </c>
      <c r="D948" s="102" t="s">
        <v>118</v>
      </c>
      <c r="E948" s="102"/>
      <c r="F948" s="102"/>
      <c r="G948" s="202" t="s">
        <v>114</v>
      </c>
      <c r="H948" s="231" t="s">
        <v>113</v>
      </c>
      <c r="I948" s="232"/>
      <c r="J948" s="213" t="e">
        <f t="shared" si="29"/>
        <v>#VALUE!</v>
      </c>
      <c r="K948" s="213" t="e">
        <v>#VALUE!</v>
      </c>
      <c r="L948" s="213"/>
      <c r="M948" s="25" t="e">
        <f>VLOOKUP(C948, '[1]Extracted Sage TEST'!$2:$6265, 1, FALSE)</f>
        <v>#N/A</v>
      </c>
      <c r="N948" s="25" t="e">
        <f>VLOOKUP(C948, [2]updated_sage_dc980d8a_part1!$2:$621, 1, FALSE)</f>
        <v>#N/A</v>
      </c>
    </row>
    <row r="949" spans="1:14" s="20" customFormat="1" ht="13.5" customHeight="1">
      <c r="A949" s="25" t="s">
        <v>1348</v>
      </c>
      <c r="B949" s="25" t="str">
        <f t="shared" si="28"/>
        <v>PAGE 144</v>
      </c>
      <c r="C949" s="73" t="s">
        <v>1348</v>
      </c>
      <c r="D949" s="73"/>
      <c r="E949" s="73"/>
      <c r="F949" s="73"/>
      <c r="G949" s="203" t="s">
        <v>660</v>
      </c>
      <c r="H949" s="15" t="s">
        <v>115</v>
      </c>
      <c r="I949" s="16" t="s">
        <v>116</v>
      </c>
      <c r="J949" s="213" t="e">
        <f t="shared" si="29"/>
        <v>#VALUE!</v>
      </c>
      <c r="K949" s="213" t="e">
        <v>#VALUE!</v>
      </c>
      <c r="L949" s="213"/>
      <c r="M949" s="25" t="e">
        <f>VLOOKUP(C949, '[1]Extracted Sage TEST'!$2:$6265, 1, FALSE)</f>
        <v>#N/A</v>
      </c>
      <c r="N949" s="25" t="e">
        <f>VLOOKUP(C949, [2]updated_sage_dc980d8a_part1!$2:$621, 1, FALSE)</f>
        <v>#N/A</v>
      </c>
    </row>
    <row r="950" spans="1:14" s="20" customFormat="1" ht="13.5" customHeight="1">
      <c r="A950" s="25" t="s">
        <v>1121</v>
      </c>
      <c r="B950" s="25" t="str">
        <f t="shared" si="28"/>
        <v>PCG/SF58VS</v>
      </c>
      <c r="C950" s="4" t="s">
        <v>1121</v>
      </c>
      <c r="D950" s="4" t="s">
        <v>122</v>
      </c>
      <c r="E950" s="4" t="s">
        <v>1037</v>
      </c>
      <c r="F950" s="33" t="s">
        <v>543</v>
      </c>
      <c r="G950" s="169">
        <v>26800</v>
      </c>
      <c r="H950" s="18">
        <v>0.25</v>
      </c>
      <c r="I950" s="24">
        <v>0.3</v>
      </c>
      <c r="J950" s="213">
        <f t="shared" si="29"/>
        <v>20100</v>
      </c>
      <c r="K950" s="213">
        <v>20100</v>
      </c>
      <c r="L950" s="213"/>
      <c r="M950" s="25" t="str">
        <f>VLOOKUP(C950, '[1]Extracted Sage TEST'!$2:$6265, 1, FALSE)</f>
        <v>PCG/SF58VS</v>
      </c>
      <c r="N950" s="25" t="str">
        <f>VLOOKUP(C950, [2]updated_sage_dc980d8a_part1!$2:$621, 1, FALSE)</f>
        <v>PCG/SF58VS</v>
      </c>
    </row>
    <row r="951" spans="1:14" ht="13.5" customHeight="1">
      <c r="A951" s="25" t="s">
        <v>1120</v>
      </c>
      <c r="B951" s="25" t="str">
        <f t="shared" si="28"/>
        <v>PCG/SR58VS</v>
      </c>
      <c r="C951" s="4" t="s">
        <v>1120</v>
      </c>
      <c r="D951" s="4" t="s">
        <v>122</v>
      </c>
      <c r="E951" s="4" t="s">
        <v>1039</v>
      </c>
      <c r="F951" s="33" t="s">
        <v>543</v>
      </c>
      <c r="G951" s="169">
        <v>22800</v>
      </c>
      <c r="H951" s="18">
        <v>0.25</v>
      </c>
      <c r="I951" s="24">
        <v>0.3</v>
      </c>
      <c r="J951" s="213">
        <f t="shared" si="29"/>
        <v>17100</v>
      </c>
      <c r="K951" s="213">
        <v>17100</v>
      </c>
      <c r="L951" s="213"/>
      <c r="M951" s="25" t="str">
        <f>VLOOKUP(C951, '[1]Extracted Sage TEST'!$2:$6265, 1, FALSE)</f>
        <v>PCG/SR58VS</v>
      </c>
      <c r="N951" s="25" t="str">
        <f>VLOOKUP(C951, [2]updated_sage_dc980d8a_part1!$2:$621, 1, FALSE)</f>
        <v>PCG/SR58VS</v>
      </c>
    </row>
    <row r="952" spans="1:14" ht="24">
      <c r="A952" s="25" t="s">
        <v>1473</v>
      </c>
      <c r="B952" s="25" t="str">
        <f t="shared" si="28"/>
        <v>PCG/SF58VGS</v>
      </c>
      <c r="C952" s="4" t="s">
        <v>1674</v>
      </c>
      <c r="D952" s="4" t="s">
        <v>122</v>
      </c>
      <c r="E952" s="4" t="s">
        <v>1475</v>
      </c>
      <c r="F952" s="33" t="s">
        <v>543</v>
      </c>
      <c r="G952" s="169">
        <v>31000</v>
      </c>
      <c r="H952" s="18">
        <v>0.25</v>
      </c>
      <c r="I952" s="2">
        <v>0.3</v>
      </c>
      <c r="J952" s="213">
        <f t="shared" si="29"/>
        <v>23250</v>
      </c>
      <c r="K952" s="213">
        <v>23250</v>
      </c>
      <c r="L952" s="213"/>
      <c r="M952" s="25" t="e">
        <f>VLOOKUP(C952, '[1]Extracted Sage TEST'!$2:$6265, 1, FALSE)</f>
        <v>#N/A</v>
      </c>
      <c r="N952" s="25" t="e">
        <f>VLOOKUP(C952, [2]updated_sage_dc980d8a_part1!$2:$621, 1, FALSE)</f>
        <v>#N/A</v>
      </c>
    </row>
    <row r="953" spans="1:14" ht="24">
      <c r="A953" s="25" t="s">
        <v>1474</v>
      </c>
      <c r="B953" s="25" t="str">
        <f t="shared" si="28"/>
        <v>PCG/SR58VGS</v>
      </c>
      <c r="C953" s="4" t="s">
        <v>1675</v>
      </c>
      <c r="D953" s="4" t="s">
        <v>122</v>
      </c>
      <c r="E953" s="4" t="s">
        <v>1476</v>
      </c>
      <c r="F953" s="33" t="s">
        <v>543</v>
      </c>
      <c r="G953" s="169">
        <v>24600</v>
      </c>
      <c r="H953" s="18">
        <v>0.25</v>
      </c>
      <c r="I953" s="24">
        <v>0.3</v>
      </c>
      <c r="J953" s="213">
        <f t="shared" si="29"/>
        <v>18450</v>
      </c>
      <c r="K953" s="213">
        <v>18450</v>
      </c>
      <c r="L953" s="213"/>
      <c r="M953" s="25" t="e">
        <f>VLOOKUP(C953, '[1]Extracted Sage TEST'!$2:$6265, 1, FALSE)</f>
        <v>#N/A</v>
      </c>
      <c r="N953" s="25" t="e">
        <f>VLOOKUP(C953, [2]updated_sage_dc980d8a_part1!$2:$621, 1, FALSE)</f>
        <v>#N/A</v>
      </c>
    </row>
    <row r="954" spans="1:14">
      <c r="A954" s="25" t="s">
        <v>1123</v>
      </c>
      <c r="B954" s="25" t="str">
        <f t="shared" si="28"/>
        <v>PCG/SF30VGS</v>
      </c>
      <c r="C954" s="4" t="s">
        <v>1123</v>
      </c>
      <c r="D954" s="4" t="s">
        <v>122</v>
      </c>
      <c r="E954" s="4" t="s">
        <v>1035</v>
      </c>
      <c r="F954" s="33" t="s">
        <v>543</v>
      </c>
      <c r="G954" s="169">
        <v>24800</v>
      </c>
      <c r="H954" s="18">
        <v>0.25</v>
      </c>
      <c r="I954" s="2">
        <v>0.3</v>
      </c>
      <c r="J954" s="213">
        <f t="shared" si="29"/>
        <v>18600</v>
      </c>
      <c r="K954" s="213">
        <v>18600</v>
      </c>
      <c r="L954" s="213"/>
      <c r="M954" s="25" t="str">
        <f>VLOOKUP(C954, '[1]Extracted Sage TEST'!$2:$6265, 1, FALSE)</f>
        <v>PCG/SF30VGS</v>
      </c>
      <c r="N954" s="25" t="str">
        <f>VLOOKUP(C954, [2]updated_sage_dc980d8a_part1!$2:$621, 1, FALSE)</f>
        <v>PCG/SF30VGS</v>
      </c>
    </row>
    <row r="955" spans="1:14">
      <c r="A955" s="25" t="s">
        <v>1118</v>
      </c>
      <c r="B955" s="25" t="str">
        <f t="shared" si="28"/>
        <v>PCG/SR30VGS</v>
      </c>
      <c r="C955" s="4" t="s">
        <v>1118</v>
      </c>
      <c r="D955" s="4" t="s">
        <v>122</v>
      </c>
      <c r="E955" s="4" t="s">
        <v>1040</v>
      </c>
      <c r="F955" s="33" t="s">
        <v>543</v>
      </c>
      <c r="G955" s="169">
        <v>20800</v>
      </c>
      <c r="H955" s="18">
        <v>0.25</v>
      </c>
      <c r="I955" s="24">
        <v>0.3</v>
      </c>
      <c r="J955" s="213">
        <f t="shared" si="29"/>
        <v>15600</v>
      </c>
      <c r="K955" s="213">
        <v>15600</v>
      </c>
      <c r="L955" s="213"/>
      <c r="M955" s="25" t="str">
        <f>VLOOKUP(C955, '[1]Extracted Sage TEST'!$2:$6265, 1, FALSE)</f>
        <v>PCG/SR30VGS</v>
      </c>
      <c r="N955" s="25" t="str">
        <f>VLOOKUP(C955, [2]updated_sage_dc980d8a_part1!$2:$621, 1, FALSE)</f>
        <v>PCG/SR30VGS</v>
      </c>
    </row>
    <row r="956" spans="1:14">
      <c r="A956" s="25" t="s">
        <v>117</v>
      </c>
      <c r="B956" s="25" t="str">
        <f t="shared" si="28"/>
        <v>ORDER CODE</v>
      </c>
      <c r="C956" s="102" t="s">
        <v>117</v>
      </c>
      <c r="D956" s="102" t="s">
        <v>118</v>
      </c>
      <c r="E956" s="102"/>
      <c r="F956" s="102"/>
      <c r="G956" s="202" t="s">
        <v>114</v>
      </c>
      <c r="H956" s="231" t="s">
        <v>113</v>
      </c>
      <c r="I956" s="232"/>
      <c r="J956" s="213" t="e">
        <f t="shared" si="29"/>
        <v>#VALUE!</v>
      </c>
      <c r="K956" s="213" t="e">
        <v>#VALUE!</v>
      </c>
      <c r="L956" s="213"/>
      <c r="M956" s="25" t="e">
        <f>VLOOKUP(C956, '[1]Extracted Sage TEST'!$2:$6265, 1, FALSE)</f>
        <v>#N/A</v>
      </c>
      <c r="N956" s="25" t="e">
        <f>VLOOKUP(C956, [2]updated_sage_dc980d8a_part1!$2:$621, 1, FALSE)</f>
        <v>#N/A</v>
      </c>
    </row>
    <row r="957" spans="1:14" ht="13.5" customHeight="1">
      <c r="A957" s="25" t="s">
        <v>1349</v>
      </c>
      <c r="B957" s="25" t="str">
        <f t="shared" si="28"/>
        <v>PAGE 145</v>
      </c>
      <c r="C957" s="73" t="s">
        <v>1349</v>
      </c>
      <c r="D957" s="73"/>
      <c r="E957" s="73"/>
      <c r="F957" s="73"/>
      <c r="G957" s="203" t="s">
        <v>660</v>
      </c>
      <c r="H957" s="15" t="s">
        <v>115</v>
      </c>
      <c r="I957" s="16" t="s">
        <v>116</v>
      </c>
      <c r="J957" s="213" t="e">
        <f t="shared" si="29"/>
        <v>#VALUE!</v>
      </c>
      <c r="K957" s="213" t="e">
        <v>#VALUE!</v>
      </c>
      <c r="L957" s="213"/>
      <c r="M957" s="25" t="e">
        <f>VLOOKUP(C957, '[1]Extracted Sage TEST'!$2:$6265, 1, FALSE)</f>
        <v>#N/A</v>
      </c>
      <c r="N957" s="25" t="e">
        <f>VLOOKUP(C957, [2]updated_sage_dc980d8a_part1!$2:$621, 1, FALSE)</f>
        <v>#N/A</v>
      </c>
    </row>
    <row r="958" spans="1:14">
      <c r="A958" s="25" t="s">
        <v>1122</v>
      </c>
      <c r="B958" s="25" t="str">
        <f t="shared" si="28"/>
        <v>PCG/SF30VS</v>
      </c>
      <c r="C958" s="4" t="s">
        <v>1122</v>
      </c>
      <c r="D958" s="4" t="s">
        <v>122</v>
      </c>
      <c r="E958" s="4" t="s">
        <v>1036</v>
      </c>
      <c r="F958" s="33" t="s">
        <v>543</v>
      </c>
      <c r="G958" s="169">
        <v>20800</v>
      </c>
      <c r="H958" s="18">
        <v>0.25</v>
      </c>
      <c r="I958" s="24">
        <v>0.3</v>
      </c>
      <c r="J958" s="213">
        <f t="shared" si="29"/>
        <v>15600</v>
      </c>
      <c r="K958" s="213">
        <v>15600</v>
      </c>
      <c r="L958" s="213"/>
      <c r="M958" s="25" t="str">
        <f>VLOOKUP(C958, '[1]Extracted Sage TEST'!$2:$6265, 1, FALSE)</f>
        <v>PCG/SF30VS</v>
      </c>
      <c r="N958" s="25" t="str">
        <f>VLOOKUP(C958, [2]updated_sage_dc980d8a_part1!$2:$621, 1, FALSE)</f>
        <v>PCG/SF30VS</v>
      </c>
    </row>
    <row r="959" spans="1:14" ht="13.5" customHeight="1">
      <c r="A959" s="25" t="s">
        <v>1119</v>
      </c>
      <c r="B959" s="25" t="str">
        <f t="shared" si="28"/>
        <v>PCG/SR30VS</v>
      </c>
      <c r="C959" s="4" t="s">
        <v>1119</v>
      </c>
      <c r="D959" s="4" t="s">
        <v>122</v>
      </c>
      <c r="E959" s="4" t="s">
        <v>1041</v>
      </c>
      <c r="F959" s="33" t="s">
        <v>543</v>
      </c>
      <c r="G959" s="169">
        <v>19800</v>
      </c>
      <c r="H959" s="18">
        <v>0.25</v>
      </c>
      <c r="I959" s="2">
        <v>0.3</v>
      </c>
      <c r="J959" s="213">
        <f t="shared" si="29"/>
        <v>14850</v>
      </c>
      <c r="K959" s="213">
        <v>14850</v>
      </c>
      <c r="L959" s="213"/>
      <c r="M959" s="25" t="str">
        <f>VLOOKUP(C959, '[1]Extracted Sage TEST'!$2:$6265, 1, FALSE)</f>
        <v>PCG/SR30VS</v>
      </c>
      <c r="N959" s="25" t="str">
        <f>VLOOKUP(C959, [2]updated_sage_dc980d8a_part1!$2:$621, 1, FALSE)</f>
        <v>PCG/SR30VS</v>
      </c>
    </row>
    <row r="960" spans="1:14">
      <c r="A960" s="25" t="s">
        <v>1124</v>
      </c>
      <c r="B960" s="25" t="str">
        <f t="shared" si="28"/>
        <v>PCG/SF12VS</v>
      </c>
      <c r="C960" s="4" t="s">
        <v>1124</v>
      </c>
      <c r="D960" s="4" t="s">
        <v>122</v>
      </c>
      <c r="E960" s="4" t="s">
        <v>1038</v>
      </c>
      <c r="F960" s="33" t="s">
        <v>543</v>
      </c>
      <c r="G960" s="169">
        <v>13800</v>
      </c>
      <c r="H960" s="18">
        <v>0.25</v>
      </c>
      <c r="I960" s="2">
        <v>0.3</v>
      </c>
      <c r="J960" s="213">
        <f t="shared" si="29"/>
        <v>10350</v>
      </c>
      <c r="K960" s="213">
        <v>10350</v>
      </c>
      <c r="L960" s="213"/>
      <c r="M960" s="25" t="str">
        <f>VLOOKUP(C960, '[1]Extracted Sage TEST'!$2:$6265, 1, FALSE)</f>
        <v>PCG/SF12VS</v>
      </c>
      <c r="N960" s="25" t="str">
        <f>VLOOKUP(C960, [2]updated_sage_dc980d8a_part1!$2:$621, 1, FALSE)</f>
        <v>PCG/SF12VS</v>
      </c>
    </row>
    <row r="961" spans="1:14" ht="13.5" customHeight="1">
      <c r="A961" s="25" t="s">
        <v>1554</v>
      </c>
      <c r="B961" s="25" t="str">
        <f t="shared" si="28"/>
        <v>PCG/SR12VS</v>
      </c>
      <c r="C961" s="4" t="s">
        <v>1554</v>
      </c>
      <c r="D961" s="4" t="s">
        <v>122</v>
      </c>
      <c r="E961" s="4" t="s">
        <v>1042</v>
      </c>
      <c r="F961" s="33" t="s">
        <v>543</v>
      </c>
      <c r="G961" s="169">
        <v>11200</v>
      </c>
      <c r="H961" s="18">
        <v>0.25</v>
      </c>
      <c r="I961" s="2">
        <v>0.3</v>
      </c>
      <c r="J961" s="213">
        <f t="shared" si="29"/>
        <v>8400</v>
      </c>
      <c r="K961" s="213">
        <v>8400</v>
      </c>
      <c r="L961" s="213"/>
      <c r="M961" s="25" t="str">
        <f>VLOOKUP(C961, '[1]Extracted Sage TEST'!$2:$6265, 1, FALSE)</f>
        <v>PCG/SR12VS</v>
      </c>
      <c r="N961" s="25" t="str">
        <f>VLOOKUP(C961, [2]updated_sage_dc980d8a_part1!$2:$621, 1, FALSE)</f>
        <v>PCG/SR12VS</v>
      </c>
    </row>
    <row r="962" spans="1:14" ht="13.5" customHeight="1">
      <c r="A962" s="25" t="s">
        <v>117</v>
      </c>
      <c r="B962" s="25" t="str">
        <f t="shared" si="28"/>
        <v>ORDER CODE</v>
      </c>
      <c r="C962" s="102" t="s">
        <v>117</v>
      </c>
      <c r="D962" s="102" t="s">
        <v>118</v>
      </c>
      <c r="E962" s="102"/>
      <c r="F962" s="102"/>
      <c r="G962" s="202" t="s">
        <v>114</v>
      </c>
      <c r="H962" s="231" t="s">
        <v>113</v>
      </c>
      <c r="I962" s="232"/>
      <c r="J962" s="213" t="e">
        <f t="shared" si="29"/>
        <v>#VALUE!</v>
      </c>
      <c r="K962" s="213" t="e">
        <v>#VALUE!</v>
      </c>
      <c r="L962" s="213"/>
      <c r="M962" s="25" t="e">
        <f>VLOOKUP(C962, '[1]Extracted Sage TEST'!$2:$6265, 1, FALSE)</f>
        <v>#N/A</v>
      </c>
      <c r="N962" s="25" t="e">
        <f>VLOOKUP(C962, [2]updated_sage_dc980d8a_part1!$2:$621, 1, FALSE)</f>
        <v>#N/A</v>
      </c>
    </row>
    <row r="963" spans="1:14" ht="13.5" customHeight="1">
      <c r="A963" s="25" t="s">
        <v>1350</v>
      </c>
      <c r="B963" s="25" t="str">
        <f t="shared" si="28"/>
        <v>PAGE 146</v>
      </c>
      <c r="C963" s="73" t="s">
        <v>1350</v>
      </c>
      <c r="D963" s="73"/>
      <c r="E963" s="73"/>
      <c r="F963" s="73"/>
      <c r="G963" s="203" t="s">
        <v>660</v>
      </c>
      <c r="H963" s="15" t="s">
        <v>115</v>
      </c>
      <c r="I963" s="16" t="s">
        <v>116</v>
      </c>
      <c r="J963" s="213" t="e">
        <f t="shared" si="29"/>
        <v>#VALUE!</v>
      </c>
      <c r="K963" s="213" t="e">
        <v>#VALUE!</v>
      </c>
      <c r="L963" s="213"/>
      <c r="M963" s="25" t="e">
        <f>VLOOKUP(C963, '[1]Extracted Sage TEST'!$2:$6265, 1, FALSE)</f>
        <v>#N/A</v>
      </c>
      <c r="N963" s="25" t="e">
        <f>VLOOKUP(C963, [2]updated_sage_dc980d8a_part1!$2:$621, 1, FALSE)</f>
        <v>#N/A</v>
      </c>
    </row>
    <row r="964" spans="1:14" ht="24">
      <c r="A964" s="25" t="s">
        <v>1550</v>
      </c>
      <c r="B964" s="25" t="str">
        <f t="shared" ref="B964:B1027" si="30">TRIM(CLEAN(C964))</f>
        <v>PCY/ESL3851</v>
      </c>
      <c r="C964" s="26" t="s">
        <v>1676</v>
      </c>
      <c r="D964" s="4" t="s">
        <v>122</v>
      </c>
      <c r="E964" s="23" t="s">
        <v>1456</v>
      </c>
      <c r="F964" s="33" t="s">
        <v>543</v>
      </c>
      <c r="G964" s="169">
        <v>25800</v>
      </c>
      <c r="H964" s="18">
        <v>0.25</v>
      </c>
      <c r="I964" s="2">
        <v>0.3</v>
      </c>
      <c r="J964" s="213">
        <f t="shared" ref="J964:J1027" si="31">G964-(G964*H964)</f>
        <v>19350</v>
      </c>
      <c r="K964" s="213">
        <v>19350</v>
      </c>
      <c r="L964" s="213"/>
      <c r="M964" s="25" t="e">
        <f>VLOOKUP(C964, '[1]Extracted Sage TEST'!$2:$6265, 1, FALSE)</f>
        <v>#N/A</v>
      </c>
      <c r="N964" s="25" t="e">
        <f>VLOOKUP(C964, [2]updated_sage_dc980d8a_part1!$2:$621, 1, FALSE)</f>
        <v>#N/A</v>
      </c>
    </row>
    <row r="965" spans="1:14" ht="13.5" customHeight="1">
      <c r="A965" s="25" t="s">
        <v>1548</v>
      </c>
      <c r="B965" s="25" t="str">
        <f t="shared" si="30"/>
        <v>PCY/ESL3852</v>
      </c>
      <c r="C965" s="17" t="s">
        <v>1548</v>
      </c>
      <c r="D965" s="5" t="s">
        <v>122</v>
      </c>
      <c r="E965" s="17" t="s">
        <v>393</v>
      </c>
      <c r="F965" s="33" t="s">
        <v>543</v>
      </c>
      <c r="G965" s="169">
        <v>31800</v>
      </c>
      <c r="H965" s="18">
        <v>0.25</v>
      </c>
      <c r="I965" s="2">
        <v>0.3</v>
      </c>
      <c r="J965" s="213">
        <f t="shared" si="31"/>
        <v>23850</v>
      </c>
      <c r="K965" s="213">
        <v>23850</v>
      </c>
      <c r="L965" s="213"/>
      <c r="M965" s="25" t="e">
        <f>VLOOKUP(C965, '[1]Extracted Sage TEST'!$2:$6265, 1, FALSE)</f>
        <v>#N/A</v>
      </c>
      <c r="N965" s="25" t="e">
        <f>VLOOKUP(C965, [2]updated_sage_dc980d8a_part1!$2:$621, 1, FALSE)</f>
        <v>#N/A</v>
      </c>
    </row>
    <row r="966" spans="1:14" ht="13.5" customHeight="1">
      <c r="A966" s="25" t="s">
        <v>1549</v>
      </c>
      <c r="B966" s="25" t="str">
        <f t="shared" si="30"/>
        <v>PCY/ESL3864</v>
      </c>
      <c r="C966" s="23" t="s">
        <v>1549</v>
      </c>
      <c r="D966" s="4" t="s">
        <v>122</v>
      </c>
      <c r="E966" s="23" t="s">
        <v>394</v>
      </c>
      <c r="F966" s="33" t="s">
        <v>543</v>
      </c>
      <c r="G966" s="169">
        <v>29400</v>
      </c>
      <c r="H966" s="18">
        <v>0.25</v>
      </c>
      <c r="I966" s="2">
        <v>0.3</v>
      </c>
      <c r="J966" s="213">
        <f t="shared" si="31"/>
        <v>22050</v>
      </c>
      <c r="K966" s="213">
        <v>22050</v>
      </c>
      <c r="L966" s="213"/>
      <c r="M966" s="25" t="e">
        <f>VLOOKUP(C966, '[1]Extracted Sage TEST'!$2:$6265, 1, FALSE)</f>
        <v>#N/A</v>
      </c>
      <c r="N966" s="25" t="e">
        <f>VLOOKUP(C966, [2]updated_sage_dc980d8a_part1!$2:$621, 1, FALSE)</f>
        <v>#N/A</v>
      </c>
    </row>
    <row r="967" spans="1:14" ht="13.5" customHeight="1">
      <c r="A967" s="25" t="s">
        <v>117</v>
      </c>
      <c r="B967" s="25" t="str">
        <f t="shared" si="30"/>
        <v>ORDER CODE</v>
      </c>
      <c r="C967" s="102" t="s">
        <v>117</v>
      </c>
      <c r="D967" s="102" t="s">
        <v>118</v>
      </c>
      <c r="E967" s="102"/>
      <c r="F967" s="102"/>
      <c r="G967" s="202" t="s">
        <v>114</v>
      </c>
      <c r="H967" s="231" t="s">
        <v>113</v>
      </c>
      <c r="I967" s="233"/>
      <c r="J967" s="213" t="e">
        <f t="shared" si="31"/>
        <v>#VALUE!</v>
      </c>
      <c r="K967" s="213" t="e">
        <v>#VALUE!</v>
      </c>
      <c r="L967" s="213"/>
      <c r="M967" s="25" t="e">
        <f>VLOOKUP(C967, '[1]Extracted Sage TEST'!$2:$6265, 1, FALSE)</f>
        <v>#N/A</v>
      </c>
      <c r="N967" s="25" t="e">
        <f>VLOOKUP(C967, [2]updated_sage_dc980d8a_part1!$2:$621, 1, FALSE)</f>
        <v>#N/A</v>
      </c>
    </row>
    <row r="968" spans="1:14" ht="13.5" customHeight="1">
      <c r="A968" s="25" t="s">
        <v>1351</v>
      </c>
      <c r="B968" s="25" t="str">
        <f t="shared" si="30"/>
        <v>PAGE 147</v>
      </c>
      <c r="C968" s="73" t="s">
        <v>1351</v>
      </c>
      <c r="D968" s="73"/>
      <c r="E968" s="73"/>
      <c r="F968" s="73"/>
      <c r="G968" s="203" t="s">
        <v>660</v>
      </c>
      <c r="H968" s="15" t="s">
        <v>115</v>
      </c>
      <c r="I968" s="52" t="s">
        <v>116</v>
      </c>
      <c r="J968" s="213" t="e">
        <f t="shared" si="31"/>
        <v>#VALUE!</v>
      </c>
      <c r="K968" s="213" t="e">
        <v>#VALUE!</v>
      </c>
      <c r="L968" s="213"/>
      <c r="M968" s="25" t="e">
        <f>VLOOKUP(C968, '[1]Extracted Sage TEST'!$2:$6265, 1, FALSE)</f>
        <v>#N/A</v>
      </c>
      <c r="N968" s="25" t="e">
        <f>VLOOKUP(C968, [2]updated_sage_dc980d8a_part1!$2:$621, 1, FALSE)</f>
        <v>#N/A</v>
      </c>
    </row>
    <row r="969" spans="1:14" ht="13.5" customHeight="1">
      <c r="A969" s="25" t="s">
        <v>1546</v>
      </c>
      <c r="B969" s="25" t="str">
        <f t="shared" si="30"/>
        <v>PCY/ESL3853</v>
      </c>
      <c r="C969" s="23" t="s">
        <v>1546</v>
      </c>
      <c r="D969" s="4" t="s">
        <v>122</v>
      </c>
      <c r="E969" s="23" t="s">
        <v>395</v>
      </c>
      <c r="F969" s="33" t="s">
        <v>543</v>
      </c>
      <c r="G969" s="169">
        <v>29400</v>
      </c>
      <c r="H969" s="18">
        <v>0.25</v>
      </c>
      <c r="I969" s="2">
        <v>0.3</v>
      </c>
      <c r="J969" s="213">
        <f t="shared" si="31"/>
        <v>22050</v>
      </c>
      <c r="K969" s="213">
        <v>22050</v>
      </c>
      <c r="L969" s="213"/>
      <c r="M969" s="25" t="e">
        <f>VLOOKUP(C969, '[1]Extracted Sage TEST'!$2:$6265, 1, FALSE)</f>
        <v>#N/A</v>
      </c>
      <c r="N969" s="25" t="e">
        <f>VLOOKUP(C969, [2]updated_sage_dc980d8a_part1!$2:$621, 1, FALSE)</f>
        <v>#N/A</v>
      </c>
    </row>
    <row r="970" spans="1:14" ht="13.5" customHeight="1">
      <c r="A970" s="25" t="s">
        <v>1547</v>
      </c>
      <c r="B970" s="25" t="str">
        <f t="shared" si="30"/>
        <v>PCY/ESL3850</v>
      </c>
      <c r="C970" s="23" t="s">
        <v>1547</v>
      </c>
      <c r="D970" s="4" t="s">
        <v>122</v>
      </c>
      <c r="E970" s="23" t="s">
        <v>396</v>
      </c>
      <c r="F970" s="33" t="s">
        <v>543</v>
      </c>
      <c r="G970" s="169">
        <v>26400</v>
      </c>
      <c r="H970" s="18">
        <v>0.25</v>
      </c>
      <c r="I970" s="2">
        <v>0.3</v>
      </c>
      <c r="J970" s="213">
        <f t="shared" si="31"/>
        <v>19800</v>
      </c>
      <c r="K970" s="213">
        <v>19800</v>
      </c>
      <c r="L970" s="213"/>
      <c r="M970" s="25" t="e">
        <f>VLOOKUP(C970, '[1]Extracted Sage TEST'!$2:$6265, 1, FALSE)</f>
        <v>#N/A</v>
      </c>
      <c r="N970" s="25" t="e">
        <f>VLOOKUP(C970, [2]updated_sage_dc980d8a_part1!$2:$621, 1, FALSE)</f>
        <v>#N/A</v>
      </c>
    </row>
    <row r="971" spans="1:14" ht="13.5" customHeight="1">
      <c r="A971" s="25" t="s">
        <v>117</v>
      </c>
      <c r="B971" s="25" t="str">
        <f t="shared" si="30"/>
        <v>ORDER CODE</v>
      </c>
      <c r="C971" s="102" t="s">
        <v>117</v>
      </c>
      <c r="D971" s="102" t="s">
        <v>118</v>
      </c>
      <c r="E971" s="102"/>
      <c r="F971" s="102"/>
      <c r="G971" s="202" t="s">
        <v>114</v>
      </c>
      <c r="H971" s="231" t="s">
        <v>113</v>
      </c>
      <c r="I971" s="232"/>
      <c r="J971" s="213" t="e">
        <f t="shared" si="31"/>
        <v>#VALUE!</v>
      </c>
      <c r="K971" s="213" t="e">
        <v>#VALUE!</v>
      </c>
      <c r="L971" s="213"/>
      <c r="M971" s="25" t="e">
        <f>VLOOKUP(C971, '[1]Extracted Sage TEST'!$2:$6265, 1, FALSE)</f>
        <v>#N/A</v>
      </c>
      <c r="N971" s="25" t="e">
        <f>VLOOKUP(C971, [2]updated_sage_dc980d8a_part1!$2:$621, 1, FALSE)</f>
        <v>#N/A</v>
      </c>
    </row>
    <row r="972" spans="1:14" ht="13.5" customHeight="1">
      <c r="A972" s="25" t="s">
        <v>1352</v>
      </c>
      <c r="B972" s="25" t="str">
        <f t="shared" si="30"/>
        <v>PAGE 148</v>
      </c>
      <c r="C972" s="73" t="s">
        <v>1352</v>
      </c>
      <c r="D972" s="73"/>
      <c r="E972" s="73"/>
      <c r="F972" s="73"/>
      <c r="G972" s="203" t="s">
        <v>660</v>
      </c>
      <c r="H972" s="15" t="s">
        <v>115</v>
      </c>
      <c r="I972" s="16" t="s">
        <v>116</v>
      </c>
      <c r="J972" s="213" t="e">
        <f t="shared" si="31"/>
        <v>#VALUE!</v>
      </c>
      <c r="K972" s="213" t="e">
        <v>#VALUE!</v>
      </c>
      <c r="L972" s="213"/>
      <c r="M972" s="25" t="e">
        <f>VLOOKUP(C972, '[1]Extracted Sage TEST'!$2:$6265, 1, FALSE)</f>
        <v>#N/A</v>
      </c>
      <c r="N972" s="25" t="e">
        <f>VLOOKUP(C972, [2]updated_sage_dc980d8a_part1!$2:$621, 1, FALSE)</f>
        <v>#N/A</v>
      </c>
    </row>
    <row r="973" spans="1:14" ht="13.5" customHeight="1">
      <c r="A973" s="25" t="s">
        <v>419</v>
      </c>
      <c r="B973" s="25" t="str">
        <f t="shared" si="30"/>
        <v>PCY/ESL3888</v>
      </c>
      <c r="C973" s="17" t="s">
        <v>419</v>
      </c>
      <c r="D973" s="5" t="s">
        <v>122</v>
      </c>
      <c r="E973" s="17" t="s">
        <v>418</v>
      </c>
      <c r="F973" s="33" t="s">
        <v>543</v>
      </c>
      <c r="G973" s="169">
        <v>13200</v>
      </c>
      <c r="H973" s="18">
        <v>0.25</v>
      </c>
      <c r="I973" s="2">
        <v>0.3</v>
      </c>
      <c r="J973" s="213">
        <f t="shared" si="31"/>
        <v>9900</v>
      </c>
      <c r="K973" s="213">
        <v>9900</v>
      </c>
      <c r="L973" s="213"/>
      <c r="M973" s="25" t="str">
        <f>VLOOKUP(C973, '[1]Extracted Sage TEST'!$2:$6265, 1, FALSE)</f>
        <v>PCY/ESL3888</v>
      </c>
      <c r="N973" s="25" t="str">
        <f>VLOOKUP(C973, [2]updated_sage_dc980d8a_part1!$2:$621, 1, FALSE)</f>
        <v>PCY/ESL3888</v>
      </c>
    </row>
    <row r="974" spans="1:14" ht="24">
      <c r="A974" s="25" t="s">
        <v>1033</v>
      </c>
      <c r="B974" s="25" t="str">
        <f t="shared" si="30"/>
        <v>PCY/ESL3888S</v>
      </c>
      <c r="C974" s="5" t="s">
        <v>1677</v>
      </c>
      <c r="D974" s="5" t="s">
        <v>122</v>
      </c>
      <c r="E974" s="17" t="s">
        <v>1032</v>
      </c>
      <c r="F974" s="33" t="s">
        <v>543</v>
      </c>
      <c r="G974" s="169">
        <v>13200</v>
      </c>
      <c r="H974" s="18">
        <v>0.25</v>
      </c>
      <c r="I974" s="2">
        <v>0.3</v>
      </c>
      <c r="J974" s="213">
        <f t="shared" si="31"/>
        <v>9900</v>
      </c>
      <c r="K974" s="213">
        <v>9900</v>
      </c>
      <c r="L974" s="213"/>
      <c r="M974" s="25" t="e">
        <f>VLOOKUP(C974, '[1]Extracted Sage TEST'!$2:$6265, 1, FALSE)</f>
        <v>#N/A</v>
      </c>
      <c r="N974" s="25" t="e">
        <f>VLOOKUP(C974, [2]updated_sage_dc980d8a_part1!$2:$621, 1, FALSE)</f>
        <v>#N/A</v>
      </c>
    </row>
    <row r="975" spans="1:14" ht="13.5" customHeight="1">
      <c r="A975" s="25" t="s">
        <v>392</v>
      </c>
      <c r="B975" s="25" t="str">
        <f t="shared" si="30"/>
        <v>PCY/ESL3861</v>
      </c>
      <c r="C975" s="35" t="s">
        <v>392</v>
      </c>
      <c r="D975" s="5" t="s">
        <v>122</v>
      </c>
      <c r="E975" s="17" t="s">
        <v>417</v>
      </c>
      <c r="F975" s="33" t="s">
        <v>543</v>
      </c>
      <c r="G975" s="169">
        <v>12200</v>
      </c>
      <c r="H975" s="18">
        <v>0.25</v>
      </c>
      <c r="I975" s="2">
        <v>0.3</v>
      </c>
      <c r="J975" s="213">
        <f t="shared" si="31"/>
        <v>9150</v>
      </c>
      <c r="K975" s="213">
        <v>9150</v>
      </c>
      <c r="L975" s="213"/>
      <c r="M975" s="25" t="str">
        <f>VLOOKUP(C975, '[1]Extracted Sage TEST'!$2:$6265, 1, FALSE)</f>
        <v>PCY/ESL3861</v>
      </c>
      <c r="N975" s="25" t="str">
        <f>VLOOKUP(C975, [2]updated_sage_dc980d8a_part1!$2:$621, 1, FALSE)</f>
        <v>PCY/ESL3861</v>
      </c>
    </row>
    <row r="976" spans="1:14" ht="24">
      <c r="A976" s="25" t="s">
        <v>1034</v>
      </c>
      <c r="B976" s="25" t="str">
        <f t="shared" si="30"/>
        <v>PCY/ESL3861S</v>
      </c>
      <c r="C976" s="5" t="s">
        <v>1678</v>
      </c>
      <c r="D976" s="5" t="s">
        <v>122</v>
      </c>
      <c r="E976" s="17" t="s">
        <v>1031</v>
      </c>
      <c r="F976" s="33" t="s">
        <v>543</v>
      </c>
      <c r="G976" s="169">
        <v>12200</v>
      </c>
      <c r="H976" s="18">
        <v>0.25</v>
      </c>
      <c r="I976" s="2">
        <v>0.3</v>
      </c>
      <c r="J976" s="213">
        <f t="shared" si="31"/>
        <v>9150</v>
      </c>
      <c r="K976" s="213">
        <v>9150</v>
      </c>
      <c r="L976" s="213"/>
      <c r="M976" s="25" t="e">
        <f>VLOOKUP(C976, '[1]Extracted Sage TEST'!$2:$6265, 1, FALSE)</f>
        <v>#N/A</v>
      </c>
      <c r="N976" s="25" t="e">
        <f>VLOOKUP(C976, [2]updated_sage_dc980d8a_part1!$2:$621, 1, FALSE)</f>
        <v>#N/A</v>
      </c>
    </row>
    <row r="977" spans="1:14" ht="13.5" customHeight="1">
      <c r="A977" s="25" t="s">
        <v>1002</v>
      </c>
      <c r="B977" s="25" t="str">
        <f t="shared" si="30"/>
        <v>PCG/RTS-83L</v>
      </c>
      <c r="C977" s="21" t="s">
        <v>1002</v>
      </c>
      <c r="D977" s="5" t="s">
        <v>122</v>
      </c>
      <c r="E977" s="17" t="s">
        <v>1076</v>
      </c>
      <c r="F977" s="33" t="s">
        <v>543</v>
      </c>
      <c r="G977" s="169">
        <v>22800</v>
      </c>
      <c r="H977" s="18">
        <v>0.25</v>
      </c>
      <c r="I977" s="2">
        <v>0.3</v>
      </c>
      <c r="J977" s="213">
        <f t="shared" si="31"/>
        <v>17100</v>
      </c>
      <c r="K977" s="213">
        <v>17100</v>
      </c>
      <c r="L977" s="213"/>
      <c r="M977" s="25" t="str">
        <f>VLOOKUP(C977, '[1]Extracted Sage TEST'!$2:$6265, 1, FALSE)</f>
        <v>PCG/RTS-83L</v>
      </c>
      <c r="N977" s="25" t="str">
        <f>VLOOKUP(C977, [2]updated_sage_dc980d8a_part1!$2:$621, 1, FALSE)</f>
        <v>PCG/RTS-83L</v>
      </c>
    </row>
    <row r="978" spans="1:14" ht="13.5" customHeight="1">
      <c r="A978" s="25" t="s">
        <v>1001</v>
      </c>
      <c r="B978" s="25" t="str">
        <f t="shared" si="30"/>
        <v>PCG/RTS-103L</v>
      </c>
      <c r="C978" s="21" t="s">
        <v>1001</v>
      </c>
      <c r="D978" s="5" t="s">
        <v>122</v>
      </c>
      <c r="E978" s="17" t="s">
        <v>1077</v>
      </c>
      <c r="F978" s="33" t="s">
        <v>543</v>
      </c>
      <c r="G978" s="169">
        <v>23800</v>
      </c>
      <c r="H978" s="18">
        <v>0.25</v>
      </c>
      <c r="I978" s="2">
        <v>0.3</v>
      </c>
      <c r="J978" s="213">
        <f t="shared" si="31"/>
        <v>17850</v>
      </c>
      <c r="K978" s="213">
        <v>17850</v>
      </c>
      <c r="L978" s="213"/>
      <c r="M978" s="25" t="str">
        <f>VLOOKUP(C978, '[1]Extracted Sage TEST'!$2:$6265, 1, FALSE)</f>
        <v>PCG/RTS-103L</v>
      </c>
      <c r="N978" s="25" t="str">
        <f>VLOOKUP(C978, [2]updated_sage_dc980d8a_part1!$2:$621, 1, FALSE)</f>
        <v>PCG/RTS-103L</v>
      </c>
    </row>
    <row r="979" spans="1:14" ht="13.5" customHeight="1">
      <c r="A979" s="25" t="s">
        <v>117</v>
      </c>
      <c r="B979" s="25" t="str">
        <f t="shared" si="30"/>
        <v>ORDER CODE</v>
      </c>
      <c r="C979" s="102" t="s">
        <v>117</v>
      </c>
      <c r="D979" s="102" t="s">
        <v>118</v>
      </c>
      <c r="E979" s="102"/>
      <c r="F979" s="102"/>
      <c r="G979" s="202" t="s">
        <v>114</v>
      </c>
      <c r="H979" s="231" t="s">
        <v>113</v>
      </c>
      <c r="I979" s="233"/>
      <c r="J979" s="213" t="e">
        <f t="shared" si="31"/>
        <v>#VALUE!</v>
      </c>
      <c r="K979" s="213" t="e">
        <v>#VALUE!</v>
      </c>
      <c r="L979" s="213"/>
      <c r="M979" s="25" t="e">
        <f>VLOOKUP(C979, '[1]Extracted Sage TEST'!$2:$6265, 1, FALSE)</f>
        <v>#N/A</v>
      </c>
      <c r="N979" s="25" t="e">
        <f>VLOOKUP(C979, [2]updated_sage_dc980d8a_part1!$2:$621, 1, FALSE)</f>
        <v>#N/A</v>
      </c>
    </row>
    <row r="980" spans="1:14" ht="13.5" customHeight="1">
      <c r="A980" s="25" t="s">
        <v>1353</v>
      </c>
      <c r="B980" s="25" t="str">
        <f t="shared" si="30"/>
        <v>PAGE 149</v>
      </c>
      <c r="C980" s="73" t="s">
        <v>1353</v>
      </c>
      <c r="D980" s="73"/>
      <c r="E980" s="73"/>
      <c r="F980" s="73"/>
      <c r="G980" s="203" t="s">
        <v>660</v>
      </c>
      <c r="H980" s="15" t="s">
        <v>115</v>
      </c>
      <c r="I980" s="52" t="s">
        <v>116</v>
      </c>
      <c r="J980" s="213" t="e">
        <f t="shared" si="31"/>
        <v>#VALUE!</v>
      </c>
      <c r="K980" s="213" t="e">
        <v>#VALUE!</v>
      </c>
      <c r="L980" s="213"/>
      <c r="M980" s="25" t="e">
        <f>VLOOKUP(C980, '[1]Extracted Sage TEST'!$2:$6265, 1, FALSE)</f>
        <v>#N/A</v>
      </c>
      <c r="N980" s="25" t="e">
        <f>VLOOKUP(C980, [2]updated_sage_dc980d8a_part1!$2:$621, 1, FALSE)</f>
        <v>#N/A</v>
      </c>
    </row>
    <row r="981" spans="1:14" ht="13.5" customHeight="1">
      <c r="A981" s="25" t="s">
        <v>898</v>
      </c>
      <c r="B981" s="25" t="str">
        <f t="shared" si="30"/>
        <v>CR/MGF8453GR</v>
      </c>
      <c r="C981" s="17" t="s">
        <v>898</v>
      </c>
      <c r="D981" s="5" t="s">
        <v>182</v>
      </c>
      <c r="E981" s="17" t="s">
        <v>899</v>
      </c>
      <c r="F981" s="33" t="s">
        <v>543</v>
      </c>
      <c r="G981" s="170">
        <v>49800</v>
      </c>
      <c r="H981" s="18">
        <v>0.25</v>
      </c>
      <c r="I981" s="2">
        <v>0.3</v>
      </c>
      <c r="J981" s="213">
        <f t="shared" si="31"/>
        <v>37350</v>
      </c>
      <c r="K981" s="213">
        <v>37350</v>
      </c>
      <c r="L981" s="213"/>
      <c r="M981" s="25" t="str">
        <f>VLOOKUP(C981, '[1]Extracted Sage TEST'!$2:$6265, 1, FALSE)</f>
        <v>CR/MGF8453GR</v>
      </c>
      <c r="N981" s="25" t="str">
        <f>VLOOKUP(C981, [2]updated_sage_dc980d8a_part1!$2:$621, 1, FALSE)</f>
        <v>CR/MGF8453GR</v>
      </c>
    </row>
    <row r="982" spans="1:14" ht="12" customHeight="1">
      <c r="A982" s="25" t="s">
        <v>900</v>
      </c>
      <c r="B982" s="25" t="str">
        <f t="shared" si="30"/>
        <v>CR/MGF8450GR</v>
      </c>
      <c r="C982" s="17" t="s">
        <v>900</v>
      </c>
      <c r="D982" s="5" t="s">
        <v>182</v>
      </c>
      <c r="E982" s="17" t="s">
        <v>901</v>
      </c>
      <c r="F982" s="33" t="s">
        <v>543</v>
      </c>
      <c r="G982" s="170">
        <v>34400</v>
      </c>
      <c r="H982" s="18">
        <v>0.25</v>
      </c>
      <c r="I982" s="2">
        <v>0.3</v>
      </c>
      <c r="J982" s="213">
        <f t="shared" si="31"/>
        <v>25800</v>
      </c>
      <c r="K982" s="213">
        <v>25800</v>
      </c>
      <c r="L982" s="213"/>
      <c r="M982" s="25" t="str">
        <f>VLOOKUP(C982, '[1]Extracted Sage TEST'!$2:$6265, 1, FALSE)</f>
        <v>CR/MGF8450GR</v>
      </c>
      <c r="N982" s="25" t="str">
        <f>VLOOKUP(C982, [2]updated_sage_dc980d8a_part1!$2:$621, 1, FALSE)</f>
        <v>CR/MGF8450GR</v>
      </c>
    </row>
    <row r="983" spans="1:14" ht="13.5" customHeight="1">
      <c r="A983" s="25" t="s">
        <v>117</v>
      </c>
      <c r="B983" s="25" t="str">
        <f t="shared" si="30"/>
        <v>ORDER CODE</v>
      </c>
      <c r="C983" s="102" t="s">
        <v>117</v>
      </c>
      <c r="D983" s="102" t="s">
        <v>118</v>
      </c>
      <c r="E983" s="102"/>
      <c r="F983" s="102"/>
      <c r="G983" s="202" t="s">
        <v>114</v>
      </c>
      <c r="H983" s="231" t="s">
        <v>113</v>
      </c>
      <c r="I983" s="232"/>
      <c r="J983" s="213" t="e">
        <f t="shared" si="31"/>
        <v>#VALUE!</v>
      </c>
      <c r="K983" s="213" t="e">
        <v>#VALUE!</v>
      </c>
      <c r="L983" s="213"/>
      <c r="M983" s="25" t="e">
        <f>VLOOKUP(C983, '[1]Extracted Sage TEST'!$2:$6265, 1, FALSE)</f>
        <v>#N/A</v>
      </c>
      <c r="N983" s="25" t="e">
        <f>VLOOKUP(C983, [2]updated_sage_dc980d8a_part1!$2:$621, 1, FALSE)</f>
        <v>#N/A</v>
      </c>
    </row>
    <row r="984" spans="1:14" ht="13.5" customHeight="1">
      <c r="A984" s="25" t="s">
        <v>1356</v>
      </c>
      <c r="B984" s="25" t="str">
        <f t="shared" si="30"/>
        <v>PAGE 150</v>
      </c>
      <c r="C984" s="73" t="s">
        <v>1356</v>
      </c>
      <c r="D984" s="73"/>
      <c r="E984" s="73"/>
      <c r="F984" s="73"/>
      <c r="G984" s="203" t="s">
        <v>660</v>
      </c>
      <c r="H984" s="15" t="s">
        <v>115</v>
      </c>
      <c r="I984" s="16" t="s">
        <v>116</v>
      </c>
      <c r="J984" s="213" t="e">
        <f t="shared" si="31"/>
        <v>#VALUE!</v>
      </c>
      <c r="K984" s="213" t="e">
        <v>#VALUE!</v>
      </c>
      <c r="L984" s="213"/>
      <c r="M984" s="25" t="e">
        <f>VLOOKUP(C984, '[1]Extracted Sage TEST'!$2:$6265, 1, FALSE)</f>
        <v>#N/A</v>
      </c>
      <c r="N984" s="25" t="e">
        <f>VLOOKUP(C984, [2]updated_sage_dc980d8a_part1!$2:$621, 1, FALSE)</f>
        <v>#N/A</v>
      </c>
    </row>
    <row r="985" spans="1:14" ht="13.5" customHeight="1">
      <c r="A985" s="25" t="s">
        <v>1354</v>
      </c>
      <c r="B985" s="25" t="str">
        <f t="shared" si="30"/>
        <v>BBP2003</v>
      </c>
      <c r="C985" s="23" t="s">
        <v>1354</v>
      </c>
      <c r="D985" s="4" t="s">
        <v>122</v>
      </c>
      <c r="E985" s="23" t="s">
        <v>1142</v>
      </c>
      <c r="F985" s="33" t="s">
        <v>543</v>
      </c>
      <c r="G985" s="175">
        <v>17000</v>
      </c>
      <c r="H985" s="18">
        <v>0.25</v>
      </c>
      <c r="I985" s="2">
        <v>0.3</v>
      </c>
      <c r="J985" s="213">
        <f t="shared" si="31"/>
        <v>12750</v>
      </c>
      <c r="K985" s="213">
        <v>12750</v>
      </c>
      <c r="L985" s="213"/>
      <c r="M985" s="25" t="str">
        <f>VLOOKUP(C985, '[1]Extracted Sage TEST'!$2:$6265, 1, FALSE)</f>
        <v>BBP2003</v>
      </c>
      <c r="N985" s="25" t="str">
        <f>VLOOKUP(C985, [2]updated_sage_dc980d8a_part1!$2:$621, 1, FALSE)</f>
        <v>BBP2003</v>
      </c>
    </row>
    <row r="986" spans="1:14" ht="13.5" customHeight="1">
      <c r="A986" s="25" t="s">
        <v>725</v>
      </c>
      <c r="B986" s="25" t="str">
        <f t="shared" si="30"/>
        <v>BBP1003</v>
      </c>
      <c r="C986" s="23" t="s">
        <v>725</v>
      </c>
      <c r="D986" s="4" t="s">
        <v>122</v>
      </c>
      <c r="E986" s="23" t="s">
        <v>727</v>
      </c>
      <c r="F986" s="33" t="s">
        <v>543</v>
      </c>
      <c r="G986" s="175">
        <v>16000</v>
      </c>
      <c r="H986" s="18">
        <v>0.25</v>
      </c>
      <c r="I986" s="2">
        <v>0.3</v>
      </c>
      <c r="J986" s="213">
        <f t="shared" si="31"/>
        <v>12000</v>
      </c>
      <c r="K986" s="213">
        <v>12000</v>
      </c>
      <c r="L986" s="213"/>
      <c r="M986" s="25" t="str">
        <f>VLOOKUP(C986, '[1]Extracted Sage TEST'!$2:$6265, 1, FALSE)</f>
        <v>BBP1003</v>
      </c>
      <c r="N986" s="25" t="str">
        <f>VLOOKUP(C986, [2]updated_sage_dc980d8a_part1!$2:$621, 1, FALSE)</f>
        <v>BBP1003</v>
      </c>
    </row>
    <row r="987" spans="1:14" ht="13.5" customHeight="1">
      <c r="A987" s="25" t="s">
        <v>792</v>
      </c>
      <c r="B987" s="25" t="str">
        <f t="shared" si="30"/>
        <v>BBP3003</v>
      </c>
      <c r="C987" s="23" t="s">
        <v>792</v>
      </c>
      <c r="D987" s="4" t="s">
        <v>122</v>
      </c>
      <c r="E987" s="23" t="s">
        <v>789</v>
      </c>
      <c r="F987" s="33" t="s">
        <v>543</v>
      </c>
      <c r="G987" s="175">
        <v>24000</v>
      </c>
      <c r="H987" s="18">
        <v>0.25</v>
      </c>
      <c r="I987" s="2">
        <v>0.3</v>
      </c>
      <c r="J987" s="213">
        <f t="shared" si="31"/>
        <v>18000</v>
      </c>
      <c r="K987" s="213">
        <v>18000</v>
      </c>
      <c r="L987" s="213"/>
      <c r="M987" s="25" t="str">
        <f>VLOOKUP(C987, '[1]Extracted Sage TEST'!$2:$6265, 1, FALSE)</f>
        <v>BBP3003</v>
      </c>
      <c r="N987" s="25" t="str">
        <f>VLOOKUP(C987, [2]updated_sage_dc980d8a_part1!$2:$621, 1, FALSE)</f>
        <v>BBP3003</v>
      </c>
    </row>
    <row r="988" spans="1:14" ht="13.5" customHeight="1">
      <c r="A988" s="25" t="s">
        <v>1355</v>
      </c>
      <c r="B988" s="25" t="str">
        <f t="shared" si="30"/>
        <v>BBP2002</v>
      </c>
      <c r="C988" s="23" t="s">
        <v>1355</v>
      </c>
      <c r="D988" s="4" t="s">
        <v>122</v>
      </c>
      <c r="E988" s="23" t="s">
        <v>1143</v>
      </c>
      <c r="F988" s="33" t="s">
        <v>543</v>
      </c>
      <c r="G988" s="175">
        <v>13200</v>
      </c>
      <c r="H988" s="18">
        <v>0.25</v>
      </c>
      <c r="I988" s="2">
        <v>0.3</v>
      </c>
      <c r="J988" s="213">
        <f t="shared" si="31"/>
        <v>9900</v>
      </c>
      <c r="K988" s="213">
        <v>9900</v>
      </c>
      <c r="L988" s="213"/>
      <c r="M988" s="25" t="str">
        <f>VLOOKUP(C988, '[1]Extracted Sage TEST'!$2:$6265, 1, FALSE)</f>
        <v>BBP2002</v>
      </c>
      <c r="N988" s="25" t="str">
        <f>VLOOKUP(C988, [2]updated_sage_dc980d8a_part1!$2:$621, 1, FALSE)</f>
        <v>BBP2002</v>
      </c>
    </row>
    <row r="989" spans="1:14" ht="13.5" customHeight="1">
      <c r="A989" s="25" t="s">
        <v>726</v>
      </c>
      <c r="B989" s="25" t="str">
        <f t="shared" si="30"/>
        <v>BBP1002</v>
      </c>
      <c r="C989" s="23" t="s">
        <v>726</v>
      </c>
      <c r="D989" s="4" t="s">
        <v>122</v>
      </c>
      <c r="E989" s="23" t="s">
        <v>728</v>
      </c>
      <c r="F989" s="33" t="s">
        <v>543</v>
      </c>
      <c r="G989" s="175">
        <v>12600</v>
      </c>
      <c r="H989" s="18">
        <v>0.25</v>
      </c>
      <c r="I989" s="2">
        <v>0.3</v>
      </c>
      <c r="J989" s="213">
        <f t="shared" si="31"/>
        <v>9450</v>
      </c>
      <c r="K989" s="213">
        <v>9450</v>
      </c>
      <c r="L989" s="213"/>
      <c r="M989" s="25" t="str">
        <f>VLOOKUP(C989, '[1]Extracted Sage TEST'!$2:$6265, 1, FALSE)</f>
        <v>BBP1002</v>
      </c>
      <c r="N989" s="25" t="str">
        <f>VLOOKUP(C989, [2]updated_sage_dc980d8a_part1!$2:$621, 1, FALSE)</f>
        <v>BBP1002</v>
      </c>
    </row>
    <row r="990" spans="1:14" ht="13.5" customHeight="1">
      <c r="A990" s="25" t="s">
        <v>793</v>
      </c>
      <c r="B990" s="25" t="str">
        <f t="shared" si="30"/>
        <v>BBP3002</v>
      </c>
      <c r="C990" s="23" t="s">
        <v>793</v>
      </c>
      <c r="D990" s="4" t="s">
        <v>122</v>
      </c>
      <c r="E990" s="23" t="s">
        <v>790</v>
      </c>
      <c r="F990" s="33" t="s">
        <v>543</v>
      </c>
      <c r="G990" s="175">
        <v>18800</v>
      </c>
      <c r="H990" s="18">
        <v>0.25</v>
      </c>
      <c r="I990" s="2">
        <v>0.3</v>
      </c>
      <c r="J990" s="213">
        <f t="shared" si="31"/>
        <v>14100</v>
      </c>
      <c r="K990" s="213">
        <v>14100</v>
      </c>
      <c r="L990" s="213"/>
      <c r="M990" s="25" t="str">
        <f>VLOOKUP(C990, '[1]Extracted Sage TEST'!$2:$6265, 1, FALSE)</f>
        <v>BBP3002</v>
      </c>
      <c r="N990" s="25" t="str">
        <f>VLOOKUP(C990, [2]updated_sage_dc980d8a_part1!$2:$621, 1, FALSE)</f>
        <v>BBP3002</v>
      </c>
    </row>
    <row r="991" spans="1:14" ht="13.5" customHeight="1">
      <c r="A991" s="25" t="s">
        <v>92</v>
      </c>
      <c r="B991" s="25" t="str">
        <f t="shared" si="30"/>
        <v>BBP1001</v>
      </c>
      <c r="C991" s="23" t="s">
        <v>92</v>
      </c>
      <c r="D991" s="4" t="s">
        <v>122</v>
      </c>
      <c r="E991" s="23" t="s">
        <v>342</v>
      </c>
      <c r="F991" s="33" t="s">
        <v>543</v>
      </c>
      <c r="G991" s="175">
        <v>10400</v>
      </c>
      <c r="H991" s="18">
        <v>0.25</v>
      </c>
      <c r="I991" s="2">
        <v>0.3</v>
      </c>
      <c r="J991" s="213">
        <f t="shared" si="31"/>
        <v>7800</v>
      </c>
      <c r="K991" s="213">
        <v>7800</v>
      </c>
      <c r="L991" s="213"/>
      <c r="M991" s="25" t="str">
        <f>VLOOKUP(C991, '[1]Extracted Sage TEST'!$2:$6265, 1, FALSE)</f>
        <v>BBP1001</v>
      </c>
      <c r="N991" s="25" t="str">
        <f>VLOOKUP(C991, [2]updated_sage_dc980d8a_part1!$2:$621, 1, FALSE)</f>
        <v>BBP1001</v>
      </c>
    </row>
    <row r="992" spans="1:14" ht="13.5" customHeight="1">
      <c r="A992" s="25" t="s">
        <v>794</v>
      </c>
      <c r="B992" s="25" t="str">
        <f t="shared" si="30"/>
        <v>BBP3001</v>
      </c>
      <c r="C992" s="23" t="s">
        <v>794</v>
      </c>
      <c r="D992" s="4" t="s">
        <v>122</v>
      </c>
      <c r="E992" s="23" t="s">
        <v>791</v>
      </c>
      <c r="F992" s="33" t="s">
        <v>543</v>
      </c>
      <c r="G992" s="175">
        <v>15400</v>
      </c>
      <c r="H992" s="18">
        <v>0.25</v>
      </c>
      <c r="I992" s="2">
        <v>0.3</v>
      </c>
      <c r="J992" s="213">
        <f t="shared" si="31"/>
        <v>11550</v>
      </c>
      <c r="K992" s="213">
        <v>11550</v>
      </c>
      <c r="L992" s="213"/>
      <c r="M992" s="25" t="str">
        <f>VLOOKUP(C992, '[1]Extracted Sage TEST'!$2:$6265, 1, FALSE)</f>
        <v>BBP3001</v>
      </c>
      <c r="N992" s="25" t="str">
        <f>VLOOKUP(C992, [2]updated_sage_dc980d8a_part1!$2:$621, 1, FALSE)</f>
        <v>BBP3001</v>
      </c>
    </row>
    <row r="993" spans="1:14" ht="13.5" customHeight="1">
      <c r="A993" s="25" t="s">
        <v>117</v>
      </c>
      <c r="B993" s="25" t="str">
        <f t="shared" si="30"/>
        <v>ORDER CODE</v>
      </c>
      <c r="C993" s="102" t="s">
        <v>117</v>
      </c>
      <c r="D993" s="102" t="s">
        <v>118</v>
      </c>
      <c r="E993" s="102"/>
      <c r="F993" s="102"/>
      <c r="G993" s="202" t="s">
        <v>114</v>
      </c>
      <c r="H993" s="231" t="s">
        <v>113</v>
      </c>
      <c r="I993" s="232"/>
      <c r="J993" s="213" t="e">
        <f t="shared" si="31"/>
        <v>#VALUE!</v>
      </c>
      <c r="K993" s="213" t="e">
        <v>#VALUE!</v>
      </c>
      <c r="L993" s="213"/>
      <c r="M993" s="25" t="e">
        <f>VLOOKUP(C993, '[1]Extracted Sage TEST'!$2:$6265, 1, FALSE)</f>
        <v>#N/A</v>
      </c>
      <c r="N993" s="25" t="e">
        <f>VLOOKUP(C993, [2]updated_sage_dc980d8a_part1!$2:$621, 1, FALSE)</f>
        <v>#N/A</v>
      </c>
    </row>
    <row r="994" spans="1:14">
      <c r="A994" s="25" t="s">
        <v>1359</v>
      </c>
      <c r="B994" s="25" t="str">
        <f t="shared" si="30"/>
        <v>PAGE 151</v>
      </c>
      <c r="C994" s="73" t="s">
        <v>1359</v>
      </c>
      <c r="D994" s="73"/>
      <c r="E994" s="73"/>
      <c r="F994" s="73"/>
      <c r="G994" s="203" t="s">
        <v>660</v>
      </c>
      <c r="H994" s="15" t="s">
        <v>115</v>
      </c>
      <c r="I994" s="16" t="s">
        <v>116</v>
      </c>
      <c r="J994" s="213" t="e">
        <f t="shared" si="31"/>
        <v>#VALUE!</v>
      </c>
      <c r="K994" s="213" t="e">
        <v>#VALUE!</v>
      </c>
      <c r="L994" s="213"/>
      <c r="M994" s="25" t="e">
        <f>VLOOKUP(C994, '[1]Extracted Sage TEST'!$2:$6265, 1, FALSE)</f>
        <v>#N/A</v>
      </c>
      <c r="N994" s="25" t="e">
        <f>VLOOKUP(C994, [2]updated_sage_dc980d8a_part1!$2:$621, 1, FALSE)</f>
        <v>#N/A</v>
      </c>
    </row>
    <row r="995" spans="1:14">
      <c r="A995" s="25" t="s">
        <v>1357</v>
      </c>
      <c r="B995" s="25" t="str">
        <f t="shared" si="30"/>
        <v>BCP0360-B</v>
      </c>
      <c r="C995" s="1" t="s">
        <v>1357</v>
      </c>
      <c r="D995" s="1" t="s">
        <v>122</v>
      </c>
      <c r="E995" s="1" t="s">
        <v>1358</v>
      </c>
      <c r="F995" s="33" t="s">
        <v>543</v>
      </c>
      <c r="G995" s="175">
        <v>9800</v>
      </c>
      <c r="H995" s="18">
        <v>0.25</v>
      </c>
      <c r="I995" s="24">
        <v>0.3</v>
      </c>
      <c r="J995" s="213">
        <f t="shared" si="31"/>
        <v>7350</v>
      </c>
      <c r="K995" s="213">
        <v>7350</v>
      </c>
      <c r="L995" s="213"/>
      <c r="M995" s="25" t="str">
        <f>VLOOKUP(C995, '[1]Extracted Sage TEST'!$2:$6265, 1, FALSE)</f>
        <v>BCP0360-B</v>
      </c>
      <c r="N995" s="25" t="str">
        <f>VLOOKUP(C995, [2]updated_sage_dc980d8a_part1!$2:$621, 1, FALSE)</f>
        <v>BCP0360-B</v>
      </c>
    </row>
    <row r="996" spans="1:14">
      <c r="A996" s="25" t="s">
        <v>1360</v>
      </c>
      <c r="B996" s="25" t="str">
        <f t="shared" si="30"/>
        <v>BCP0360-W</v>
      </c>
      <c r="C996" s="1" t="s">
        <v>1360</v>
      </c>
      <c r="D996" s="1" t="s">
        <v>122</v>
      </c>
      <c r="E996" s="1" t="s">
        <v>1362</v>
      </c>
      <c r="F996" s="33" t="s">
        <v>543</v>
      </c>
      <c r="G996" s="175">
        <v>9800</v>
      </c>
      <c r="H996" s="18">
        <v>0.25</v>
      </c>
      <c r="I996" s="24">
        <v>0.3</v>
      </c>
      <c r="J996" s="213">
        <f t="shared" si="31"/>
        <v>7350</v>
      </c>
      <c r="K996" s="213">
        <v>7350</v>
      </c>
      <c r="L996" s="213"/>
      <c r="M996" s="25" t="str">
        <f>VLOOKUP(C996, '[1]Extracted Sage TEST'!$2:$6265, 1, FALSE)</f>
        <v>BCP0360-W</v>
      </c>
      <c r="N996" s="25" t="str">
        <f>VLOOKUP(C996, [2]updated_sage_dc980d8a_part1!$2:$621, 1, FALSE)</f>
        <v>BCP0360-W</v>
      </c>
    </row>
    <row r="997" spans="1:14" ht="24">
      <c r="A997" s="25" t="s">
        <v>1361</v>
      </c>
      <c r="B997" s="25" t="str">
        <f t="shared" si="30"/>
        <v>BCP0402-B</v>
      </c>
      <c r="C997" s="4" t="s">
        <v>1679</v>
      </c>
      <c r="D997" s="1" t="s">
        <v>122</v>
      </c>
      <c r="E997" s="1" t="s">
        <v>1363</v>
      </c>
      <c r="F997" s="33" t="s">
        <v>543</v>
      </c>
      <c r="G997" s="175">
        <v>12800</v>
      </c>
      <c r="H997" s="18">
        <v>0.25</v>
      </c>
      <c r="I997" s="24">
        <v>0.3</v>
      </c>
      <c r="J997" s="213">
        <f t="shared" si="31"/>
        <v>9600</v>
      </c>
      <c r="K997" s="213">
        <v>9600</v>
      </c>
      <c r="L997" s="213"/>
      <c r="M997" s="25" t="e">
        <f>VLOOKUP(C997, '[1]Extracted Sage TEST'!$2:$6265, 1, FALSE)</f>
        <v>#N/A</v>
      </c>
      <c r="N997" s="25" t="e">
        <f>VLOOKUP(C997, [2]updated_sage_dc980d8a_part1!$2:$621, 1, FALSE)</f>
        <v>#N/A</v>
      </c>
    </row>
    <row r="998" spans="1:14" ht="13.5" customHeight="1">
      <c r="A998" s="25" t="s">
        <v>117</v>
      </c>
      <c r="B998" s="25" t="str">
        <f t="shared" si="30"/>
        <v>ORDER CODE</v>
      </c>
      <c r="C998" s="102" t="s">
        <v>117</v>
      </c>
      <c r="D998" s="102" t="s">
        <v>118</v>
      </c>
      <c r="E998" s="102"/>
      <c r="F998" s="102"/>
      <c r="G998" s="202" t="s">
        <v>114</v>
      </c>
      <c r="H998" s="231" t="s">
        <v>113</v>
      </c>
      <c r="I998" s="232"/>
      <c r="J998" s="213" t="e">
        <f t="shared" si="31"/>
        <v>#VALUE!</v>
      </c>
      <c r="K998" s="213" t="e">
        <v>#VALUE!</v>
      </c>
      <c r="L998" s="213"/>
      <c r="M998" s="25" t="e">
        <f>VLOOKUP(C998, '[1]Extracted Sage TEST'!$2:$6265, 1, FALSE)</f>
        <v>#N/A</v>
      </c>
      <c r="N998" s="25" t="e">
        <f>VLOOKUP(C998, [2]updated_sage_dc980d8a_part1!$2:$621, 1, FALSE)</f>
        <v>#N/A</v>
      </c>
    </row>
    <row r="999" spans="1:14" ht="13.2" customHeight="1">
      <c r="A999" s="25" t="s">
        <v>1364</v>
      </c>
      <c r="B999" s="25" t="str">
        <f t="shared" si="30"/>
        <v>PAGE 152</v>
      </c>
      <c r="C999" s="73" t="s">
        <v>1364</v>
      </c>
      <c r="D999" s="73"/>
      <c r="E999" s="73"/>
      <c r="F999" s="73"/>
      <c r="G999" s="203" t="s">
        <v>660</v>
      </c>
      <c r="H999" s="15" t="s">
        <v>115</v>
      </c>
      <c r="I999" s="16" t="s">
        <v>116</v>
      </c>
      <c r="J999" s="213" t="e">
        <f t="shared" si="31"/>
        <v>#VALUE!</v>
      </c>
      <c r="K999" s="213" t="e">
        <v>#VALUE!</v>
      </c>
      <c r="L999" s="213"/>
      <c r="M999" s="25" t="e">
        <f>VLOOKUP(C999, '[1]Extracted Sage TEST'!$2:$6265, 1, FALSE)</f>
        <v>#N/A</v>
      </c>
      <c r="N999" s="25" t="e">
        <f>VLOOKUP(C999, [2]updated_sage_dc980d8a_part1!$2:$621, 1, FALSE)</f>
        <v>#N/A</v>
      </c>
    </row>
    <row r="1000" spans="1:14" ht="13.5" customHeight="1">
      <c r="A1000" s="25" t="s">
        <v>891</v>
      </c>
      <c r="B1000" s="25" t="str">
        <f t="shared" si="30"/>
        <v>CRYGR-CR500</v>
      </c>
      <c r="C1000" s="1" t="s">
        <v>891</v>
      </c>
      <c r="D1000" s="1" t="s">
        <v>890</v>
      </c>
      <c r="E1000" s="1" t="s">
        <v>894</v>
      </c>
      <c r="F1000" s="33" t="s">
        <v>543</v>
      </c>
      <c r="G1000" s="175" t="s">
        <v>1210</v>
      </c>
      <c r="H1000" s="19" t="s">
        <v>1211</v>
      </c>
      <c r="I1000" s="14" t="s">
        <v>1211</v>
      </c>
      <c r="J1000" s="213" t="e">
        <f t="shared" si="31"/>
        <v>#VALUE!</v>
      </c>
      <c r="K1000" s="213" t="e">
        <v>#VALUE!</v>
      </c>
      <c r="L1000" s="213"/>
      <c r="M1000" s="25" t="str">
        <f>VLOOKUP(C1000, '[1]Extracted Sage TEST'!$2:$6265, 1, FALSE)</f>
        <v>CRYGR-CR500</v>
      </c>
      <c r="N1000" s="25" t="e">
        <f>VLOOKUP(C1000, [2]updated_sage_dc980d8a_part1!$2:$621, 1, FALSE)</f>
        <v>#N/A</v>
      </c>
    </row>
    <row r="1001" spans="1:14" ht="13.5" customHeight="1">
      <c r="A1001" s="25" t="s">
        <v>1086</v>
      </c>
      <c r="B1001" s="25" t="str">
        <f t="shared" si="30"/>
        <v>CRYGR-CR600</v>
      </c>
      <c r="C1001" s="4" t="s">
        <v>1086</v>
      </c>
      <c r="D1001" s="1" t="s">
        <v>890</v>
      </c>
      <c r="E1001" s="1" t="s">
        <v>894</v>
      </c>
      <c r="F1001" s="33" t="s">
        <v>543</v>
      </c>
      <c r="G1001" s="175">
        <v>29800</v>
      </c>
      <c r="H1001" s="18">
        <v>0.25</v>
      </c>
      <c r="I1001" s="2">
        <v>0.3</v>
      </c>
      <c r="J1001" s="213">
        <f t="shared" si="31"/>
        <v>22350</v>
      </c>
      <c r="K1001" s="213">
        <v>22350</v>
      </c>
      <c r="L1001" s="213"/>
      <c r="M1001" s="25" t="str">
        <f>VLOOKUP(C1001, '[1]Extracted Sage TEST'!$2:$6265, 1, FALSE)</f>
        <v>CRYGR-CR600</v>
      </c>
      <c r="N1001" s="25" t="str">
        <f>VLOOKUP(C1001, [2]updated_sage_dc980d8a_part1!$2:$621, 1, FALSE)</f>
        <v>CRYGR-CR600</v>
      </c>
    </row>
    <row r="1002" spans="1:14" ht="13.5" customHeight="1">
      <c r="A1002" s="25" t="s">
        <v>892</v>
      </c>
      <c r="B1002" s="25" t="str">
        <f t="shared" si="30"/>
        <v>CRYGR-CRF400</v>
      </c>
      <c r="C1002" s="1" t="s">
        <v>892</v>
      </c>
      <c r="D1002" s="1" t="s">
        <v>890</v>
      </c>
      <c r="E1002" s="1" t="s">
        <v>895</v>
      </c>
      <c r="F1002" s="33" t="s">
        <v>543</v>
      </c>
      <c r="G1002" s="175">
        <v>29800</v>
      </c>
      <c r="H1002" s="18">
        <v>0.25</v>
      </c>
      <c r="I1002" s="24">
        <v>0.3</v>
      </c>
      <c r="J1002" s="213">
        <f t="shared" si="31"/>
        <v>22350</v>
      </c>
      <c r="K1002" s="213">
        <v>22350</v>
      </c>
      <c r="L1002" s="213"/>
      <c r="M1002" s="25" t="str">
        <f>VLOOKUP(C1002, '[1]Extracted Sage TEST'!$2:$6265, 1, FALSE)</f>
        <v>CRYGR-CRF400</v>
      </c>
      <c r="N1002" s="25" t="str">
        <f>VLOOKUP(C1002, [2]updated_sage_dc980d8a_part1!$2:$621, 1, FALSE)</f>
        <v>CRYGR-CRF400</v>
      </c>
    </row>
    <row r="1003" spans="1:14" ht="13.5" customHeight="1">
      <c r="A1003" s="25" t="s">
        <v>893</v>
      </c>
      <c r="B1003" s="25" t="str">
        <f t="shared" si="30"/>
        <v>CRYGR-CR400-3D</v>
      </c>
      <c r="C1003" s="1" t="s">
        <v>893</v>
      </c>
      <c r="D1003" s="1" t="s">
        <v>890</v>
      </c>
      <c r="E1003" s="1" t="s">
        <v>896</v>
      </c>
      <c r="F1003" s="33" t="s">
        <v>543</v>
      </c>
      <c r="G1003" s="175" t="s">
        <v>1210</v>
      </c>
      <c r="H1003" s="19" t="s">
        <v>1211</v>
      </c>
      <c r="I1003" s="14" t="s">
        <v>1211</v>
      </c>
      <c r="J1003" s="213" t="e">
        <f t="shared" si="31"/>
        <v>#VALUE!</v>
      </c>
      <c r="K1003" s="213" t="e">
        <v>#VALUE!</v>
      </c>
      <c r="L1003" s="213"/>
      <c r="M1003" s="25" t="str">
        <f>VLOOKUP(C1003, '[1]Extracted Sage TEST'!$2:$6265, 1, FALSE)</f>
        <v>CRYGR-CR400-3D</v>
      </c>
      <c r="N1003" s="25" t="e">
        <f>VLOOKUP(C1003, [2]updated_sage_dc980d8a_part1!$2:$621, 1, FALSE)</f>
        <v>#N/A</v>
      </c>
    </row>
    <row r="1004" spans="1:14">
      <c r="A1004" s="25" t="s">
        <v>117</v>
      </c>
      <c r="B1004" s="25" t="str">
        <f t="shared" si="30"/>
        <v>ORDER CODE</v>
      </c>
      <c r="C1004" s="102" t="s">
        <v>117</v>
      </c>
      <c r="D1004" s="102" t="s">
        <v>118</v>
      </c>
      <c r="E1004" s="102"/>
      <c r="F1004" s="102"/>
      <c r="G1004" s="202" t="s">
        <v>114</v>
      </c>
      <c r="H1004" s="231" t="s">
        <v>113</v>
      </c>
      <c r="I1004" s="232"/>
      <c r="J1004" s="213" t="e">
        <f t="shared" si="31"/>
        <v>#VALUE!</v>
      </c>
      <c r="K1004" s="213" t="e">
        <v>#VALUE!</v>
      </c>
      <c r="L1004" s="213"/>
      <c r="M1004" s="25" t="e">
        <f>VLOOKUP(C1004, '[1]Extracted Sage TEST'!$2:$6265, 1, FALSE)</f>
        <v>#N/A</v>
      </c>
      <c r="N1004" s="25" t="e">
        <f>VLOOKUP(C1004, [2]updated_sage_dc980d8a_part1!$2:$621, 1, FALSE)</f>
        <v>#N/A</v>
      </c>
    </row>
    <row r="1005" spans="1:14">
      <c r="A1005" s="25" t="s">
        <v>1365</v>
      </c>
      <c r="B1005" s="25" t="str">
        <f t="shared" si="30"/>
        <v>PAGE 153</v>
      </c>
      <c r="C1005" s="73" t="s">
        <v>1365</v>
      </c>
      <c r="D1005" s="73"/>
      <c r="E1005" s="73"/>
      <c r="F1005" s="73"/>
      <c r="G1005" s="203" t="s">
        <v>660</v>
      </c>
      <c r="H1005" s="15" t="s">
        <v>115</v>
      </c>
      <c r="I1005" s="16" t="s">
        <v>116</v>
      </c>
      <c r="J1005" s="213" t="e">
        <f t="shared" si="31"/>
        <v>#VALUE!</v>
      </c>
      <c r="K1005" s="213" t="e">
        <v>#VALUE!</v>
      </c>
      <c r="L1005" s="213"/>
      <c r="M1005" s="25" t="e">
        <f>VLOOKUP(C1005, '[1]Extracted Sage TEST'!$2:$6265, 1, FALSE)</f>
        <v>#N/A</v>
      </c>
      <c r="N1005" s="25" t="e">
        <f>VLOOKUP(C1005, [2]updated_sage_dc980d8a_part1!$2:$621, 1, FALSE)</f>
        <v>#N/A</v>
      </c>
    </row>
    <row r="1006" spans="1:14" ht="24">
      <c r="A1006" s="25" t="s">
        <v>957</v>
      </c>
      <c r="B1006" s="25" t="str">
        <f t="shared" si="30"/>
        <v>CRYGR-CRTF70</v>
      </c>
      <c r="C1006" s="5" t="s">
        <v>957</v>
      </c>
      <c r="D1006" s="5" t="s">
        <v>890</v>
      </c>
      <c r="E1006" s="1" t="s">
        <v>373</v>
      </c>
      <c r="F1006" s="33" t="s">
        <v>543</v>
      </c>
      <c r="G1006" s="181">
        <v>14800</v>
      </c>
      <c r="H1006" s="18">
        <v>0.25</v>
      </c>
      <c r="I1006" s="2">
        <v>0.3</v>
      </c>
      <c r="J1006" s="213">
        <f t="shared" si="31"/>
        <v>11100</v>
      </c>
      <c r="K1006" s="213">
        <v>11100</v>
      </c>
      <c r="L1006" s="213"/>
      <c r="M1006" s="25" t="str">
        <f>VLOOKUP(C1006, '[1]Extracted Sage TEST'!$2:$6265, 1, FALSE)</f>
        <v>CRYGR-CRTF70</v>
      </c>
      <c r="N1006" s="25" t="str">
        <f>VLOOKUP(C1006, [2]updated_sage_dc980d8a_part1!$2:$621, 1, FALSE)</f>
        <v>CRYGR-CRTF70</v>
      </c>
    </row>
    <row r="1007" spans="1:14" ht="13.5" customHeight="1">
      <c r="A1007" s="25" t="s">
        <v>1168</v>
      </c>
      <c r="B1007" s="25" t="str">
        <f t="shared" si="30"/>
        <v>CRYGR-EKTO56SGL</v>
      </c>
      <c r="C1007" s="1" t="s">
        <v>1168</v>
      </c>
      <c r="D1007" s="1" t="s">
        <v>890</v>
      </c>
      <c r="E1007" s="1" t="s">
        <v>1166</v>
      </c>
      <c r="F1007" s="33" t="s">
        <v>543</v>
      </c>
      <c r="G1007" s="175">
        <v>19800</v>
      </c>
      <c r="H1007" s="18">
        <v>0.25</v>
      </c>
      <c r="I1007" s="2">
        <v>0.3</v>
      </c>
      <c r="J1007" s="213">
        <f t="shared" si="31"/>
        <v>14850</v>
      </c>
      <c r="K1007" s="213">
        <v>14850</v>
      </c>
      <c r="L1007" s="213"/>
      <c r="M1007" s="25" t="str">
        <f>VLOOKUP(C1007, '[1]Extracted Sage TEST'!$2:$6265, 1, FALSE)</f>
        <v>CRYGR-EKTO56SGL</v>
      </c>
      <c r="N1007" s="25" t="str">
        <f>VLOOKUP(C1007, [2]updated_sage_dc980d8a_part1!$2:$621, 1, FALSE)</f>
        <v>CRYGR-EKTO56SGL</v>
      </c>
    </row>
    <row r="1008" spans="1:14" ht="13.5" customHeight="1">
      <c r="A1008" s="25" t="s">
        <v>897</v>
      </c>
      <c r="B1008" s="25" t="str">
        <f t="shared" si="30"/>
        <v>CRYGR-EKTO36SGL</v>
      </c>
      <c r="C1008" s="1" t="s">
        <v>897</v>
      </c>
      <c r="D1008" s="1" t="s">
        <v>890</v>
      </c>
      <c r="E1008" s="1" t="s">
        <v>1165</v>
      </c>
      <c r="F1008" s="33" t="s">
        <v>543</v>
      </c>
      <c r="G1008" s="175">
        <v>16600</v>
      </c>
      <c r="H1008" s="18">
        <v>0.25</v>
      </c>
      <c r="I1008" s="2">
        <v>0.3</v>
      </c>
      <c r="J1008" s="213">
        <f t="shared" si="31"/>
        <v>12450</v>
      </c>
      <c r="K1008" s="213">
        <v>12450</v>
      </c>
      <c r="L1008" s="213"/>
      <c r="M1008" s="25" t="str">
        <f>VLOOKUP(C1008, '[1]Extracted Sage TEST'!$2:$6265, 1, FALSE)</f>
        <v>CRYGR-EKTO36SGL</v>
      </c>
      <c r="N1008" s="25" t="str">
        <f>VLOOKUP(C1008, [2]updated_sage_dc980d8a_part1!$2:$621, 1, FALSE)</f>
        <v>CRYGR-EKTO36SGL</v>
      </c>
    </row>
    <row r="1009" spans="1:14" ht="13.5" customHeight="1">
      <c r="A1009" s="25" t="s">
        <v>1513</v>
      </c>
      <c r="B1009" s="25" t="str">
        <f t="shared" si="30"/>
        <v>CRYGR-EKTO-BASK</v>
      </c>
      <c r="C1009" s="35" t="s">
        <v>1513</v>
      </c>
      <c r="D1009" s="1" t="s">
        <v>890</v>
      </c>
      <c r="E1009" s="35" t="s">
        <v>1514</v>
      </c>
      <c r="F1009" s="34"/>
      <c r="G1009" s="181">
        <v>400</v>
      </c>
      <c r="H1009" s="18">
        <v>0.25</v>
      </c>
      <c r="I1009" s="2">
        <v>0.3</v>
      </c>
      <c r="J1009" s="213">
        <f t="shared" si="31"/>
        <v>300</v>
      </c>
      <c r="K1009" s="213">
        <v>300</v>
      </c>
      <c r="L1009" s="213"/>
      <c r="M1009" s="25" t="str">
        <f>VLOOKUP(C1009, '[1]Extracted Sage TEST'!$2:$6265, 1, FALSE)</f>
        <v>CRYGR-EKTO-BASK</v>
      </c>
      <c r="N1009" s="25" t="str">
        <f>VLOOKUP(C1009, [2]updated_sage_dc980d8a_part1!$2:$621, 1, FALSE)</f>
        <v>CRYGR-EKTO-BASK</v>
      </c>
    </row>
    <row r="1010" spans="1:14" ht="13.5" customHeight="1">
      <c r="A1010" s="25" t="s">
        <v>117</v>
      </c>
      <c r="B1010" s="25" t="str">
        <f t="shared" si="30"/>
        <v>ORDER CODE</v>
      </c>
      <c r="C1010" s="102" t="s">
        <v>117</v>
      </c>
      <c r="D1010" s="102" t="s">
        <v>118</v>
      </c>
      <c r="E1010" s="102"/>
      <c r="F1010" s="102"/>
      <c r="G1010" s="202" t="s">
        <v>114</v>
      </c>
      <c r="H1010" s="231" t="s">
        <v>113</v>
      </c>
      <c r="I1010" s="232"/>
      <c r="J1010" s="213" t="e">
        <f t="shared" si="31"/>
        <v>#VALUE!</v>
      </c>
      <c r="K1010" s="213" t="e">
        <v>#VALUE!</v>
      </c>
      <c r="L1010" s="213"/>
      <c r="M1010" s="25" t="e">
        <f>VLOOKUP(C1010, '[1]Extracted Sage TEST'!$2:$6265, 1, FALSE)</f>
        <v>#N/A</v>
      </c>
      <c r="N1010" s="25" t="e">
        <f>VLOOKUP(C1010, [2]updated_sage_dc980d8a_part1!$2:$621, 1, FALSE)</f>
        <v>#N/A</v>
      </c>
    </row>
    <row r="1011" spans="1:14" ht="13.5" customHeight="1">
      <c r="A1011" s="25" t="s">
        <v>1366</v>
      </c>
      <c r="B1011" s="25" t="str">
        <f t="shared" si="30"/>
        <v>PAGE 154</v>
      </c>
      <c r="C1011" s="73" t="s">
        <v>1366</v>
      </c>
      <c r="D1011" s="73"/>
      <c r="E1011" s="73"/>
      <c r="F1011" s="73"/>
      <c r="G1011" s="203" t="s">
        <v>660</v>
      </c>
      <c r="H1011" s="15" t="s">
        <v>115</v>
      </c>
      <c r="I1011" s="16" t="s">
        <v>116</v>
      </c>
      <c r="J1011" s="213" t="e">
        <f t="shared" si="31"/>
        <v>#VALUE!</v>
      </c>
      <c r="K1011" s="213" t="e">
        <v>#VALUE!</v>
      </c>
      <c r="L1011" s="213"/>
      <c r="M1011" s="25" t="e">
        <f>VLOOKUP(C1011, '[1]Extracted Sage TEST'!$2:$6265, 1, FALSE)</f>
        <v>#N/A</v>
      </c>
      <c r="N1011" s="25" t="e">
        <f>VLOOKUP(C1011, [2]updated_sage_dc980d8a_part1!$2:$621, 1, FALSE)</f>
        <v>#N/A</v>
      </c>
    </row>
    <row r="1012" spans="1:14" ht="13.5" customHeight="1">
      <c r="A1012" s="25" t="s">
        <v>1167</v>
      </c>
      <c r="B1012" s="25" t="str">
        <f t="shared" si="30"/>
        <v>CRYGR-ELEGANT56</v>
      </c>
      <c r="C1012" s="35" t="s">
        <v>1167</v>
      </c>
      <c r="D1012" s="5" t="s">
        <v>890</v>
      </c>
      <c r="E1012" s="35" t="s">
        <v>903</v>
      </c>
      <c r="F1012" s="33" t="s">
        <v>543</v>
      </c>
      <c r="G1012" s="181">
        <v>45800</v>
      </c>
      <c r="H1012" s="18">
        <v>0.25</v>
      </c>
      <c r="I1012" s="2">
        <v>0.3</v>
      </c>
      <c r="J1012" s="213">
        <f t="shared" si="31"/>
        <v>34350</v>
      </c>
      <c r="K1012" s="213">
        <v>34350</v>
      </c>
      <c r="L1012" s="213"/>
      <c r="M1012" s="25" t="str">
        <f>VLOOKUP(C1012, '[1]Extracted Sage TEST'!$2:$6265, 1, FALSE)</f>
        <v>CRYGR-ELEGANT56</v>
      </c>
      <c r="N1012" s="25" t="str">
        <f>VLOOKUP(C1012, [2]updated_sage_dc980d8a_part1!$2:$621, 1, FALSE)</f>
        <v>CRYGR-ELEGANT56</v>
      </c>
    </row>
    <row r="1013" spans="1:14" ht="24">
      <c r="A1013" s="25" t="s">
        <v>902</v>
      </c>
      <c r="B1013" s="25" t="str">
        <f t="shared" si="30"/>
        <v>CRYGR-ELEGANT36</v>
      </c>
      <c r="C1013" s="35" t="s">
        <v>902</v>
      </c>
      <c r="D1013" s="5" t="s">
        <v>890</v>
      </c>
      <c r="E1013" s="35" t="s">
        <v>903</v>
      </c>
      <c r="F1013" s="33" t="s">
        <v>543</v>
      </c>
      <c r="G1013" s="181">
        <v>39800</v>
      </c>
      <c r="H1013" s="18">
        <v>0.25</v>
      </c>
      <c r="I1013" s="2">
        <v>0.3</v>
      </c>
      <c r="J1013" s="213">
        <f t="shared" si="31"/>
        <v>29850</v>
      </c>
      <c r="K1013" s="213">
        <v>29850</v>
      </c>
      <c r="L1013" s="213"/>
      <c r="M1013" s="25" t="str">
        <f>VLOOKUP(C1013, '[1]Extracted Sage TEST'!$2:$6265, 1, FALSE)</f>
        <v>CRYGR-ELEGANT36</v>
      </c>
      <c r="N1013" s="25" t="str">
        <f>VLOOKUP(C1013, [2]updated_sage_dc980d8a_part1!$2:$621, 1, FALSE)</f>
        <v>CRYGR-ELEGANT36</v>
      </c>
    </row>
    <row r="1014" spans="1:14">
      <c r="A1014" s="25" t="s">
        <v>887</v>
      </c>
      <c r="B1014" s="25" t="str">
        <f t="shared" si="30"/>
        <v>GNI8120</v>
      </c>
      <c r="C1014" s="17" t="s">
        <v>887</v>
      </c>
      <c r="D1014" s="5" t="s">
        <v>233</v>
      </c>
      <c r="E1014" s="17" t="s">
        <v>888</v>
      </c>
      <c r="F1014" s="34"/>
      <c r="G1014" s="181">
        <v>400</v>
      </c>
      <c r="H1014" s="18">
        <v>0.25</v>
      </c>
      <c r="I1014" s="2">
        <v>0.3</v>
      </c>
      <c r="J1014" s="213">
        <f t="shared" si="31"/>
        <v>300</v>
      </c>
      <c r="K1014" s="213">
        <v>300</v>
      </c>
      <c r="L1014" s="213"/>
      <c r="M1014" s="25" t="str">
        <f>VLOOKUP(C1014, '[1]Extracted Sage TEST'!$2:$6265, 1, FALSE)</f>
        <v>GNI8120</v>
      </c>
      <c r="N1014" s="25" t="str">
        <f>VLOOKUP(C1014, [2]updated_sage_dc980d8a_part1!$2:$621, 1, FALSE)</f>
        <v>GNI8120</v>
      </c>
    </row>
    <row r="1015" spans="1:14" ht="13.5" customHeight="1">
      <c r="A1015" s="25" t="s">
        <v>117</v>
      </c>
      <c r="B1015" s="25" t="str">
        <f t="shared" si="30"/>
        <v>ORDER CODE</v>
      </c>
      <c r="C1015" s="102" t="s">
        <v>117</v>
      </c>
      <c r="D1015" s="102" t="s">
        <v>118</v>
      </c>
      <c r="E1015" s="102"/>
      <c r="F1015" s="102"/>
      <c r="G1015" s="202" t="s">
        <v>114</v>
      </c>
      <c r="H1015" s="231" t="s">
        <v>113</v>
      </c>
      <c r="I1015" s="232"/>
      <c r="J1015" s="213" t="e">
        <f t="shared" si="31"/>
        <v>#VALUE!</v>
      </c>
      <c r="K1015" s="213" t="e">
        <v>#VALUE!</v>
      </c>
      <c r="L1015" s="213"/>
      <c r="M1015" s="25" t="e">
        <f>VLOOKUP(C1015, '[1]Extracted Sage TEST'!$2:$6265, 1, FALSE)</f>
        <v>#N/A</v>
      </c>
      <c r="N1015" s="25" t="e">
        <f>VLOOKUP(C1015, [2]updated_sage_dc980d8a_part1!$2:$621, 1, FALSE)</f>
        <v>#N/A</v>
      </c>
    </row>
    <row r="1016" spans="1:14" ht="13.5" customHeight="1">
      <c r="A1016" s="25" t="s">
        <v>1696</v>
      </c>
      <c r="B1016" s="25" t="str">
        <f t="shared" si="30"/>
        <v/>
      </c>
      <c r="C1016" s="73"/>
      <c r="D1016" s="73"/>
      <c r="E1016" s="73"/>
      <c r="F1016" s="73"/>
      <c r="G1016" s="203" t="s">
        <v>660</v>
      </c>
      <c r="H1016" s="15" t="s">
        <v>115</v>
      </c>
      <c r="I1016" s="16" t="s">
        <v>116</v>
      </c>
      <c r="J1016" s="213" t="e">
        <f t="shared" si="31"/>
        <v>#VALUE!</v>
      </c>
      <c r="K1016" s="213" t="e">
        <v>#VALUE!</v>
      </c>
      <c r="L1016" s="213"/>
      <c r="M1016" s="25" t="e">
        <f>VLOOKUP(C1016, '[1]Extracted Sage TEST'!$2:$6265, 1, FALSE)</f>
        <v>#N/A</v>
      </c>
      <c r="N1016" s="25" t="e">
        <f>VLOOKUP(C1016, [2]updated_sage_dc980d8a_part1!$2:$621, 1, FALSE)</f>
        <v>#N/A</v>
      </c>
    </row>
    <row r="1017" spans="1:14" ht="24">
      <c r="A1017" s="25" t="s">
        <v>1495</v>
      </c>
      <c r="B1017" s="25" t="str">
        <f t="shared" si="30"/>
        <v>PCG/SD-620P</v>
      </c>
      <c r="C1017" s="21" t="s">
        <v>1680</v>
      </c>
      <c r="D1017" s="5" t="s">
        <v>122</v>
      </c>
      <c r="E1017" s="17" t="s">
        <v>1498</v>
      </c>
      <c r="F1017" s="33" t="s">
        <v>543</v>
      </c>
      <c r="G1017" s="181">
        <v>15200</v>
      </c>
      <c r="H1017" s="18">
        <v>0.25</v>
      </c>
      <c r="I1017" s="2">
        <v>0.3</v>
      </c>
      <c r="J1017" s="213">
        <f t="shared" si="31"/>
        <v>11400</v>
      </c>
      <c r="K1017" s="213">
        <v>11400</v>
      </c>
      <c r="L1017" s="213"/>
      <c r="M1017" s="25" t="e">
        <f>VLOOKUP(C1017, '[1]Extracted Sage TEST'!$2:$6265, 1, FALSE)</f>
        <v>#N/A</v>
      </c>
      <c r="N1017" s="25" t="e">
        <f>VLOOKUP(C1017, [2]updated_sage_dc980d8a_part1!$2:$621, 1, FALSE)</f>
        <v>#N/A</v>
      </c>
    </row>
    <row r="1018" spans="1:14" ht="24">
      <c r="A1018" s="25" t="s">
        <v>1494</v>
      </c>
      <c r="B1018" s="25" t="str">
        <f t="shared" si="30"/>
        <v>PCG/SD-420P</v>
      </c>
      <c r="C1018" s="21" t="s">
        <v>1681</v>
      </c>
      <c r="D1018" s="5" t="s">
        <v>122</v>
      </c>
      <c r="E1018" s="17" t="s">
        <v>1499</v>
      </c>
      <c r="F1018" s="33" t="s">
        <v>543</v>
      </c>
      <c r="G1018" s="181">
        <v>12200</v>
      </c>
      <c r="H1018" s="18">
        <v>0.25</v>
      </c>
      <c r="I1018" s="2">
        <v>0.3</v>
      </c>
      <c r="J1018" s="213">
        <f t="shared" si="31"/>
        <v>9150</v>
      </c>
      <c r="K1018" s="213">
        <v>9150</v>
      </c>
      <c r="L1018" s="213"/>
      <c r="M1018" s="25" t="e">
        <f>VLOOKUP(C1018, '[1]Extracted Sage TEST'!$2:$6265, 1, FALSE)</f>
        <v>#N/A</v>
      </c>
      <c r="N1018" s="25" t="e">
        <f>VLOOKUP(C1018, [2]updated_sage_dc980d8a_part1!$2:$621, 1, FALSE)</f>
        <v>#N/A</v>
      </c>
    </row>
    <row r="1019" spans="1:14" ht="24">
      <c r="A1019" s="25" t="s">
        <v>1496</v>
      </c>
      <c r="B1019" s="25" t="str">
        <f t="shared" si="30"/>
        <v>PCG/SD-200</v>
      </c>
      <c r="C1019" s="21" t="s">
        <v>1682</v>
      </c>
      <c r="D1019" s="5" t="s">
        <v>122</v>
      </c>
      <c r="E1019" s="17" t="s">
        <v>1500</v>
      </c>
      <c r="F1019" s="33" t="s">
        <v>543</v>
      </c>
      <c r="G1019" s="181">
        <v>7200</v>
      </c>
      <c r="H1019" s="18">
        <v>0.25</v>
      </c>
      <c r="I1019" s="2">
        <v>0.3</v>
      </c>
      <c r="J1019" s="213">
        <f t="shared" si="31"/>
        <v>5400</v>
      </c>
      <c r="K1019" s="213">
        <v>5400</v>
      </c>
      <c r="L1019" s="213"/>
      <c r="M1019" s="25" t="e">
        <f>VLOOKUP(C1019, '[1]Extracted Sage TEST'!$2:$6265, 1, FALSE)</f>
        <v>#N/A</v>
      </c>
      <c r="N1019" s="25" t="e">
        <f>VLOOKUP(C1019, [2]updated_sage_dc980d8a_part1!$2:$621, 1, FALSE)</f>
        <v>#N/A</v>
      </c>
    </row>
    <row r="1020" spans="1:14" ht="24">
      <c r="A1020" s="25" t="s">
        <v>1497</v>
      </c>
      <c r="B1020" s="25" t="str">
        <f t="shared" si="30"/>
        <v>PCG/SD-100</v>
      </c>
      <c r="C1020" s="21" t="s">
        <v>1683</v>
      </c>
      <c r="D1020" s="5" t="s">
        <v>122</v>
      </c>
      <c r="E1020" s="17" t="s">
        <v>1501</v>
      </c>
      <c r="F1020" s="33" t="s">
        <v>543</v>
      </c>
      <c r="G1020" s="181">
        <v>5400</v>
      </c>
      <c r="H1020" s="18">
        <v>0.25</v>
      </c>
      <c r="I1020" s="2">
        <v>0.3</v>
      </c>
      <c r="J1020" s="213">
        <f t="shared" si="31"/>
        <v>4050</v>
      </c>
      <c r="K1020" s="213">
        <v>4050</v>
      </c>
      <c r="L1020" s="213"/>
      <c r="M1020" s="25" t="e">
        <f>VLOOKUP(C1020, '[1]Extracted Sage TEST'!$2:$6265, 1, FALSE)</f>
        <v>#N/A</v>
      </c>
      <c r="N1020" s="25" t="e">
        <f>VLOOKUP(C1020, [2]updated_sage_dc980d8a_part1!$2:$621, 1, FALSE)</f>
        <v>#N/A</v>
      </c>
    </row>
    <row r="1021" spans="1:14">
      <c r="A1021" s="25" t="s">
        <v>117</v>
      </c>
      <c r="B1021" s="25" t="str">
        <f t="shared" si="30"/>
        <v>ORDER CODE</v>
      </c>
      <c r="C1021" s="102" t="s">
        <v>117</v>
      </c>
      <c r="D1021" s="102" t="s">
        <v>118</v>
      </c>
      <c r="E1021" s="102"/>
      <c r="F1021" s="102"/>
      <c r="G1021" s="202" t="s">
        <v>114</v>
      </c>
      <c r="H1021" s="231" t="s">
        <v>113</v>
      </c>
      <c r="I1021" s="232"/>
      <c r="J1021" s="213" t="e">
        <f t="shared" si="31"/>
        <v>#VALUE!</v>
      </c>
      <c r="K1021" s="213" t="e">
        <v>#VALUE!</v>
      </c>
      <c r="L1021" s="213"/>
      <c r="M1021" s="25" t="e">
        <f>VLOOKUP(C1021, '[1]Extracted Sage TEST'!$2:$6265, 1, FALSE)</f>
        <v>#N/A</v>
      </c>
      <c r="N1021" s="25" t="e">
        <f>VLOOKUP(C1021, [2]updated_sage_dc980d8a_part1!$2:$621, 1, FALSE)</f>
        <v>#N/A</v>
      </c>
    </row>
    <row r="1022" spans="1:14">
      <c r="A1022" s="25" t="s">
        <v>1367</v>
      </c>
      <c r="B1022" s="25" t="str">
        <f t="shared" si="30"/>
        <v>PAGE 155</v>
      </c>
      <c r="C1022" s="73" t="s">
        <v>1367</v>
      </c>
      <c r="D1022" s="73"/>
      <c r="E1022" s="73"/>
      <c r="F1022" s="73"/>
      <c r="G1022" s="203" t="s">
        <v>660</v>
      </c>
      <c r="H1022" s="15" t="s">
        <v>115</v>
      </c>
      <c r="I1022" s="16" t="s">
        <v>116</v>
      </c>
      <c r="J1022" s="213" t="e">
        <f t="shared" si="31"/>
        <v>#VALUE!</v>
      </c>
      <c r="K1022" s="213" t="e">
        <v>#VALUE!</v>
      </c>
      <c r="L1022" s="213"/>
      <c r="M1022" s="25" t="e">
        <f>VLOOKUP(C1022, '[1]Extracted Sage TEST'!$2:$6265, 1, FALSE)</f>
        <v>#N/A</v>
      </c>
      <c r="N1022" s="25" t="e">
        <f>VLOOKUP(C1022, [2]updated_sage_dc980d8a_part1!$2:$621, 1, FALSE)</f>
        <v>#N/A</v>
      </c>
    </row>
    <row r="1023" spans="1:14" ht="24">
      <c r="A1023" s="25" t="s">
        <v>949</v>
      </c>
      <c r="B1023" s="25" t="str">
        <f t="shared" si="30"/>
        <v>CRYGR-GELOBOX</v>
      </c>
      <c r="C1023" s="5" t="s">
        <v>949</v>
      </c>
      <c r="D1023" s="5" t="s">
        <v>890</v>
      </c>
      <c r="E1023" s="35" t="s">
        <v>958</v>
      </c>
      <c r="F1023" s="33" t="s">
        <v>543</v>
      </c>
      <c r="G1023" s="181">
        <v>39000</v>
      </c>
      <c r="H1023" s="18">
        <v>0.25</v>
      </c>
      <c r="I1023" s="2">
        <v>0.3</v>
      </c>
      <c r="J1023" s="213">
        <f t="shared" si="31"/>
        <v>29250</v>
      </c>
      <c r="K1023" s="213">
        <v>29250</v>
      </c>
      <c r="L1023" s="213"/>
      <c r="M1023" s="25" t="str">
        <f>VLOOKUP(C1023, '[1]Extracted Sage TEST'!$2:$6265, 1, FALSE)</f>
        <v>CRYGR-GELOBOX</v>
      </c>
      <c r="N1023" s="25" t="str">
        <f>VLOOKUP(C1023, [2]updated_sage_dc980d8a_part1!$2:$621, 1, FALSE)</f>
        <v>CRYGR-GELOBOX</v>
      </c>
    </row>
    <row r="1024" spans="1:14">
      <c r="A1024" s="25" t="s">
        <v>117</v>
      </c>
      <c r="B1024" s="25" t="str">
        <f t="shared" si="30"/>
        <v>ORDER CODE</v>
      </c>
      <c r="C1024" s="102" t="s">
        <v>117</v>
      </c>
      <c r="D1024" s="102" t="s">
        <v>118</v>
      </c>
      <c r="E1024" s="102"/>
      <c r="F1024" s="102"/>
      <c r="G1024" s="202" t="s">
        <v>114</v>
      </c>
      <c r="H1024" s="231" t="s">
        <v>113</v>
      </c>
      <c r="I1024" s="232"/>
      <c r="J1024" s="213" t="e">
        <f t="shared" si="31"/>
        <v>#VALUE!</v>
      </c>
      <c r="K1024" s="213" t="e">
        <v>#VALUE!</v>
      </c>
      <c r="L1024" s="213"/>
      <c r="M1024" s="25" t="e">
        <f>VLOOKUP(C1024, '[1]Extracted Sage TEST'!$2:$6265, 1, FALSE)</f>
        <v>#N/A</v>
      </c>
      <c r="N1024" s="25" t="e">
        <f>VLOOKUP(C1024, [2]updated_sage_dc980d8a_part1!$2:$621, 1, FALSE)</f>
        <v>#N/A</v>
      </c>
    </row>
    <row r="1025" spans="1:14" ht="13.5" customHeight="1">
      <c r="A1025" s="25" t="s">
        <v>1368</v>
      </c>
      <c r="B1025" s="25" t="str">
        <f t="shared" si="30"/>
        <v>PAGE 156</v>
      </c>
      <c r="C1025" s="73" t="s">
        <v>1368</v>
      </c>
      <c r="D1025" s="73"/>
      <c r="E1025" s="73"/>
      <c r="F1025" s="73"/>
      <c r="G1025" s="203" t="s">
        <v>660</v>
      </c>
      <c r="H1025" s="15" t="s">
        <v>115</v>
      </c>
      <c r="I1025" s="16" t="s">
        <v>116</v>
      </c>
      <c r="J1025" s="213" t="e">
        <f t="shared" si="31"/>
        <v>#VALUE!</v>
      </c>
      <c r="K1025" s="213" t="e">
        <v>#VALUE!</v>
      </c>
      <c r="L1025" s="213"/>
      <c r="M1025" s="25" t="e">
        <f>VLOOKUP(C1025, '[1]Extracted Sage TEST'!$2:$6265, 1, FALSE)</f>
        <v>#N/A</v>
      </c>
      <c r="N1025" s="25" t="e">
        <f>VLOOKUP(C1025, [2]updated_sage_dc980d8a_part1!$2:$621, 1, FALSE)</f>
        <v>#N/A</v>
      </c>
    </row>
    <row r="1026" spans="1:14" ht="13.5" customHeight="1">
      <c r="A1026" s="25" t="s">
        <v>948</v>
      </c>
      <c r="B1026" s="25" t="str">
        <f t="shared" si="30"/>
        <v>ICM/BQ12T</v>
      </c>
      <c r="C1026" s="17" t="s">
        <v>948</v>
      </c>
      <c r="D1026" s="5" t="s">
        <v>787</v>
      </c>
      <c r="E1026" s="17" t="s">
        <v>813</v>
      </c>
      <c r="F1026" s="33" t="s">
        <v>543</v>
      </c>
      <c r="G1026" s="181">
        <v>28800</v>
      </c>
      <c r="H1026" s="18">
        <v>0.25</v>
      </c>
      <c r="I1026" s="2">
        <v>0.3</v>
      </c>
      <c r="J1026" s="213">
        <f t="shared" si="31"/>
        <v>21600</v>
      </c>
      <c r="K1026" s="213">
        <v>21600</v>
      </c>
      <c r="L1026" s="213"/>
      <c r="M1026" s="25" t="str">
        <f>VLOOKUP(C1026, '[1]Extracted Sage TEST'!$2:$6265, 1, FALSE)</f>
        <v>ICM/BQ12T</v>
      </c>
      <c r="N1026" s="25" t="str">
        <f>VLOOKUP(C1026, [2]updated_sage_dc980d8a_part1!$2:$621, 1, FALSE)</f>
        <v>ICM/BQ12T</v>
      </c>
    </row>
    <row r="1027" spans="1:14" ht="13.5" customHeight="1">
      <c r="A1027" s="25" t="s">
        <v>887</v>
      </c>
      <c r="B1027" s="25" t="str">
        <f t="shared" si="30"/>
        <v>GNI8120</v>
      </c>
      <c r="C1027" s="17" t="s">
        <v>887</v>
      </c>
      <c r="D1027" s="5" t="s">
        <v>233</v>
      </c>
      <c r="E1027" s="17" t="s">
        <v>888</v>
      </c>
      <c r="F1027" s="34"/>
      <c r="G1027" s="181">
        <v>350</v>
      </c>
      <c r="H1027" s="18">
        <v>0.25</v>
      </c>
      <c r="I1027" s="2">
        <v>0.3</v>
      </c>
      <c r="J1027" s="213">
        <f t="shared" si="31"/>
        <v>262.5</v>
      </c>
      <c r="K1027" s="213">
        <v>262.5</v>
      </c>
      <c r="L1027" s="213"/>
      <c r="M1027" s="25" t="str">
        <f>VLOOKUP(C1027, '[1]Extracted Sage TEST'!$2:$6265, 1, FALSE)</f>
        <v>GNI8120</v>
      </c>
      <c r="N1027" s="25" t="str">
        <f>VLOOKUP(C1027, [2]updated_sage_dc980d8a_part1!$2:$621, 1, FALSE)</f>
        <v>GNI8120</v>
      </c>
    </row>
    <row r="1028" spans="1:14" ht="13.5" customHeight="1">
      <c r="A1028" s="25" t="s">
        <v>962</v>
      </c>
      <c r="B1028" s="25" t="str">
        <f t="shared" ref="B1028:B1091" si="32">TRIM(CLEAN(C1028))</f>
        <v>SSM0002</v>
      </c>
      <c r="C1028" s="21" t="s">
        <v>962</v>
      </c>
      <c r="D1028" s="5" t="s">
        <v>122</v>
      </c>
      <c r="E1028" s="21" t="s">
        <v>963</v>
      </c>
      <c r="F1028" s="33" t="s">
        <v>543</v>
      </c>
      <c r="G1028" s="181">
        <v>75000</v>
      </c>
      <c r="H1028" s="18">
        <v>0.25</v>
      </c>
      <c r="I1028" s="2">
        <v>0.3</v>
      </c>
      <c r="J1028" s="213">
        <f t="shared" ref="J1028:J1091" si="33">G1028-(G1028*H1028)</f>
        <v>56250</v>
      </c>
      <c r="K1028" s="213">
        <v>56250</v>
      </c>
      <c r="L1028" s="213"/>
      <c r="M1028" s="25" t="str">
        <f>VLOOKUP(C1028, '[1]Extracted Sage TEST'!$2:$6265, 1, FALSE)</f>
        <v>SSM0002</v>
      </c>
      <c r="N1028" s="25" t="str">
        <f>VLOOKUP(C1028, [2]updated_sage_dc980d8a_part1!$2:$621, 1, FALSE)</f>
        <v>SSM0002</v>
      </c>
    </row>
    <row r="1029" spans="1:14" ht="13.5" customHeight="1">
      <c r="A1029" s="25" t="s">
        <v>117</v>
      </c>
      <c r="B1029" s="25" t="str">
        <f t="shared" si="32"/>
        <v>ORDER CODE</v>
      </c>
      <c r="C1029" s="102" t="s">
        <v>117</v>
      </c>
      <c r="D1029" s="102" t="s">
        <v>118</v>
      </c>
      <c r="E1029" s="102"/>
      <c r="F1029" s="102"/>
      <c r="G1029" s="202" t="s">
        <v>114</v>
      </c>
      <c r="H1029" s="231" t="s">
        <v>113</v>
      </c>
      <c r="I1029" s="232"/>
      <c r="J1029" s="213" t="e">
        <f t="shared" si="33"/>
        <v>#VALUE!</v>
      </c>
      <c r="K1029" s="213" t="e">
        <v>#VALUE!</v>
      </c>
      <c r="L1029" s="213"/>
      <c r="M1029" s="25" t="e">
        <f>VLOOKUP(C1029, '[1]Extracted Sage TEST'!$2:$6265, 1, FALSE)</f>
        <v>#N/A</v>
      </c>
      <c r="N1029" s="25" t="e">
        <f>VLOOKUP(C1029, [2]updated_sage_dc980d8a_part1!$2:$621, 1, FALSE)</f>
        <v>#N/A</v>
      </c>
    </row>
    <row r="1030" spans="1:14" ht="13.5" customHeight="1">
      <c r="A1030" s="25" t="s">
        <v>1369</v>
      </c>
      <c r="B1030" s="25" t="str">
        <f t="shared" si="32"/>
        <v>PAGE 157</v>
      </c>
      <c r="C1030" s="73" t="s">
        <v>1369</v>
      </c>
      <c r="D1030" s="73"/>
      <c r="E1030" s="73"/>
      <c r="F1030" s="73"/>
      <c r="G1030" s="203" t="s">
        <v>660</v>
      </c>
      <c r="H1030" s="15" t="s">
        <v>115</v>
      </c>
      <c r="I1030" s="16" t="s">
        <v>116</v>
      </c>
      <c r="J1030" s="213" t="e">
        <f t="shared" si="33"/>
        <v>#VALUE!</v>
      </c>
      <c r="K1030" s="213" t="e">
        <v>#VALUE!</v>
      </c>
      <c r="L1030" s="213"/>
      <c r="M1030" s="25" t="e">
        <f>VLOOKUP(C1030, '[1]Extracted Sage TEST'!$2:$6265, 1, FALSE)</f>
        <v>#N/A</v>
      </c>
      <c r="N1030" s="25" t="e">
        <f>VLOOKUP(C1030, [2]updated_sage_dc980d8a_part1!$2:$621, 1, FALSE)</f>
        <v>#N/A</v>
      </c>
    </row>
    <row r="1031" spans="1:14" ht="13.5" customHeight="1">
      <c r="A1031" s="25" t="s">
        <v>647</v>
      </c>
      <c r="B1031" s="25" t="str">
        <f t="shared" si="32"/>
        <v>SSM/ST16RELW-W</v>
      </c>
      <c r="C1031" s="21" t="s">
        <v>647</v>
      </c>
      <c r="D1031" s="5" t="s">
        <v>787</v>
      </c>
      <c r="E1031" s="17" t="s">
        <v>652</v>
      </c>
      <c r="F1031" s="33" t="s">
        <v>543</v>
      </c>
      <c r="G1031" s="181">
        <v>44000</v>
      </c>
      <c r="H1031" s="18">
        <v>0.25</v>
      </c>
      <c r="I1031" s="2">
        <v>0.3</v>
      </c>
      <c r="J1031" s="213">
        <f t="shared" si="33"/>
        <v>33000</v>
      </c>
      <c r="K1031" s="213">
        <v>33000</v>
      </c>
      <c r="L1031" s="213"/>
      <c r="M1031" s="25" t="str">
        <f>VLOOKUP(C1031, '[1]Extracted Sage TEST'!$2:$6265, 1, FALSE)</f>
        <v>SSM/ST16RELW-W</v>
      </c>
      <c r="N1031" s="25" t="str">
        <f>VLOOKUP(C1031, [2]updated_sage_dc980d8a_part1!$2:$621, 1, FALSE)</f>
        <v>SSM/ST16RELW-W</v>
      </c>
    </row>
    <row r="1032" spans="1:14" ht="13.5" customHeight="1">
      <c r="A1032" s="25" t="s">
        <v>648</v>
      </c>
      <c r="B1032" s="25" t="str">
        <f t="shared" si="32"/>
        <v>SSM/ST16E-W</v>
      </c>
      <c r="C1032" s="17" t="s">
        <v>648</v>
      </c>
      <c r="D1032" s="5" t="s">
        <v>787</v>
      </c>
      <c r="E1032" s="17" t="s">
        <v>651</v>
      </c>
      <c r="F1032" s="33" t="s">
        <v>543</v>
      </c>
      <c r="G1032" s="181">
        <v>30000</v>
      </c>
      <c r="H1032" s="18">
        <v>0.25</v>
      </c>
      <c r="I1032" s="2">
        <v>0.3</v>
      </c>
      <c r="J1032" s="213">
        <f t="shared" si="33"/>
        <v>22500</v>
      </c>
      <c r="K1032" s="213">
        <v>22500</v>
      </c>
      <c r="L1032" s="213"/>
      <c r="M1032" s="25" t="str">
        <f>VLOOKUP(C1032, '[1]Extracted Sage TEST'!$2:$6265, 1, FALSE)</f>
        <v>SSM/ST16E-W</v>
      </c>
      <c r="N1032" s="25" t="str">
        <f>VLOOKUP(C1032, [2]updated_sage_dc980d8a_part1!$2:$621, 1, FALSE)</f>
        <v>SSM/ST16E-W</v>
      </c>
    </row>
    <row r="1033" spans="1:14" ht="13.5" customHeight="1">
      <c r="A1033" s="25" t="s">
        <v>649</v>
      </c>
      <c r="B1033" s="25" t="str">
        <f t="shared" si="32"/>
        <v>SSM/ST16E-P</v>
      </c>
      <c r="C1033" s="17" t="s">
        <v>649</v>
      </c>
      <c r="D1033" s="5" t="s">
        <v>787</v>
      </c>
      <c r="E1033" s="17" t="s">
        <v>651</v>
      </c>
      <c r="F1033" s="33" t="s">
        <v>543</v>
      </c>
      <c r="G1033" s="181">
        <v>30000</v>
      </c>
      <c r="H1033" s="18">
        <v>0.25</v>
      </c>
      <c r="I1033" s="2">
        <v>0.3</v>
      </c>
      <c r="J1033" s="213">
        <f t="shared" si="33"/>
        <v>22500</v>
      </c>
      <c r="K1033" s="213">
        <v>22500</v>
      </c>
      <c r="L1033" s="213"/>
      <c r="M1033" s="25" t="str">
        <f>VLOOKUP(C1033, '[1]Extracted Sage TEST'!$2:$6265, 1, FALSE)</f>
        <v>SSM/ST16E-P</v>
      </c>
      <c r="N1033" s="25" t="str">
        <f>VLOOKUP(C1033, [2]updated_sage_dc980d8a_part1!$2:$621, 1, FALSE)</f>
        <v>SSM/ST16E-P</v>
      </c>
    </row>
    <row r="1034" spans="1:14" ht="13.5" customHeight="1">
      <c r="A1034" s="25" t="s">
        <v>650</v>
      </c>
      <c r="B1034" s="25" t="str">
        <f t="shared" si="32"/>
        <v>SSM/ST16E-Y</v>
      </c>
      <c r="C1034" s="17" t="s">
        <v>650</v>
      </c>
      <c r="D1034" s="5" t="s">
        <v>787</v>
      </c>
      <c r="E1034" s="17" t="s">
        <v>651</v>
      </c>
      <c r="F1034" s="33" t="s">
        <v>543</v>
      </c>
      <c r="G1034" s="175">
        <v>30000</v>
      </c>
      <c r="H1034" s="18">
        <v>0.25</v>
      </c>
      <c r="I1034" s="2">
        <v>0.3</v>
      </c>
      <c r="J1034" s="213">
        <f t="shared" si="33"/>
        <v>22500</v>
      </c>
      <c r="K1034" s="213">
        <v>22500</v>
      </c>
      <c r="L1034" s="213"/>
      <c r="M1034" s="25" t="str">
        <f>VLOOKUP(C1034, '[1]Extracted Sage TEST'!$2:$6265, 1, FALSE)</f>
        <v>SSM/ST16E-Y</v>
      </c>
      <c r="N1034" s="25" t="str">
        <f>VLOOKUP(C1034, [2]updated_sage_dc980d8a_part1!$2:$621, 1, FALSE)</f>
        <v>SSM/ST16E-Y</v>
      </c>
    </row>
    <row r="1035" spans="1:14" ht="13.5" customHeight="1">
      <c r="A1035" s="25" t="s">
        <v>117</v>
      </c>
      <c r="B1035" s="25" t="str">
        <f t="shared" si="32"/>
        <v>ORDER CODE</v>
      </c>
      <c r="C1035" s="102" t="s">
        <v>117</v>
      </c>
      <c r="D1035" s="102" t="s">
        <v>118</v>
      </c>
      <c r="E1035" s="102"/>
      <c r="F1035" s="102"/>
      <c r="G1035" s="202" t="s">
        <v>114</v>
      </c>
      <c r="H1035" s="231" t="s">
        <v>113</v>
      </c>
      <c r="I1035" s="232"/>
      <c r="J1035" s="213" t="e">
        <f t="shared" si="33"/>
        <v>#VALUE!</v>
      </c>
      <c r="K1035" s="213" t="e">
        <v>#VALUE!</v>
      </c>
      <c r="L1035" s="213"/>
      <c r="M1035" s="25" t="e">
        <f>VLOOKUP(C1035, '[1]Extracted Sage TEST'!$2:$6265, 1, FALSE)</f>
        <v>#N/A</v>
      </c>
      <c r="N1035" s="25" t="e">
        <f>VLOOKUP(C1035, [2]updated_sage_dc980d8a_part1!$2:$621, 1, FALSE)</f>
        <v>#N/A</v>
      </c>
    </row>
    <row r="1036" spans="1:14" ht="13.5" customHeight="1">
      <c r="A1036" s="25" t="s">
        <v>1370</v>
      </c>
      <c r="B1036" s="25" t="str">
        <f t="shared" si="32"/>
        <v>PAGE 158</v>
      </c>
      <c r="C1036" s="73" t="s">
        <v>1370</v>
      </c>
      <c r="D1036" s="73"/>
      <c r="E1036" s="73"/>
      <c r="F1036" s="73"/>
      <c r="G1036" s="203" t="s">
        <v>660</v>
      </c>
      <c r="H1036" s="15" t="s">
        <v>115</v>
      </c>
      <c r="I1036" s="16" t="s">
        <v>116</v>
      </c>
      <c r="J1036" s="213" t="e">
        <f t="shared" si="33"/>
        <v>#VALUE!</v>
      </c>
      <c r="K1036" s="213" t="e">
        <v>#VALUE!</v>
      </c>
      <c r="L1036" s="213"/>
      <c r="M1036" s="25" t="e">
        <f>VLOOKUP(C1036, '[1]Extracted Sage TEST'!$2:$6265, 1, FALSE)</f>
        <v>#N/A</v>
      </c>
      <c r="N1036" s="25" t="e">
        <f>VLOOKUP(C1036, [2]updated_sage_dc980d8a_part1!$2:$621, 1, FALSE)</f>
        <v>#N/A</v>
      </c>
    </row>
    <row r="1037" spans="1:14" ht="13.5" customHeight="1">
      <c r="A1037" s="25" t="s">
        <v>1009</v>
      </c>
      <c r="B1037" s="25" t="str">
        <f t="shared" si="32"/>
        <v>IMP/LB400TA</v>
      </c>
      <c r="C1037" s="5" t="s">
        <v>1009</v>
      </c>
      <c r="D1037" s="5" t="s">
        <v>122</v>
      </c>
      <c r="E1037" s="1" t="s">
        <v>1011</v>
      </c>
      <c r="F1037" s="34"/>
      <c r="G1037" s="181">
        <v>45400</v>
      </c>
      <c r="H1037" s="18">
        <v>0.25</v>
      </c>
      <c r="I1037" s="2">
        <v>0.3</v>
      </c>
      <c r="J1037" s="213">
        <f t="shared" si="33"/>
        <v>34050</v>
      </c>
      <c r="K1037" s="213">
        <v>34050</v>
      </c>
      <c r="L1037" s="213"/>
      <c r="M1037" s="25" t="str">
        <f>VLOOKUP(C1037, '[1]Extracted Sage TEST'!$2:$6265, 1, FALSE)</f>
        <v>IMP/LB400TA</v>
      </c>
      <c r="N1037" s="25" t="str">
        <f>VLOOKUP(C1037, [2]updated_sage_dc980d8a_part1!$2:$621, 1, FALSE)</f>
        <v>IMP/LB400TA</v>
      </c>
    </row>
    <row r="1038" spans="1:14">
      <c r="A1038" s="25" t="s">
        <v>1008</v>
      </c>
      <c r="B1038" s="25" t="str">
        <f t="shared" si="32"/>
        <v>IMP/LB700TA</v>
      </c>
      <c r="C1038" s="5" t="s">
        <v>1008</v>
      </c>
      <c r="D1038" s="5" t="s">
        <v>122</v>
      </c>
      <c r="E1038" s="1" t="s">
        <v>799</v>
      </c>
      <c r="F1038" s="34"/>
      <c r="G1038" s="181">
        <v>62600</v>
      </c>
      <c r="H1038" s="18">
        <v>0.25</v>
      </c>
      <c r="I1038" s="2">
        <v>0.3</v>
      </c>
      <c r="J1038" s="213">
        <f t="shared" si="33"/>
        <v>46950</v>
      </c>
      <c r="K1038" s="213">
        <v>46950</v>
      </c>
      <c r="L1038" s="213"/>
      <c r="M1038" s="25" t="str">
        <f>VLOOKUP(C1038, '[1]Extracted Sage TEST'!$2:$6265, 1, FALSE)</f>
        <v>IMP/LB700TA</v>
      </c>
      <c r="N1038" s="25" t="str">
        <f>VLOOKUP(C1038, [2]updated_sage_dc980d8a_part1!$2:$621, 1, FALSE)</f>
        <v>IMP/LB700TA</v>
      </c>
    </row>
    <row r="1039" spans="1:14" ht="13.5" customHeight="1">
      <c r="A1039" s="25" t="s">
        <v>1007</v>
      </c>
      <c r="B1039" s="25" t="str">
        <f t="shared" si="32"/>
        <v>IMP/LB1000TA</v>
      </c>
      <c r="C1039" s="5" t="s">
        <v>1007</v>
      </c>
      <c r="D1039" s="5" t="s">
        <v>122</v>
      </c>
      <c r="E1039" s="1" t="s">
        <v>1010</v>
      </c>
      <c r="F1039" s="34"/>
      <c r="G1039" s="181">
        <v>72800</v>
      </c>
      <c r="H1039" s="18">
        <v>0.25</v>
      </c>
      <c r="I1039" s="2">
        <v>0.3</v>
      </c>
      <c r="J1039" s="213">
        <f t="shared" si="33"/>
        <v>54600</v>
      </c>
      <c r="K1039" s="213">
        <v>54600</v>
      </c>
      <c r="L1039" s="213"/>
      <c r="M1039" s="25" t="str">
        <f>VLOOKUP(C1039, '[1]Extracted Sage TEST'!$2:$6265, 1, FALSE)</f>
        <v>IMP/LB1000TA</v>
      </c>
      <c r="N1039" s="25" t="str">
        <f>VLOOKUP(C1039, [2]updated_sage_dc980d8a_part1!$2:$621, 1, FALSE)</f>
        <v>IMP/LB1000TA</v>
      </c>
    </row>
    <row r="1040" spans="1:14" ht="13.5" customHeight="1">
      <c r="A1040" s="25" t="s">
        <v>117</v>
      </c>
      <c r="B1040" s="25" t="str">
        <f t="shared" si="32"/>
        <v>ORDER CODE</v>
      </c>
      <c r="C1040" s="102" t="s">
        <v>117</v>
      </c>
      <c r="D1040" s="102" t="s">
        <v>118</v>
      </c>
      <c r="E1040" s="102"/>
      <c r="F1040" s="102"/>
      <c r="G1040" s="202" t="s">
        <v>114</v>
      </c>
      <c r="H1040" s="231" t="s">
        <v>113</v>
      </c>
      <c r="I1040" s="232"/>
      <c r="J1040" s="213" t="e">
        <f t="shared" si="33"/>
        <v>#VALUE!</v>
      </c>
      <c r="K1040" s="213" t="e">
        <v>#VALUE!</v>
      </c>
      <c r="L1040" s="213"/>
      <c r="M1040" s="25" t="e">
        <f>VLOOKUP(C1040, '[1]Extracted Sage TEST'!$2:$6265, 1, FALSE)</f>
        <v>#N/A</v>
      </c>
      <c r="N1040" s="25" t="e">
        <f>VLOOKUP(C1040, [2]updated_sage_dc980d8a_part1!$2:$621, 1, FALSE)</f>
        <v>#N/A</v>
      </c>
    </row>
    <row r="1041" spans="1:14">
      <c r="A1041" s="25" t="s">
        <v>1371</v>
      </c>
      <c r="B1041" s="25" t="str">
        <f t="shared" si="32"/>
        <v>PAGE 159</v>
      </c>
      <c r="C1041" s="73" t="s">
        <v>1371</v>
      </c>
      <c r="D1041" s="73"/>
      <c r="E1041" s="73"/>
      <c r="F1041" s="73"/>
      <c r="G1041" s="203" t="s">
        <v>660</v>
      </c>
      <c r="H1041" s="15" t="s">
        <v>115</v>
      </c>
      <c r="I1041" s="16" t="s">
        <v>116</v>
      </c>
      <c r="J1041" s="213" t="e">
        <f t="shared" si="33"/>
        <v>#VALUE!</v>
      </c>
      <c r="K1041" s="213" t="e">
        <v>#VALUE!</v>
      </c>
      <c r="L1041" s="213"/>
      <c r="M1041" s="25" t="e">
        <f>VLOOKUP(C1041, '[1]Extracted Sage TEST'!$2:$6265, 1, FALSE)</f>
        <v>#N/A</v>
      </c>
      <c r="N1041" s="25" t="e">
        <f>VLOOKUP(C1041, [2]updated_sage_dc980d8a_part1!$2:$621, 1, FALSE)</f>
        <v>#N/A</v>
      </c>
    </row>
    <row r="1042" spans="1:14" ht="13.5" customHeight="1">
      <c r="A1042" s="25" t="s">
        <v>1014</v>
      </c>
      <c r="B1042" s="25" t="str">
        <f t="shared" si="32"/>
        <v>IMP/BIN/140B</v>
      </c>
      <c r="C1042" s="4" t="s">
        <v>1014</v>
      </c>
      <c r="D1042" s="4" t="s">
        <v>122</v>
      </c>
      <c r="E1042" s="1" t="s">
        <v>1017</v>
      </c>
      <c r="F1042" s="33"/>
      <c r="G1042" s="175">
        <v>12200</v>
      </c>
      <c r="H1042" s="18">
        <v>0.25</v>
      </c>
      <c r="I1042" s="2">
        <v>0.3</v>
      </c>
      <c r="J1042" s="213">
        <f t="shared" si="33"/>
        <v>9150</v>
      </c>
      <c r="K1042" s="213">
        <v>9150</v>
      </c>
      <c r="L1042" s="213"/>
      <c r="M1042" s="25" t="str">
        <f>VLOOKUP(C1042, '[1]Extracted Sage TEST'!$2:$6265, 1, FALSE)</f>
        <v>IMP/BIN/140B</v>
      </c>
      <c r="N1042" s="25" t="str">
        <f>VLOOKUP(C1042, [2]updated_sage_dc980d8a_part1!$2:$621, 1, FALSE)</f>
        <v>IMP/BIN/140B</v>
      </c>
    </row>
    <row r="1043" spans="1:14" ht="13.5" customHeight="1">
      <c r="A1043" s="25" t="s">
        <v>1013</v>
      </c>
      <c r="B1043" s="25" t="str">
        <f t="shared" si="32"/>
        <v>IMP/BIN/200B</v>
      </c>
      <c r="C1043" s="117" t="s">
        <v>1013</v>
      </c>
      <c r="D1043" s="111" t="s">
        <v>122</v>
      </c>
      <c r="E1043" s="111" t="s">
        <v>1016</v>
      </c>
      <c r="F1043" s="111"/>
      <c r="G1043" s="199">
        <v>13000</v>
      </c>
      <c r="H1043" s="18">
        <v>0.25</v>
      </c>
      <c r="I1043" s="2">
        <v>0.3</v>
      </c>
      <c r="J1043" s="213">
        <f t="shared" si="33"/>
        <v>9750</v>
      </c>
      <c r="K1043" s="213">
        <v>9750</v>
      </c>
      <c r="L1043" s="213"/>
      <c r="M1043" s="25" t="str">
        <f>VLOOKUP(C1043, '[1]Extracted Sage TEST'!$2:$6265, 1, FALSE)</f>
        <v>IMP/BIN/200B</v>
      </c>
      <c r="N1043" s="25" t="str">
        <f>VLOOKUP(C1043, [2]updated_sage_dc980d8a_part1!$2:$621, 1, FALSE)</f>
        <v>IMP/BIN/200B</v>
      </c>
    </row>
    <row r="1044" spans="1:14" ht="13.5" customHeight="1">
      <c r="A1044" s="25" t="s">
        <v>1012</v>
      </c>
      <c r="B1044" s="25" t="str">
        <f t="shared" si="32"/>
        <v>IMP/BIN/600B</v>
      </c>
      <c r="C1044" s="117" t="s">
        <v>1012</v>
      </c>
      <c r="D1044" s="111" t="s">
        <v>122</v>
      </c>
      <c r="E1044" s="111" t="s">
        <v>1015</v>
      </c>
      <c r="F1044" s="111"/>
      <c r="G1044" s="199">
        <v>17400</v>
      </c>
      <c r="H1044" s="18">
        <v>0.25</v>
      </c>
      <c r="I1044" s="2">
        <v>0.3</v>
      </c>
      <c r="J1044" s="213">
        <f t="shared" si="33"/>
        <v>13050</v>
      </c>
      <c r="K1044" s="213">
        <v>13050</v>
      </c>
      <c r="L1044" s="213"/>
      <c r="M1044" s="25" t="str">
        <f>VLOOKUP(C1044, '[1]Extracted Sage TEST'!$2:$6265, 1, FALSE)</f>
        <v>IMP/BIN/600B</v>
      </c>
      <c r="N1044" s="25" t="str">
        <f>VLOOKUP(C1044, [2]updated_sage_dc980d8a_part1!$2:$621, 1, FALSE)</f>
        <v>IMP/BIN/600B</v>
      </c>
    </row>
    <row r="1045" spans="1:14" ht="12" customHeight="1">
      <c r="A1045" s="25" t="s">
        <v>117</v>
      </c>
      <c r="B1045" s="25" t="str">
        <f t="shared" si="32"/>
        <v>ORDER CODE</v>
      </c>
      <c r="C1045" s="102" t="s">
        <v>117</v>
      </c>
      <c r="D1045" s="102" t="s">
        <v>118</v>
      </c>
      <c r="E1045" s="102"/>
      <c r="F1045" s="102"/>
      <c r="G1045" s="202" t="s">
        <v>114</v>
      </c>
      <c r="H1045" s="231" t="s">
        <v>113</v>
      </c>
      <c r="I1045" s="233"/>
      <c r="J1045" s="213" t="e">
        <f t="shared" si="33"/>
        <v>#VALUE!</v>
      </c>
      <c r="K1045" s="213" t="e">
        <v>#VALUE!</v>
      </c>
      <c r="L1045" s="213"/>
      <c r="M1045" s="25" t="e">
        <f>VLOOKUP(C1045, '[1]Extracted Sage TEST'!$2:$6265, 1, FALSE)</f>
        <v>#N/A</v>
      </c>
      <c r="N1045" s="25" t="e">
        <f>VLOOKUP(C1045, [2]updated_sage_dc980d8a_part1!$2:$621, 1, FALSE)</f>
        <v>#N/A</v>
      </c>
    </row>
    <row r="1046" spans="1:14">
      <c r="A1046" s="25" t="s">
        <v>1372</v>
      </c>
      <c r="B1046" s="25" t="str">
        <f t="shared" si="32"/>
        <v>PAGE 160</v>
      </c>
      <c r="C1046" s="73" t="s">
        <v>1372</v>
      </c>
      <c r="D1046" s="73"/>
      <c r="E1046" s="73"/>
      <c r="F1046" s="73"/>
      <c r="G1046" s="203" t="s">
        <v>660</v>
      </c>
      <c r="H1046" s="15" t="s">
        <v>115</v>
      </c>
      <c r="I1046" s="52" t="s">
        <v>116</v>
      </c>
      <c r="J1046" s="213" t="e">
        <f t="shared" si="33"/>
        <v>#VALUE!</v>
      </c>
      <c r="K1046" s="213" t="e">
        <v>#VALUE!</v>
      </c>
      <c r="L1046" s="213"/>
      <c r="M1046" s="25" t="e">
        <f>VLOOKUP(C1046, '[1]Extracted Sage TEST'!$2:$6265, 1, FALSE)</f>
        <v>#N/A</v>
      </c>
      <c r="N1046" s="25" t="e">
        <f>VLOOKUP(C1046, [2]updated_sage_dc980d8a_part1!$2:$621, 1, FALSE)</f>
        <v>#N/A</v>
      </c>
    </row>
    <row r="1047" spans="1:14" ht="13.5" customHeight="1">
      <c r="A1047" s="25" t="s">
        <v>67</v>
      </c>
      <c r="B1047" s="25" t="str">
        <f t="shared" si="32"/>
        <v>IMB/EFM500A</v>
      </c>
      <c r="C1047" s="1" t="s">
        <v>67</v>
      </c>
      <c r="D1047" s="4" t="s">
        <v>66</v>
      </c>
      <c r="E1047" s="1" t="s">
        <v>798</v>
      </c>
      <c r="F1047" s="33" t="s">
        <v>543</v>
      </c>
      <c r="G1047" s="175">
        <v>94750</v>
      </c>
      <c r="H1047" s="18">
        <v>0.2</v>
      </c>
      <c r="I1047" s="24">
        <v>0.25</v>
      </c>
      <c r="J1047" s="213">
        <f t="shared" si="33"/>
        <v>75800</v>
      </c>
      <c r="K1047" s="213">
        <v>75800</v>
      </c>
      <c r="L1047" s="213"/>
      <c r="M1047" s="25" t="str">
        <f>VLOOKUP(C1047, '[1]Extracted Sage TEST'!$2:$6265, 1, FALSE)</f>
        <v>IMB/EFM500A</v>
      </c>
      <c r="N1047" s="25" t="str">
        <f>VLOOKUP(C1047, [2]updated_sage_dc980d8a_part1!$2:$621, 1, FALSE)</f>
        <v>IMB/EFM500A</v>
      </c>
    </row>
    <row r="1048" spans="1:14">
      <c r="A1048" s="25" t="s">
        <v>117</v>
      </c>
      <c r="B1048" s="25" t="str">
        <f t="shared" si="32"/>
        <v>ORDER CODE</v>
      </c>
      <c r="C1048" s="102" t="s">
        <v>117</v>
      </c>
      <c r="D1048" s="102" t="s">
        <v>118</v>
      </c>
      <c r="E1048" s="102"/>
      <c r="F1048" s="102"/>
      <c r="G1048" s="202" t="s">
        <v>114</v>
      </c>
      <c r="H1048" s="231" t="s">
        <v>113</v>
      </c>
      <c r="I1048" s="232"/>
      <c r="J1048" s="213" t="e">
        <f t="shared" si="33"/>
        <v>#VALUE!</v>
      </c>
      <c r="K1048" s="213" t="e">
        <v>#VALUE!</v>
      </c>
      <c r="L1048" s="213"/>
      <c r="M1048" s="25" t="e">
        <f>VLOOKUP(C1048, '[1]Extracted Sage TEST'!$2:$6265, 1, FALSE)</f>
        <v>#N/A</v>
      </c>
      <c r="N1048" s="25" t="e">
        <f>VLOOKUP(C1048, [2]updated_sage_dc980d8a_part1!$2:$621, 1, FALSE)</f>
        <v>#N/A</v>
      </c>
    </row>
    <row r="1049" spans="1:14" ht="13.5" customHeight="1">
      <c r="A1049" s="25" t="s">
        <v>1373</v>
      </c>
      <c r="B1049" s="25" t="str">
        <f t="shared" si="32"/>
        <v>PAGE 162</v>
      </c>
      <c r="C1049" s="73" t="s">
        <v>1373</v>
      </c>
      <c r="D1049" s="73"/>
      <c r="E1049" s="73"/>
      <c r="F1049" s="73"/>
      <c r="G1049" s="203" t="s">
        <v>660</v>
      </c>
      <c r="H1049" s="15" t="s">
        <v>115</v>
      </c>
      <c r="I1049" s="16" t="s">
        <v>116</v>
      </c>
      <c r="J1049" s="213" t="e">
        <f t="shared" si="33"/>
        <v>#VALUE!</v>
      </c>
      <c r="K1049" s="213" t="e">
        <v>#VALUE!</v>
      </c>
      <c r="L1049" s="213"/>
      <c r="M1049" s="25" t="e">
        <f>VLOOKUP(C1049, '[1]Extracted Sage TEST'!$2:$6265, 1, FALSE)</f>
        <v>#N/A</v>
      </c>
      <c r="N1049" s="25" t="e">
        <f>VLOOKUP(C1049, [2]updated_sage_dc980d8a_part1!$2:$621, 1, FALSE)</f>
        <v>#N/A</v>
      </c>
    </row>
    <row r="1050" spans="1:14" ht="13.5" customHeight="1">
      <c r="A1050" s="25" t="s">
        <v>1704</v>
      </c>
      <c r="B1050" s="25" t="str">
        <f t="shared" si="32"/>
        <v>IMB/ECP28ANEW MODEL</v>
      </c>
      <c r="C1050" s="5" t="s">
        <v>804</v>
      </c>
      <c r="D1050" s="5" t="s">
        <v>66</v>
      </c>
      <c r="E1050" s="35" t="s">
        <v>805</v>
      </c>
      <c r="F1050" s="33" t="s">
        <v>543</v>
      </c>
      <c r="G1050" s="175">
        <v>25000</v>
      </c>
      <c r="H1050" s="18">
        <v>0.2</v>
      </c>
      <c r="I1050" s="24">
        <v>0.25</v>
      </c>
      <c r="J1050" s="213">
        <f t="shared" si="33"/>
        <v>20000</v>
      </c>
      <c r="K1050" s="213">
        <v>20000</v>
      </c>
      <c r="L1050" s="213"/>
      <c r="M1050" s="25" t="e">
        <f>VLOOKUP(C1050, '[1]Extracted Sage TEST'!$2:$6265, 1, FALSE)</f>
        <v>#N/A</v>
      </c>
      <c r="N1050" s="25" t="e">
        <f>VLOOKUP(C1050, [2]updated_sage_dc980d8a_part1!$2:$621, 1, FALSE)</f>
        <v>#N/A</v>
      </c>
    </row>
    <row r="1051" spans="1:14" ht="13.5" customHeight="1">
      <c r="A1051" s="25" t="s">
        <v>1705</v>
      </c>
      <c r="B1051" s="25" t="str">
        <f t="shared" si="32"/>
        <v>IMB/ECP18ANEW MODEL</v>
      </c>
      <c r="C1051" s="5" t="s">
        <v>796</v>
      </c>
      <c r="D1051" s="5" t="s">
        <v>66</v>
      </c>
      <c r="E1051" s="35" t="s">
        <v>797</v>
      </c>
      <c r="F1051" s="33" t="s">
        <v>543</v>
      </c>
      <c r="G1051" s="175">
        <v>21000</v>
      </c>
      <c r="H1051" s="18">
        <v>0.2</v>
      </c>
      <c r="I1051" s="24">
        <v>0.25</v>
      </c>
      <c r="J1051" s="213">
        <f t="shared" si="33"/>
        <v>16800</v>
      </c>
      <c r="K1051" s="213">
        <v>16800</v>
      </c>
      <c r="L1051" s="213"/>
      <c r="M1051" s="25" t="e">
        <f>VLOOKUP(C1051, '[1]Extracted Sage TEST'!$2:$6265, 1, FALSE)</f>
        <v>#N/A</v>
      </c>
      <c r="N1051" s="25" t="e">
        <f>VLOOKUP(C1051, [2]updated_sage_dc980d8a_part1!$2:$621, 1, FALSE)</f>
        <v>#N/A</v>
      </c>
    </row>
    <row r="1052" spans="1:14">
      <c r="A1052" s="25" t="s">
        <v>999</v>
      </c>
      <c r="B1052" s="25" t="str">
        <f t="shared" si="32"/>
        <v>IMPGD/ZB-28</v>
      </c>
      <c r="C1052" s="21" t="s">
        <v>999</v>
      </c>
      <c r="D1052" s="5" t="s">
        <v>122</v>
      </c>
      <c r="E1052" s="17" t="s">
        <v>1000</v>
      </c>
      <c r="F1052" s="33" t="s">
        <v>543</v>
      </c>
      <c r="G1052" s="181">
        <v>11000</v>
      </c>
      <c r="H1052" s="18">
        <v>0.25</v>
      </c>
      <c r="I1052" s="2">
        <v>0.3</v>
      </c>
      <c r="J1052" s="213">
        <f t="shared" si="33"/>
        <v>8250</v>
      </c>
      <c r="K1052" s="213">
        <v>8250</v>
      </c>
      <c r="L1052" s="213"/>
      <c r="M1052" s="25" t="str">
        <f>VLOOKUP(C1052, '[1]Extracted Sage TEST'!$2:$6265, 1, FALSE)</f>
        <v>IMPGD/ZB-28</v>
      </c>
      <c r="N1052" s="25" t="str">
        <f>VLOOKUP(C1052, [2]updated_sage_dc980d8a_part1!$2:$621, 1, FALSE)</f>
        <v>IMPGD/ZB-28</v>
      </c>
    </row>
    <row r="1053" spans="1:14" ht="13.5" customHeight="1">
      <c r="A1053" s="25" t="s">
        <v>117</v>
      </c>
      <c r="B1053" s="25" t="str">
        <f t="shared" si="32"/>
        <v>ORDER CODE</v>
      </c>
      <c r="C1053" s="102" t="s">
        <v>117</v>
      </c>
      <c r="D1053" s="102" t="s">
        <v>118</v>
      </c>
      <c r="E1053" s="102"/>
      <c r="F1053" s="102"/>
      <c r="G1053" s="202" t="s">
        <v>114</v>
      </c>
      <c r="H1053" s="231" t="s">
        <v>113</v>
      </c>
      <c r="I1053" s="232"/>
      <c r="J1053" s="213" t="e">
        <f t="shared" si="33"/>
        <v>#VALUE!</v>
      </c>
      <c r="K1053" s="213" t="e">
        <v>#VALUE!</v>
      </c>
      <c r="L1053" s="213"/>
      <c r="M1053" s="25" t="e">
        <f>VLOOKUP(C1053, '[1]Extracted Sage TEST'!$2:$6265, 1, FALSE)</f>
        <v>#N/A</v>
      </c>
      <c r="N1053" s="25" t="e">
        <f>VLOOKUP(C1053, [2]updated_sage_dc980d8a_part1!$2:$621, 1, FALSE)</f>
        <v>#N/A</v>
      </c>
    </row>
    <row r="1054" spans="1:14" ht="13.5" customHeight="1">
      <c r="A1054" s="25" t="s">
        <v>1447</v>
      </c>
      <c r="B1054" s="25" t="str">
        <f t="shared" si="32"/>
        <v>PAGE 163</v>
      </c>
      <c r="C1054" s="73" t="s">
        <v>1447</v>
      </c>
      <c r="D1054" s="73"/>
      <c r="E1054" s="73"/>
      <c r="F1054" s="73"/>
      <c r="G1054" s="203" t="s">
        <v>660</v>
      </c>
      <c r="H1054" s="15" t="s">
        <v>115</v>
      </c>
      <c r="I1054" s="16" t="s">
        <v>116</v>
      </c>
      <c r="J1054" s="213" t="e">
        <f t="shared" si="33"/>
        <v>#VALUE!</v>
      </c>
      <c r="K1054" s="213" t="e">
        <v>#VALUE!</v>
      </c>
      <c r="L1054" s="213"/>
      <c r="M1054" s="25" t="e">
        <f>VLOOKUP(C1054, '[1]Extracted Sage TEST'!$2:$6265, 1, FALSE)</f>
        <v>#N/A</v>
      </c>
      <c r="N1054" s="25" t="e">
        <f>VLOOKUP(C1054, [2]updated_sage_dc980d8a_part1!$2:$621, 1, FALSE)</f>
        <v>#N/A</v>
      </c>
    </row>
    <row r="1055" spans="1:14" ht="13.5" customHeight="1">
      <c r="A1055" s="25" t="s">
        <v>586</v>
      </c>
      <c r="B1055" s="25" t="str">
        <f t="shared" si="32"/>
        <v>IMP/LB120S-C</v>
      </c>
      <c r="C1055" s="5" t="s">
        <v>586</v>
      </c>
      <c r="D1055" s="5" t="s">
        <v>122</v>
      </c>
      <c r="E1055" s="17" t="s">
        <v>800</v>
      </c>
      <c r="F1055" s="33" t="s">
        <v>543</v>
      </c>
      <c r="G1055" s="175">
        <v>22200</v>
      </c>
      <c r="H1055" s="18">
        <v>0.25</v>
      </c>
      <c r="I1055" s="2">
        <v>0.3</v>
      </c>
      <c r="J1055" s="213">
        <f t="shared" si="33"/>
        <v>16650</v>
      </c>
      <c r="K1055" s="213">
        <v>16650</v>
      </c>
      <c r="L1055" s="213"/>
      <c r="M1055" s="25" t="str">
        <f>VLOOKUP(C1055, '[1]Extracted Sage TEST'!$2:$6265, 1, FALSE)</f>
        <v>IMP/LB120S-C</v>
      </c>
      <c r="N1055" s="25" t="str">
        <f>VLOOKUP(C1055, [2]updated_sage_dc980d8a_part1!$2:$621, 1, FALSE)</f>
        <v>IMP/LB120S-C</v>
      </c>
    </row>
    <row r="1056" spans="1:14" ht="13.5" customHeight="1">
      <c r="A1056" s="25" t="s">
        <v>284</v>
      </c>
      <c r="B1056" s="25" t="str">
        <f t="shared" si="32"/>
        <v>IMP/LB80S-C</v>
      </c>
      <c r="C1056" s="17" t="s">
        <v>284</v>
      </c>
      <c r="D1056" s="5" t="s">
        <v>122</v>
      </c>
      <c r="E1056" s="17" t="s">
        <v>801</v>
      </c>
      <c r="F1056" s="33" t="s">
        <v>543</v>
      </c>
      <c r="G1056" s="175">
        <v>18800</v>
      </c>
      <c r="H1056" s="18">
        <v>0.25</v>
      </c>
      <c r="I1056" s="2">
        <v>0.3</v>
      </c>
      <c r="J1056" s="213">
        <f t="shared" si="33"/>
        <v>14100</v>
      </c>
      <c r="K1056" s="213">
        <v>14100</v>
      </c>
      <c r="L1056" s="213"/>
      <c r="M1056" s="25" t="str">
        <f>VLOOKUP(C1056, '[1]Extracted Sage TEST'!$2:$6265, 1, FALSE)</f>
        <v>IMP/LB80S-C</v>
      </c>
      <c r="N1056" s="25" t="str">
        <f>VLOOKUP(C1056, [2]updated_sage_dc980d8a_part1!$2:$621, 1, FALSE)</f>
        <v>IMP/LB80S-C</v>
      </c>
    </row>
    <row r="1057" spans="1:14" ht="13.5" customHeight="1">
      <c r="A1057" s="25" t="s">
        <v>285</v>
      </c>
      <c r="B1057" s="25" t="str">
        <f t="shared" si="32"/>
        <v>IMP/LB55S-C</v>
      </c>
      <c r="C1057" s="17" t="s">
        <v>285</v>
      </c>
      <c r="D1057" s="5" t="s">
        <v>122</v>
      </c>
      <c r="E1057" s="17" t="s">
        <v>802</v>
      </c>
      <c r="F1057" s="33" t="s">
        <v>543</v>
      </c>
      <c r="G1057" s="175">
        <v>15400</v>
      </c>
      <c r="H1057" s="18">
        <v>0.25</v>
      </c>
      <c r="I1057" s="2">
        <v>0.3</v>
      </c>
      <c r="J1057" s="213">
        <f t="shared" si="33"/>
        <v>11550</v>
      </c>
      <c r="K1057" s="213">
        <v>11550</v>
      </c>
      <c r="L1057" s="213"/>
      <c r="M1057" s="25" t="str">
        <f>VLOOKUP(C1057, '[1]Extracted Sage TEST'!$2:$6265, 1, FALSE)</f>
        <v>IMP/LB55S-C</v>
      </c>
      <c r="N1057" s="25" t="str">
        <f>VLOOKUP(C1057, [2]updated_sage_dc980d8a_part1!$2:$621, 1, FALSE)</f>
        <v>IMP/LB55S-C</v>
      </c>
    </row>
    <row r="1058" spans="1:14" ht="13.5" customHeight="1">
      <c r="A1058" s="25" t="s">
        <v>1005</v>
      </c>
      <c r="B1058" s="25" t="str">
        <f t="shared" si="32"/>
        <v>IMP/DP</v>
      </c>
      <c r="C1058" s="21" t="s">
        <v>1005</v>
      </c>
      <c r="D1058" s="5" t="s">
        <v>122</v>
      </c>
      <c r="E1058" s="17" t="s">
        <v>1006</v>
      </c>
      <c r="F1058" s="34"/>
      <c r="G1058" s="181">
        <v>2200</v>
      </c>
      <c r="H1058" s="18">
        <v>0.25</v>
      </c>
      <c r="I1058" s="2">
        <v>0.3</v>
      </c>
      <c r="J1058" s="213">
        <f t="shared" si="33"/>
        <v>1650</v>
      </c>
      <c r="K1058" s="213">
        <v>1650</v>
      </c>
      <c r="L1058" s="213"/>
      <c r="M1058" s="25" t="str">
        <f>VLOOKUP(C1058, '[1]Extracted Sage TEST'!$2:$6265, 1, FALSE)</f>
        <v>IMP/DP</v>
      </c>
      <c r="N1058" s="25" t="str">
        <f>VLOOKUP(C1058, [2]updated_sage_dc980d8a_part1!$2:$621, 1, FALSE)</f>
        <v>IMP/DP</v>
      </c>
    </row>
    <row r="1059" spans="1:14">
      <c r="A1059" s="25" t="s">
        <v>117</v>
      </c>
      <c r="B1059" s="25" t="str">
        <f t="shared" si="32"/>
        <v>ORDER CODE</v>
      </c>
      <c r="C1059" s="55" t="s">
        <v>117</v>
      </c>
      <c r="D1059" s="55" t="s">
        <v>118</v>
      </c>
      <c r="E1059" s="55"/>
      <c r="F1059" s="55"/>
      <c r="G1059" s="204" t="s">
        <v>114</v>
      </c>
      <c r="H1059" s="226" t="s">
        <v>113</v>
      </c>
      <c r="I1059" s="227"/>
      <c r="J1059" s="213" t="e">
        <f t="shared" si="33"/>
        <v>#VALUE!</v>
      </c>
      <c r="K1059" s="213" t="e">
        <v>#VALUE!</v>
      </c>
      <c r="L1059" s="213"/>
      <c r="M1059" s="25" t="e">
        <f>VLOOKUP(C1059, '[1]Extracted Sage TEST'!$2:$6265, 1, FALSE)</f>
        <v>#N/A</v>
      </c>
      <c r="N1059" s="25" t="e">
        <f>VLOOKUP(C1059, [2]updated_sage_dc980d8a_part1!$2:$621, 1, FALSE)</f>
        <v>#N/A</v>
      </c>
    </row>
    <row r="1060" spans="1:14" ht="13.5" customHeight="1">
      <c r="A1060" s="25" t="s">
        <v>1374</v>
      </c>
      <c r="B1060" s="25" t="str">
        <f t="shared" si="32"/>
        <v>PAGE 166</v>
      </c>
      <c r="C1060" s="56" t="s">
        <v>1374</v>
      </c>
      <c r="D1060" s="56"/>
      <c r="E1060" s="56"/>
      <c r="F1060" s="56"/>
      <c r="G1060" s="205" t="s">
        <v>660</v>
      </c>
      <c r="H1060" s="57" t="s">
        <v>115</v>
      </c>
      <c r="I1060" s="59" t="s">
        <v>116</v>
      </c>
      <c r="J1060" s="213" t="e">
        <f t="shared" si="33"/>
        <v>#VALUE!</v>
      </c>
      <c r="K1060" s="213" t="e">
        <v>#VALUE!</v>
      </c>
      <c r="L1060" s="213"/>
      <c r="M1060" s="25" t="e">
        <f>VLOOKUP(C1060, '[1]Extracted Sage TEST'!$2:$6265, 1, FALSE)</f>
        <v>#N/A</v>
      </c>
      <c r="N1060" s="25" t="e">
        <f>VLOOKUP(C1060, [2]updated_sage_dc980d8a_part1!$2:$621, 1, FALSE)</f>
        <v>#N/A</v>
      </c>
    </row>
    <row r="1061" spans="1:14" ht="13.5" customHeight="1">
      <c r="A1061" s="25" t="s">
        <v>1084</v>
      </c>
      <c r="B1061" s="25" t="str">
        <f t="shared" si="32"/>
        <v>PCG/SC-58W</v>
      </c>
      <c r="C1061" s="21" t="s">
        <v>1084</v>
      </c>
      <c r="D1061" s="5" t="s">
        <v>122</v>
      </c>
      <c r="E1061" s="17" t="s">
        <v>1029</v>
      </c>
      <c r="F1061" s="33" t="s">
        <v>543</v>
      </c>
      <c r="G1061" s="181">
        <v>10800</v>
      </c>
      <c r="H1061" s="18">
        <v>0.25</v>
      </c>
      <c r="I1061" s="2">
        <v>0.3</v>
      </c>
      <c r="J1061" s="213">
        <f t="shared" si="33"/>
        <v>8100</v>
      </c>
      <c r="K1061" s="213">
        <v>8100</v>
      </c>
      <c r="L1061" s="213"/>
      <c r="M1061" s="25" t="str">
        <f>VLOOKUP(C1061, '[1]Extracted Sage TEST'!$2:$6265, 1, FALSE)</f>
        <v>PCG/SC-58W</v>
      </c>
      <c r="N1061" s="25" t="str">
        <f>VLOOKUP(C1061, [2]updated_sage_dc980d8a_part1!$2:$621, 1, FALSE)</f>
        <v>PCG/SC-58W</v>
      </c>
    </row>
    <row r="1062" spans="1:14" ht="13.5" customHeight="1">
      <c r="A1062" s="25" t="s">
        <v>1085</v>
      </c>
      <c r="B1062" s="25" t="str">
        <f t="shared" si="32"/>
        <v>PCG/SC-58B</v>
      </c>
      <c r="C1062" s="21" t="s">
        <v>1085</v>
      </c>
      <c r="D1062" s="5" t="s">
        <v>122</v>
      </c>
      <c r="E1062" s="17" t="s">
        <v>1030</v>
      </c>
      <c r="F1062" s="33" t="s">
        <v>543</v>
      </c>
      <c r="G1062" s="181">
        <v>10800</v>
      </c>
      <c r="H1062" s="18">
        <v>0.25</v>
      </c>
      <c r="I1062" s="2">
        <v>0.3</v>
      </c>
      <c r="J1062" s="213">
        <f t="shared" si="33"/>
        <v>8100</v>
      </c>
      <c r="K1062" s="213">
        <v>8100</v>
      </c>
      <c r="L1062" s="213"/>
      <c r="M1062" s="25" t="str">
        <f>VLOOKUP(C1062, '[1]Extracted Sage TEST'!$2:$6265, 1, FALSE)</f>
        <v>PCG/SC-58B</v>
      </c>
      <c r="N1062" s="25" t="str">
        <f>VLOOKUP(C1062, [2]updated_sage_dc980d8a_part1!$2:$621, 1, FALSE)</f>
        <v>PCG/SC-58B</v>
      </c>
    </row>
    <row r="1063" spans="1:14" ht="13.5" customHeight="1">
      <c r="A1063" s="25" t="s">
        <v>1082</v>
      </c>
      <c r="B1063" s="25" t="str">
        <f t="shared" si="32"/>
        <v>PCG/SC-78W</v>
      </c>
      <c r="C1063" s="21" t="s">
        <v>1082</v>
      </c>
      <c r="D1063" s="5" t="s">
        <v>122</v>
      </c>
      <c r="E1063" s="17" t="s">
        <v>1027</v>
      </c>
      <c r="F1063" s="33" t="s">
        <v>543</v>
      </c>
      <c r="G1063" s="181">
        <v>11200</v>
      </c>
      <c r="H1063" s="18">
        <v>0.25</v>
      </c>
      <c r="I1063" s="2">
        <v>0.3</v>
      </c>
      <c r="J1063" s="213">
        <f t="shared" si="33"/>
        <v>8400</v>
      </c>
      <c r="K1063" s="213">
        <v>8400</v>
      </c>
      <c r="L1063" s="213"/>
      <c r="M1063" s="25" t="str">
        <f>VLOOKUP(C1063, '[1]Extracted Sage TEST'!$2:$6265, 1, FALSE)</f>
        <v>PCG/SC-78W</v>
      </c>
      <c r="N1063" s="25" t="str">
        <f>VLOOKUP(C1063, [2]updated_sage_dc980d8a_part1!$2:$621, 1, FALSE)</f>
        <v>PCG/SC-78W</v>
      </c>
    </row>
    <row r="1064" spans="1:14" ht="13.5" customHeight="1">
      <c r="A1064" s="25" t="s">
        <v>1083</v>
      </c>
      <c r="B1064" s="25" t="str">
        <f t="shared" si="32"/>
        <v>PCG/SC-78B</v>
      </c>
      <c r="C1064" s="21" t="s">
        <v>1083</v>
      </c>
      <c r="D1064" s="5" t="s">
        <v>122</v>
      </c>
      <c r="E1064" s="17" t="s">
        <v>1028</v>
      </c>
      <c r="F1064" s="33" t="s">
        <v>543</v>
      </c>
      <c r="G1064" s="181">
        <v>11200</v>
      </c>
      <c r="H1064" s="18">
        <v>0.25</v>
      </c>
      <c r="I1064" s="2">
        <v>0.3</v>
      </c>
      <c r="J1064" s="213">
        <f t="shared" si="33"/>
        <v>8400</v>
      </c>
      <c r="K1064" s="213">
        <v>8400</v>
      </c>
      <c r="L1064" s="213"/>
      <c r="M1064" s="25" t="str">
        <f>VLOOKUP(C1064, '[1]Extracted Sage TEST'!$2:$6265, 1, FALSE)</f>
        <v>PCG/SC-78B</v>
      </c>
      <c r="N1064" s="25" t="str">
        <f>VLOOKUP(C1064, [2]updated_sage_dc980d8a_part1!$2:$621, 1, FALSE)</f>
        <v>PCG/SC-78B</v>
      </c>
    </row>
    <row r="1065" spans="1:14" ht="13.5" customHeight="1">
      <c r="A1065" s="25" t="s">
        <v>1080</v>
      </c>
      <c r="B1065" s="25" t="str">
        <f t="shared" si="32"/>
        <v>PCG/SC-98W</v>
      </c>
      <c r="C1065" s="21" t="s">
        <v>1080</v>
      </c>
      <c r="D1065" s="5" t="s">
        <v>122</v>
      </c>
      <c r="E1065" s="17" t="s">
        <v>1025</v>
      </c>
      <c r="F1065" s="33" t="s">
        <v>543</v>
      </c>
      <c r="G1065" s="181">
        <v>12200</v>
      </c>
      <c r="H1065" s="18">
        <v>0.25</v>
      </c>
      <c r="I1065" s="2">
        <v>0.3</v>
      </c>
      <c r="J1065" s="213">
        <f t="shared" si="33"/>
        <v>9150</v>
      </c>
      <c r="K1065" s="213">
        <v>9150</v>
      </c>
      <c r="L1065" s="213"/>
      <c r="M1065" s="25" t="str">
        <f>VLOOKUP(C1065, '[1]Extracted Sage TEST'!$2:$6265, 1, FALSE)</f>
        <v>PCG/SC-98W</v>
      </c>
      <c r="N1065" s="25" t="str">
        <f>VLOOKUP(C1065, [2]updated_sage_dc980d8a_part1!$2:$621, 1, FALSE)</f>
        <v>PCG/SC-98W</v>
      </c>
    </row>
    <row r="1066" spans="1:14" ht="13.5" customHeight="1">
      <c r="A1066" s="25" t="s">
        <v>1081</v>
      </c>
      <c r="B1066" s="25" t="str">
        <f t="shared" si="32"/>
        <v>PCG/SC-98B</v>
      </c>
      <c r="C1066" s="21" t="s">
        <v>1081</v>
      </c>
      <c r="D1066" s="5" t="s">
        <v>122</v>
      </c>
      <c r="E1066" s="17" t="s">
        <v>1026</v>
      </c>
      <c r="F1066" s="33" t="s">
        <v>543</v>
      </c>
      <c r="G1066" s="181">
        <v>12200</v>
      </c>
      <c r="H1066" s="18">
        <v>0.25</v>
      </c>
      <c r="I1066" s="2">
        <v>0.3</v>
      </c>
      <c r="J1066" s="213">
        <f t="shared" si="33"/>
        <v>9150</v>
      </c>
      <c r="K1066" s="213">
        <v>9150</v>
      </c>
      <c r="L1066" s="213"/>
      <c r="M1066" s="25" t="str">
        <f>VLOOKUP(C1066, '[1]Extracted Sage TEST'!$2:$6265, 1, FALSE)</f>
        <v>PCG/SC-98B</v>
      </c>
      <c r="N1066" s="25" t="str">
        <f>VLOOKUP(C1066, [2]updated_sage_dc980d8a_part1!$2:$621, 1, FALSE)</f>
        <v>PCG/SC-98B</v>
      </c>
    </row>
    <row r="1067" spans="1:14" ht="13.5" customHeight="1">
      <c r="A1067" s="25" t="s">
        <v>1078</v>
      </c>
      <c r="B1067" s="25" t="str">
        <f t="shared" si="32"/>
        <v>PCG/SC-278W</v>
      </c>
      <c r="C1067" s="21" t="s">
        <v>1078</v>
      </c>
      <c r="D1067" s="5" t="s">
        <v>122</v>
      </c>
      <c r="E1067" s="17" t="s">
        <v>1023</v>
      </c>
      <c r="F1067" s="33" t="s">
        <v>543</v>
      </c>
      <c r="G1067" s="181">
        <v>22000</v>
      </c>
      <c r="H1067" s="18">
        <v>0.25</v>
      </c>
      <c r="I1067" s="2">
        <v>0.3</v>
      </c>
      <c r="J1067" s="213">
        <f t="shared" si="33"/>
        <v>16500</v>
      </c>
      <c r="K1067" s="213">
        <v>16500</v>
      </c>
      <c r="L1067" s="213"/>
      <c r="M1067" s="25" t="str">
        <f>VLOOKUP(C1067, '[1]Extracted Sage TEST'!$2:$6265, 1, FALSE)</f>
        <v>PCG/SC-278W</v>
      </c>
      <c r="N1067" s="25" t="str">
        <f>VLOOKUP(C1067, [2]updated_sage_dc980d8a_part1!$2:$621, 1, FALSE)</f>
        <v>PCG/SC-278W</v>
      </c>
    </row>
    <row r="1068" spans="1:14" ht="13.5" customHeight="1">
      <c r="A1068" s="25" t="s">
        <v>1079</v>
      </c>
      <c r="B1068" s="25" t="str">
        <f t="shared" si="32"/>
        <v>PCG/SC-278B</v>
      </c>
      <c r="C1068" s="21" t="s">
        <v>1079</v>
      </c>
      <c r="D1068" s="5" t="s">
        <v>122</v>
      </c>
      <c r="E1068" s="17" t="s">
        <v>1024</v>
      </c>
      <c r="F1068" s="33" t="s">
        <v>543</v>
      </c>
      <c r="G1068" s="181">
        <v>22000</v>
      </c>
      <c r="H1068" s="18">
        <v>0.25</v>
      </c>
      <c r="I1068" s="2">
        <v>0.3</v>
      </c>
      <c r="J1068" s="213">
        <f t="shared" si="33"/>
        <v>16500</v>
      </c>
      <c r="K1068" s="213">
        <v>16500</v>
      </c>
      <c r="L1068" s="213"/>
      <c r="M1068" s="25" t="str">
        <f>VLOOKUP(C1068, '[1]Extracted Sage TEST'!$2:$6265, 1, FALSE)</f>
        <v>PCG/SC-278B</v>
      </c>
      <c r="N1068" s="25" t="str">
        <f>VLOOKUP(C1068, [2]updated_sage_dc980d8a_part1!$2:$621, 1, FALSE)</f>
        <v>PCG/SC-278B</v>
      </c>
    </row>
    <row r="1069" spans="1:14" ht="13.5" customHeight="1">
      <c r="A1069" s="25" t="s">
        <v>117</v>
      </c>
      <c r="B1069" s="25" t="str">
        <f t="shared" si="32"/>
        <v>ORDER CODE</v>
      </c>
      <c r="C1069" s="55" t="s">
        <v>117</v>
      </c>
      <c r="D1069" s="55" t="s">
        <v>118</v>
      </c>
      <c r="E1069" s="55"/>
      <c r="F1069" s="55"/>
      <c r="G1069" s="204" t="s">
        <v>114</v>
      </c>
      <c r="H1069" s="226" t="s">
        <v>113</v>
      </c>
      <c r="I1069" s="228"/>
      <c r="J1069" s="213" t="e">
        <f t="shared" si="33"/>
        <v>#VALUE!</v>
      </c>
      <c r="K1069" s="213" t="e">
        <v>#VALUE!</v>
      </c>
      <c r="L1069" s="213"/>
      <c r="M1069" s="25" t="e">
        <f>VLOOKUP(C1069, '[1]Extracted Sage TEST'!$2:$6265, 1, FALSE)</f>
        <v>#N/A</v>
      </c>
      <c r="N1069" s="25" t="e">
        <f>VLOOKUP(C1069, [2]updated_sage_dc980d8a_part1!$2:$621, 1, FALSE)</f>
        <v>#N/A</v>
      </c>
    </row>
    <row r="1070" spans="1:14" ht="13.5" customHeight="1">
      <c r="A1070" s="25" t="s">
        <v>1375</v>
      </c>
      <c r="B1070" s="25" t="str">
        <f t="shared" si="32"/>
        <v>PAGE 167</v>
      </c>
      <c r="C1070" s="56" t="s">
        <v>1375</v>
      </c>
      <c r="D1070" s="56"/>
      <c r="E1070" s="56"/>
      <c r="F1070" s="56"/>
      <c r="G1070" s="205" t="s">
        <v>660</v>
      </c>
      <c r="H1070" s="57" t="s">
        <v>115</v>
      </c>
      <c r="I1070" s="58" t="s">
        <v>116</v>
      </c>
      <c r="J1070" s="213" t="e">
        <f t="shared" si="33"/>
        <v>#VALUE!</v>
      </c>
      <c r="K1070" s="213" t="e">
        <v>#VALUE!</v>
      </c>
      <c r="L1070" s="213"/>
      <c r="M1070" s="25" t="e">
        <f>VLOOKUP(C1070, '[1]Extracted Sage TEST'!$2:$6265, 1, FALSE)</f>
        <v>#N/A</v>
      </c>
      <c r="N1070" s="25" t="e">
        <f>VLOOKUP(C1070, [2]updated_sage_dc980d8a_part1!$2:$621, 1, FALSE)</f>
        <v>#N/A</v>
      </c>
    </row>
    <row r="1071" spans="1:14" ht="13.5" customHeight="1">
      <c r="A1071" s="25" t="s">
        <v>1003</v>
      </c>
      <c r="B1071" s="25" t="str">
        <f t="shared" si="32"/>
        <v>DCG/ARC-400R</v>
      </c>
      <c r="C1071" s="21" t="s">
        <v>1003</v>
      </c>
      <c r="D1071" s="5" t="s">
        <v>343</v>
      </c>
      <c r="E1071" s="17" t="s">
        <v>1132</v>
      </c>
      <c r="F1071" s="33" t="s">
        <v>543</v>
      </c>
      <c r="G1071" s="170">
        <v>55400</v>
      </c>
      <c r="H1071" s="18">
        <v>0.25</v>
      </c>
      <c r="I1071" s="2">
        <v>0.3</v>
      </c>
      <c r="J1071" s="213">
        <f t="shared" si="33"/>
        <v>41550</v>
      </c>
      <c r="K1071" s="213">
        <v>41550</v>
      </c>
      <c r="L1071" s="213"/>
      <c r="M1071" s="25" t="str">
        <f>VLOOKUP(C1071, '[1]Extracted Sage TEST'!$2:$6265, 1, FALSE)</f>
        <v>DCG/ARC-400R</v>
      </c>
      <c r="N1071" s="25" t="str">
        <f>VLOOKUP(C1071, [2]updated_sage_dc980d8a_part1!$2:$621, 1, FALSE)</f>
        <v>DCG/ARC-400R</v>
      </c>
    </row>
    <row r="1072" spans="1:14" ht="13.5" customHeight="1">
      <c r="A1072" s="25" t="s">
        <v>1004</v>
      </c>
      <c r="B1072" s="25" t="str">
        <f t="shared" si="32"/>
        <v>DCG/ARC-100R</v>
      </c>
      <c r="C1072" s="21" t="s">
        <v>1004</v>
      </c>
      <c r="D1072" s="5" t="s">
        <v>343</v>
      </c>
      <c r="E1072" s="17" t="s">
        <v>1133</v>
      </c>
      <c r="F1072" s="33" t="s">
        <v>543</v>
      </c>
      <c r="G1072" s="170">
        <v>22000</v>
      </c>
      <c r="H1072" s="18">
        <v>0.25</v>
      </c>
      <c r="I1072" s="2">
        <v>0.3</v>
      </c>
      <c r="J1072" s="213">
        <f t="shared" si="33"/>
        <v>16500</v>
      </c>
      <c r="K1072" s="213">
        <v>16500</v>
      </c>
      <c r="L1072" s="213"/>
      <c r="M1072" s="25" t="str">
        <f>VLOOKUP(C1072, '[1]Extracted Sage TEST'!$2:$6265, 1, FALSE)</f>
        <v>DCG/ARC-100R</v>
      </c>
      <c r="N1072" s="25" t="str">
        <f>VLOOKUP(C1072, [2]updated_sage_dc980d8a_part1!$2:$621, 1, FALSE)</f>
        <v>DCG/ARC-100R</v>
      </c>
    </row>
    <row r="1073" spans="1:14" ht="13.5" customHeight="1">
      <c r="A1073" s="25" t="s">
        <v>117</v>
      </c>
      <c r="B1073" s="25" t="str">
        <f t="shared" si="32"/>
        <v>ORDER CODE</v>
      </c>
      <c r="C1073" s="55" t="s">
        <v>117</v>
      </c>
      <c r="D1073" s="55" t="s">
        <v>118</v>
      </c>
      <c r="E1073" s="55"/>
      <c r="F1073" s="55"/>
      <c r="G1073" s="204" t="s">
        <v>114</v>
      </c>
      <c r="H1073" s="226" t="s">
        <v>113</v>
      </c>
      <c r="I1073" s="227"/>
      <c r="J1073" s="213" t="e">
        <f t="shared" si="33"/>
        <v>#VALUE!</v>
      </c>
      <c r="K1073" s="213" t="e">
        <v>#VALUE!</v>
      </c>
      <c r="L1073" s="213"/>
      <c r="M1073" s="25" t="e">
        <f>VLOOKUP(C1073, '[1]Extracted Sage TEST'!$2:$6265, 1, FALSE)</f>
        <v>#N/A</v>
      </c>
      <c r="N1073" s="25" t="e">
        <f>VLOOKUP(C1073, [2]updated_sage_dc980d8a_part1!$2:$621, 1, FALSE)</f>
        <v>#N/A</v>
      </c>
    </row>
    <row r="1074" spans="1:14" ht="13.5" customHeight="1">
      <c r="A1074" s="25" t="s">
        <v>1376</v>
      </c>
      <c r="B1074" s="25" t="str">
        <f t="shared" si="32"/>
        <v>PAGE 168</v>
      </c>
      <c r="C1074" s="56" t="s">
        <v>1376</v>
      </c>
      <c r="D1074" s="56"/>
      <c r="E1074" s="56"/>
      <c r="F1074" s="56"/>
      <c r="G1074" s="205" t="s">
        <v>660</v>
      </c>
      <c r="H1074" s="57" t="s">
        <v>115</v>
      </c>
      <c r="I1074" s="59" t="s">
        <v>116</v>
      </c>
      <c r="J1074" s="213" t="e">
        <f t="shared" si="33"/>
        <v>#VALUE!</v>
      </c>
      <c r="K1074" s="213" t="e">
        <v>#VALUE!</v>
      </c>
      <c r="L1074" s="213"/>
      <c r="M1074" s="25" t="e">
        <f>VLOOKUP(C1074, '[1]Extracted Sage TEST'!$2:$6265, 1, FALSE)</f>
        <v>#N/A</v>
      </c>
      <c r="N1074" s="25" t="e">
        <f>VLOOKUP(C1074, [2]updated_sage_dc980d8a_part1!$2:$621, 1, FALSE)</f>
        <v>#N/A</v>
      </c>
    </row>
    <row r="1075" spans="1:14" ht="13.5" customHeight="1">
      <c r="A1075" s="25" t="s">
        <v>1058</v>
      </c>
      <c r="B1075" s="25" t="str">
        <f t="shared" si="32"/>
        <v>DCG/WDF157D</v>
      </c>
      <c r="C1075" s="26" t="s">
        <v>1058</v>
      </c>
      <c r="D1075" s="4" t="s">
        <v>343</v>
      </c>
      <c r="E1075" s="23" t="s">
        <v>1061</v>
      </c>
      <c r="F1075" s="33" t="s">
        <v>543</v>
      </c>
      <c r="G1075" s="175">
        <v>53800</v>
      </c>
      <c r="H1075" s="18">
        <v>0.25</v>
      </c>
      <c r="I1075" s="2">
        <v>0.3</v>
      </c>
      <c r="J1075" s="213">
        <f t="shared" si="33"/>
        <v>40350</v>
      </c>
      <c r="K1075" s="213">
        <v>40350</v>
      </c>
      <c r="L1075" s="213"/>
      <c r="M1075" s="25" t="str">
        <f>VLOOKUP(C1075, '[1]Extracted Sage TEST'!$2:$6265, 1, FALSE)</f>
        <v>DCG/WDF157D</v>
      </c>
      <c r="N1075" s="25" t="str">
        <f>VLOOKUP(C1075, [2]updated_sage_dc980d8a_part1!$2:$621, 1, FALSE)</f>
        <v>DCG/WDF157D</v>
      </c>
    </row>
    <row r="1076" spans="1:14" ht="13.5" customHeight="1">
      <c r="A1076" s="25" t="s">
        <v>1059</v>
      </c>
      <c r="B1076" s="25" t="str">
        <f t="shared" si="32"/>
        <v>DCG/WDF127D</v>
      </c>
      <c r="C1076" s="26" t="s">
        <v>1059</v>
      </c>
      <c r="D1076" s="4" t="s">
        <v>343</v>
      </c>
      <c r="E1076" s="23" t="s">
        <v>1062</v>
      </c>
      <c r="F1076" s="33" t="s">
        <v>543</v>
      </c>
      <c r="G1076" s="175">
        <v>45200</v>
      </c>
      <c r="H1076" s="18">
        <v>0.25</v>
      </c>
      <c r="I1076" s="2">
        <v>0.3</v>
      </c>
      <c r="J1076" s="213">
        <f t="shared" si="33"/>
        <v>33900</v>
      </c>
      <c r="K1076" s="213">
        <v>33900</v>
      </c>
      <c r="L1076" s="213"/>
      <c r="M1076" s="25" t="str">
        <f>VLOOKUP(C1076, '[1]Extracted Sage TEST'!$2:$6265, 1, FALSE)</f>
        <v>DCG/WDF127D</v>
      </c>
      <c r="N1076" s="25" t="str">
        <f>VLOOKUP(C1076, [2]updated_sage_dc980d8a_part1!$2:$621, 1, FALSE)</f>
        <v>DCG/WDF127D</v>
      </c>
    </row>
    <row r="1077" spans="1:14" ht="13.5" customHeight="1">
      <c r="A1077" s="25" t="s">
        <v>1060</v>
      </c>
      <c r="B1077" s="25" t="str">
        <f t="shared" si="32"/>
        <v>DCG/WDF097D</v>
      </c>
      <c r="C1077" s="26" t="s">
        <v>1060</v>
      </c>
      <c r="D1077" s="4" t="s">
        <v>343</v>
      </c>
      <c r="E1077" s="23" t="s">
        <v>1063</v>
      </c>
      <c r="F1077" s="33" t="s">
        <v>543</v>
      </c>
      <c r="G1077" s="175">
        <v>43200</v>
      </c>
      <c r="H1077" s="18">
        <v>0.25</v>
      </c>
      <c r="I1077" s="2">
        <v>0.3</v>
      </c>
      <c r="J1077" s="213">
        <f t="shared" si="33"/>
        <v>32400</v>
      </c>
      <c r="K1077" s="213">
        <v>32400</v>
      </c>
      <c r="L1077" s="213"/>
      <c r="M1077" s="25" t="str">
        <f>VLOOKUP(C1077, '[1]Extracted Sage TEST'!$2:$6265, 1, FALSE)</f>
        <v>DCG/WDF097D</v>
      </c>
      <c r="N1077" s="25" t="str">
        <f>VLOOKUP(C1077, [2]updated_sage_dc980d8a_part1!$2:$621, 1, FALSE)</f>
        <v>DCG/WDF097D</v>
      </c>
    </row>
    <row r="1078" spans="1:14" ht="13.5" customHeight="1">
      <c r="A1078" s="25" t="s">
        <v>117</v>
      </c>
      <c r="B1078" s="25" t="str">
        <f t="shared" si="32"/>
        <v>ORDER CODE</v>
      </c>
      <c r="C1078" s="55" t="s">
        <v>117</v>
      </c>
      <c r="D1078" s="55" t="s">
        <v>118</v>
      </c>
      <c r="E1078" s="55"/>
      <c r="F1078" s="55"/>
      <c r="G1078" s="204" t="s">
        <v>114</v>
      </c>
      <c r="H1078" s="226" t="s">
        <v>113</v>
      </c>
      <c r="I1078" s="228"/>
      <c r="J1078" s="213" t="e">
        <f t="shared" si="33"/>
        <v>#VALUE!</v>
      </c>
      <c r="K1078" s="213" t="e">
        <v>#VALUE!</v>
      </c>
      <c r="L1078" s="213"/>
      <c r="M1078" s="25" t="e">
        <f>VLOOKUP(C1078, '[1]Extracted Sage TEST'!$2:$6265, 1, FALSE)</f>
        <v>#N/A</v>
      </c>
      <c r="N1078" s="25" t="e">
        <f>VLOOKUP(C1078, [2]updated_sage_dc980d8a_part1!$2:$621, 1, FALSE)</f>
        <v>#N/A</v>
      </c>
    </row>
    <row r="1079" spans="1:14" ht="13.5" customHeight="1">
      <c r="A1079" s="25" t="s">
        <v>1377</v>
      </c>
      <c r="B1079" s="25" t="str">
        <f t="shared" si="32"/>
        <v>PAGE 169</v>
      </c>
      <c r="C1079" s="56" t="s">
        <v>1377</v>
      </c>
      <c r="D1079" s="56"/>
      <c r="E1079" s="56"/>
      <c r="F1079" s="56"/>
      <c r="G1079" s="205" t="s">
        <v>660</v>
      </c>
      <c r="H1079" s="57" t="s">
        <v>115</v>
      </c>
      <c r="I1079" s="58" t="s">
        <v>116</v>
      </c>
      <c r="J1079" s="213" t="e">
        <f t="shared" si="33"/>
        <v>#VALUE!</v>
      </c>
      <c r="K1079" s="213" t="e">
        <v>#VALUE!</v>
      </c>
      <c r="L1079" s="213"/>
      <c r="M1079" s="25" t="e">
        <f>VLOOKUP(C1079, '[1]Extracted Sage TEST'!$2:$6265, 1, FALSE)</f>
        <v>#N/A</v>
      </c>
      <c r="N1079" s="25" t="e">
        <f>VLOOKUP(C1079, [2]updated_sage_dc980d8a_part1!$2:$621, 1, FALSE)</f>
        <v>#N/A</v>
      </c>
    </row>
    <row r="1080" spans="1:14" ht="13.5" customHeight="1">
      <c r="A1080" s="25" t="s">
        <v>397</v>
      </c>
      <c r="B1080" s="25" t="str">
        <f t="shared" si="32"/>
        <v>DCG/WDF157Z</v>
      </c>
      <c r="C1080" s="23" t="s">
        <v>397</v>
      </c>
      <c r="D1080" s="4" t="s">
        <v>343</v>
      </c>
      <c r="E1080" s="23" t="s">
        <v>1056</v>
      </c>
      <c r="F1080" s="33" t="s">
        <v>543</v>
      </c>
      <c r="G1080" s="175">
        <v>56400</v>
      </c>
      <c r="H1080" s="18">
        <v>0.25</v>
      </c>
      <c r="I1080" s="2">
        <v>0.3</v>
      </c>
      <c r="J1080" s="213">
        <f t="shared" si="33"/>
        <v>42300</v>
      </c>
      <c r="K1080" s="213">
        <v>42300</v>
      </c>
      <c r="L1080" s="213"/>
      <c r="M1080" s="25" t="str">
        <f>VLOOKUP(C1080, '[1]Extracted Sage TEST'!$2:$6265, 1, FALSE)</f>
        <v>DCG/WDF157Z</v>
      </c>
      <c r="N1080" s="25" t="str">
        <f>VLOOKUP(C1080, [2]updated_sage_dc980d8a_part1!$2:$621, 1, FALSE)</f>
        <v>DCG/WDF157Z</v>
      </c>
    </row>
    <row r="1081" spans="1:14" ht="13.5" customHeight="1">
      <c r="A1081" s="25" t="s">
        <v>398</v>
      </c>
      <c r="B1081" s="25" t="str">
        <f t="shared" si="32"/>
        <v>DCG/WDF127Z</v>
      </c>
      <c r="C1081" s="23" t="s">
        <v>398</v>
      </c>
      <c r="D1081" s="4" t="s">
        <v>343</v>
      </c>
      <c r="E1081" s="23" t="s">
        <v>1054</v>
      </c>
      <c r="F1081" s="33" t="s">
        <v>543</v>
      </c>
      <c r="G1081" s="175">
        <v>48800</v>
      </c>
      <c r="H1081" s="18">
        <v>0.25</v>
      </c>
      <c r="I1081" s="2">
        <v>0.3</v>
      </c>
      <c r="J1081" s="213">
        <f t="shared" si="33"/>
        <v>36600</v>
      </c>
      <c r="K1081" s="213">
        <v>36600</v>
      </c>
      <c r="L1081" s="213"/>
      <c r="M1081" s="25" t="str">
        <f>VLOOKUP(C1081, '[1]Extracted Sage TEST'!$2:$6265, 1, FALSE)</f>
        <v>DCG/WDF127Z</v>
      </c>
      <c r="N1081" s="25" t="str">
        <f>VLOOKUP(C1081, [2]updated_sage_dc980d8a_part1!$2:$621, 1, FALSE)</f>
        <v>DCG/WDF127Z</v>
      </c>
    </row>
    <row r="1082" spans="1:14" ht="13.5" customHeight="1">
      <c r="A1082" s="25" t="s">
        <v>399</v>
      </c>
      <c r="B1082" s="25" t="str">
        <f t="shared" si="32"/>
        <v>DCG/WDF097Z</v>
      </c>
      <c r="C1082" s="23" t="s">
        <v>399</v>
      </c>
      <c r="D1082" s="4" t="s">
        <v>343</v>
      </c>
      <c r="E1082" s="23" t="s">
        <v>1057</v>
      </c>
      <c r="F1082" s="33" t="s">
        <v>543</v>
      </c>
      <c r="G1082" s="175">
        <v>47600</v>
      </c>
      <c r="H1082" s="18">
        <v>0.25</v>
      </c>
      <c r="I1082" s="2">
        <v>0.3</v>
      </c>
      <c r="J1082" s="213">
        <f t="shared" si="33"/>
        <v>35700</v>
      </c>
      <c r="K1082" s="213">
        <v>35700</v>
      </c>
      <c r="L1082" s="213"/>
      <c r="M1082" s="25" t="str">
        <f>VLOOKUP(C1082, '[1]Extracted Sage TEST'!$2:$6265, 1, FALSE)</f>
        <v>DCG/WDF097Z</v>
      </c>
      <c r="N1082" s="25" t="str">
        <f>VLOOKUP(C1082, [2]updated_sage_dc980d8a_part1!$2:$621, 1, FALSE)</f>
        <v>DCG/WDF097Z</v>
      </c>
    </row>
    <row r="1083" spans="1:14" ht="13.5" customHeight="1">
      <c r="A1083" s="25" t="s">
        <v>1113</v>
      </c>
      <c r="B1083" s="25" t="str">
        <f t="shared" si="32"/>
        <v>DCG/WDF157ZSA11</v>
      </c>
      <c r="C1083" s="23" t="s">
        <v>1113</v>
      </c>
      <c r="D1083" s="4" t="s">
        <v>343</v>
      </c>
      <c r="E1083" s="23" t="s">
        <v>1114</v>
      </c>
      <c r="F1083" s="33" t="s">
        <v>543</v>
      </c>
      <c r="G1083" s="175">
        <v>36600</v>
      </c>
      <c r="H1083" s="18">
        <v>0.25</v>
      </c>
      <c r="I1083" s="2">
        <v>0.3</v>
      </c>
      <c r="J1083" s="213">
        <f t="shared" si="33"/>
        <v>27450</v>
      </c>
      <c r="K1083" s="213">
        <v>27450</v>
      </c>
      <c r="L1083" s="213"/>
      <c r="M1083" s="25" t="str">
        <f>VLOOKUP(C1083, '[1]Extracted Sage TEST'!$2:$6265, 1, FALSE)</f>
        <v>DCG/WDF157ZSA11</v>
      </c>
      <c r="N1083" s="25" t="str">
        <f>VLOOKUP(C1083, [2]updated_sage_dc980d8a_part1!$2:$621, 1, FALSE)</f>
        <v>DCG/WDF157ZSA11</v>
      </c>
    </row>
    <row r="1084" spans="1:14" ht="13.5" customHeight="1">
      <c r="A1084" s="25" t="s">
        <v>1115</v>
      </c>
      <c r="B1084" s="25" t="str">
        <f t="shared" si="32"/>
        <v>DCG/WDF127ZSA11</v>
      </c>
      <c r="C1084" s="23" t="s">
        <v>1115</v>
      </c>
      <c r="D1084" s="4" t="s">
        <v>343</v>
      </c>
      <c r="E1084" s="23" t="s">
        <v>1116</v>
      </c>
      <c r="F1084" s="33" t="s">
        <v>543</v>
      </c>
      <c r="G1084" s="175">
        <v>32600</v>
      </c>
      <c r="H1084" s="18">
        <v>0.25</v>
      </c>
      <c r="I1084" s="2">
        <v>0.3</v>
      </c>
      <c r="J1084" s="213">
        <f t="shared" si="33"/>
        <v>24450</v>
      </c>
      <c r="K1084" s="213">
        <v>24450</v>
      </c>
      <c r="L1084" s="213"/>
      <c r="M1084" s="25" t="str">
        <f>VLOOKUP(C1084, '[1]Extracted Sage TEST'!$2:$6265, 1, FALSE)</f>
        <v>DCG/WDF127ZSA11</v>
      </c>
      <c r="N1084" s="25" t="str">
        <f>VLOOKUP(C1084, [2]updated_sage_dc980d8a_part1!$2:$621, 1, FALSE)</f>
        <v>DCG/WDF127ZSA11</v>
      </c>
    </row>
    <row r="1085" spans="1:14">
      <c r="A1085" s="25" t="s">
        <v>1117</v>
      </c>
      <c r="B1085" s="25" t="str">
        <f t="shared" si="32"/>
        <v>DCG/WDF097ZSA11</v>
      </c>
      <c r="C1085" s="23" t="s">
        <v>1117</v>
      </c>
      <c r="D1085" s="4" t="s">
        <v>343</v>
      </c>
      <c r="E1085" s="23" t="s">
        <v>401</v>
      </c>
      <c r="F1085" s="33" t="s">
        <v>543</v>
      </c>
      <c r="G1085" s="175">
        <v>28800</v>
      </c>
      <c r="H1085" s="18">
        <v>0.25</v>
      </c>
      <c r="I1085" s="2">
        <v>0.3</v>
      </c>
      <c r="J1085" s="213">
        <f t="shared" si="33"/>
        <v>21600</v>
      </c>
      <c r="K1085" s="213">
        <v>21600</v>
      </c>
      <c r="L1085" s="213"/>
      <c r="M1085" s="25" t="str">
        <f>VLOOKUP(C1085, '[1]Extracted Sage TEST'!$2:$6265, 1, FALSE)</f>
        <v>DCG/WDF097ZSA11</v>
      </c>
      <c r="N1085" s="25" t="str">
        <f>VLOOKUP(C1085, [2]updated_sage_dc980d8a_part1!$2:$621, 1, FALSE)</f>
        <v>DCG/WDF097ZSA11</v>
      </c>
    </row>
    <row r="1086" spans="1:14">
      <c r="A1086" s="25" t="s">
        <v>117</v>
      </c>
      <c r="B1086" s="25" t="str">
        <f t="shared" si="32"/>
        <v>ORDER CODE</v>
      </c>
      <c r="C1086" s="55" t="s">
        <v>117</v>
      </c>
      <c r="D1086" s="55" t="s">
        <v>118</v>
      </c>
      <c r="E1086" s="55"/>
      <c r="F1086" s="55"/>
      <c r="G1086" s="204" t="s">
        <v>114</v>
      </c>
      <c r="H1086" s="226" t="s">
        <v>113</v>
      </c>
      <c r="I1086" s="228"/>
      <c r="J1086" s="213" t="e">
        <f t="shared" si="33"/>
        <v>#VALUE!</v>
      </c>
      <c r="K1086" s="213" t="e">
        <v>#VALUE!</v>
      </c>
      <c r="L1086" s="213"/>
      <c r="M1086" s="25" t="e">
        <f>VLOOKUP(C1086, '[1]Extracted Sage TEST'!$2:$6265, 1, FALSE)</f>
        <v>#N/A</v>
      </c>
      <c r="N1086" s="25" t="e">
        <f>VLOOKUP(C1086, [2]updated_sage_dc980d8a_part1!$2:$621, 1, FALSE)</f>
        <v>#N/A</v>
      </c>
    </row>
    <row r="1087" spans="1:14">
      <c r="A1087" s="25" t="s">
        <v>1378</v>
      </c>
      <c r="B1087" s="25" t="str">
        <f t="shared" si="32"/>
        <v>PAGE 170</v>
      </c>
      <c r="C1087" s="56" t="s">
        <v>1378</v>
      </c>
      <c r="D1087" s="56"/>
      <c r="E1087" s="56"/>
      <c r="F1087" s="56"/>
      <c r="G1087" s="205" t="s">
        <v>660</v>
      </c>
      <c r="H1087" s="57" t="s">
        <v>115</v>
      </c>
      <c r="I1087" s="58" t="s">
        <v>116</v>
      </c>
      <c r="J1087" s="213" t="e">
        <f t="shared" si="33"/>
        <v>#VALUE!</v>
      </c>
      <c r="K1087" s="213" t="e">
        <v>#VALUE!</v>
      </c>
      <c r="L1087" s="213"/>
      <c r="M1087" s="25" t="e">
        <f>VLOOKUP(C1087, '[1]Extracted Sage TEST'!$2:$6265, 1, FALSE)</f>
        <v>#N/A</v>
      </c>
      <c r="N1087" s="25" t="e">
        <f>VLOOKUP(C1087, [2]updated_sage_dc980d8a_part1!$2:$621, 1, FALSE)</f>
        <v>#N/A</v>
      </c>
    </row>
    <row r="1088" spans="1:14">
      <c r="A1088" s="25" t="s">
        <v>408</v>
      </c>
      <c r="B1088" s="25" t="str">
        <f t="shared" si="32"/>
        <v>DCG/WDF127F</v>
      </c>
      <c r="C1088" s="17" t="s">
        <v>408</v>
      </c>
      <c r="D1088" s="5" t="s">
        <v>343</v>
      </c>
      <c r="E1088" s="17" t="s">
        <v>1054</v>
      </c>
      <c r="F1088" s="33" t="s">
        <v>543</v>
      </c>
      <c r="G1088" s="181">
        <v>46600</v>
      </c>
      <c r="H1088" s="18">
        <v>0.25</v>
      </c>
      <c r="I1088" s="2">
        <v>0.3</v>
      </c>
      <c r="J1088" s="213">
        <f t="shared" si="33"/>
        <v>34950</v>
      </c>
      <c r="K1088" s="213">
        <v>34950</v>
      </c>
      <c r="L1088" s="213"/>
      <c r="M1088" s="25" t="str">
        <f>VLOOKUP(C1088, '[1]Extracted Sage TEST'!$2:$6265, 1, FALSE)</f>
        <v>DCG/WDF127F</v>
      </c>
      <c r="N1088" s="25" t="str">
        <f>VLOOKUP(C1088, [2]updated_sage_dc980d8a_part1!$2:$621, 1, FALSE)</f>
        <v>DCG/WDF127F</v>
      </c>
    </row>
    <row r="1089" spans="1:14">
      <c r="A1089" s="25" t="s">
        <v>409</v>
      </c>
      <c r="B1089" s="25" t="str">
        <f t="shared" si="32"/>
        <v>DCG/WDF097F</v>
      </c>
      <c r="C1089" s="17" t="s">
        <v>409</v>
      </c>
      <c r="D1089" s="5" t="s">
        <v>343</v>
      </c>
      <c r="E1089" s="17" t="s">
        <v>1055</v>
      </c>
      <c r="F1089" s="33" t="s">
        <v>543</v>
      </c>
      <c r="G1089" s="181">
        <v>44400</v>
      </c>
      <c r="H1089" s="18">
        <v>0.25</v>
      </c>
      <c r="I1089" s="2">
        <v>0.3</v>
      </c>
      <c r="J1089" s="213">
        <f t="shared" si="33"/>
        <v>33300</v>
      </c>
      <c r="K1089" s="213">
        <v>33300</v>
      </c>
      <c r="L1089" s="213"/>
      <c r="M1089" s="25" t="str">
        <f>VLOOKUP(C1089, '[1]Extracted Sage TEST'!$2:$6265, 1, FALSE)</f>
        <v>DCG/WDF097F</v>
      </c>
      <c r="N1089" s="25" t="str">
        <f>VLOOKUP(C1089, [2]updated_sage_dc980d8a_part1!$2:$621, 1, FALSE)</f>
        <v>DCG/WDF097F</v>
      </c>
    </row>
    <row r="1090" spans="1:14">
      <c r="A1090" s="25" t="s">
        <v>117</v>
      </c>
      <c r="B1090" s="25" t="str">
        <f t="shared" si="32"/>
        <v>ORDER CODE</v>
      </c>
      <c r="C1090" s="55" t="s">
        <v>117</v>
      </c>
      <c r="D1090" s="55" t="s">
        <v>118</v>
      </c>
      <c r="E1090" s="55"/>
      <c r="F1090" s="55"/>
      <c r="G1090" s="204" t="s">
        <v>114</v>
      </c>
      <c r="H1090" s="226" t="s">
        <v>113</v>
      </c>
      <c r="I1090" s="228"/>
      <c r="J1090" s="213" t="e">
        <f t="shared" si="33"/>
        <v>#VALUE!</v>
      </c>
      <c r="K1090" s="213" t="e">
        <v>#VALUE!</v>
      </c>
      <c r="L1090" s="213"/>
      <c r="M1090" s="25" t="e">
        <f>VLOOKUP(C1090, '[1]Extracted Sage TEST'!$2:$6265, 1, FALSE)</f>
        <v>#N/A</v>
      </c>
      <c r="N1090" s="25" t="e">
        <f>VLOOKUP(C1090, [2]updated_sage_dc980d8a_part1!$2:$621, 1, FALSE)</f>
        <v>#N/A</v>
      </c>
    </row>
    <row r="1091" spans="1:14" ht="13.5" customHeight="1">
      <c r="A1091" s="25" t="s">
        <v>1379</v>
      </c>
      <c r="B1091" s="25" t="str">
        <f t="shared" si="32"/>
        <v>PAGE 171</v>
      </c>
      <c r="C1091" s="56" t="s">
        <v>1379</v>
      </c>
      <c r="D1091" s="56"/>
      <c r="E1091" s="56"/>
      <c r="F1091" s="56"/>
      <c r="G1091" s="205" t="s">
        <v>660</v>
      </c>
      <c r="H1091" s="57" t="s">
        <v>115</v>
      </c>
      <c r="I1091" s="58" t="s">
        <v>116</v>
      </c>
      <c r="J1091" s="213" t="e">
        <f t="shared" si="33"/>
        <v>#VALUE!</v>
      </c>
      <c r="K1091" s="213" t="e">
        <v>#VALUE!</v>
      </c>
      <c r="L1091" s="213"/>
      <c r="M1091" s="25" t="e">
        <f>VLOOKUP(C1091, '[1]Extracted Sage TEST'!$2:$6265, 1, FALSE)</f>
        <v>#N/A</v>
      </c>
      <c r="N1091" s="25" t="e">
        <f>VLOOKUP(C1091, [2]updated_sage_dc980d8a_part1!$2:$621, 1, FALSE)</f>
        <v>#N/A</v>
      </c>
    </row>
    <row r="1092" spans="1:14" ht="13.5" customHeight="1">
      <c r="A1092" s="25" t="s">
        <v>990</v>
      </c>
      <c r="B1092" s="25" t="str">
        <f t="shared" ref="B1092:B1155" si="34">TRIM(CLEAN(C1092))</f>
        <v>DCG/WTY130L</v>
      </c>
      <c r="C1092" s="21" t="s">
        <v>990</v>
      </c>
      <c r="D1092" s="5" t="s">
        <v>343</v>
      </c>
      <c r="E1092" s="17" t="s">
        <v>988</v>
      </c>
      <c r="F1092" s="33" t="s">
        <v>543</v>
      </c>
      <c r="G1092" s="181">
        <v>20800</v>
      </c>
      <c r="H1092" s="18">
        <v>0.25</v>
      </c>
      <c r="I1092" s="2">
        <v>0.3</v>
      </c>
      <c r="J1092" s="213">
        <f t="shared" ref="J1092:J1155" si="35">G1092-(G1092*H1092)</f>
        <v>15600</v>
      </c>
      <c r="K1092" s="213">
        <v>15600</v>
      </c>
      <c r="L1092" s="213"/>
      <c r="M1092" s="25" t="str">
        <f>VLOOKUP(C1092, '[1]Extracted Sage TEST'!$2:$6265, 1, FALSE)</f>
        <v>DCG/WTY130L</v>
      </c>
      <c r="N1092" s="25" t="str">
        <f>VLOOKUP(C1092, [2]updated_sage_dc980d8a_part1!$2:$621, 1, FALSE)</f>
        <v>DCG/WTY130L</v>
      </c>
    </row>
    <row r="1093" spans="1:14">
      <c r="A1093" s="25" t="s">
        <v>991</v>
      </c>
      <c r="B1093" s="25" t="str">
        <f t="shared" si="34"/>
        <v>DCG/WTY110L</v>
      </c>
      <c r="C1093" s="21" t="s">
        <v>991</v>
      </c>
      <c r="D1093" s="5" t="s">
        <v>343</v>
      </c>
      <c r="E1093" s="17" t="s">
        <v>989</v>
      </c>
      <c r="F1093" s="33" t="s">
        <v>543</v>
      </c>
      <c r="G1093" s="181">
        <v>17600</v>
      </c>
      <c r="H1093" s="18">
        <v>0.25</v>
      </c>
      <c r="I1093" s="2">
        <v>0.3</v>
      </c>
      <c r="J1093" s="213">
        <f t="shared" si="35"/>
        <v>13200</v>
      </c>
      <c r="K1093" s="213">
        <v>13200</v>
      </c>
      <c r="L1093" s="213"/>
      <c r="M1093" s="25" t="e">
        <f>VLOOKUP(C1093, '[1]Extracted Sage TEST'!$2:$6265, 1, FALSE)</f>
        <v>#N/A</v>
      </c>
      <c r="N1093" s="25" t="e">
        <f>VLOOKUP(C1093, [2]updated_sage_dc980d8a_part1!$2:$621, 1, FALSE)</f>
        <v>#N/A</v>
      </c>
    </row>
    <row r="1094" spans="1:14" ht="13.5" customHeight="1">
      <c r="A1094" s="25" t="s">
        <v>412</v>
      </c>
      <c r="B1094" s="25" t="str">
        <f t="shared" si="34"/>
        <v>DCG/WTF160L</v>
      </c>
      <c r="C1094" s="17" t="s">
        <v>412</v>
      </c>
      <c r="D1094" s="5" t="s">
        <v>343</v>
      </c>
      <c r="E1094" s="17" t="s">
        <v>410</v>
      </c>
      <c r="F1094" s="33" t="s">
        <v>543</v>
      </c>
      <c r="G1094" s="181">
        <v>21800</v>
      </c>
      <c r="H1094" s="18">
        <v>0.25</v>
      </c>
      <c r="I1094" s="2">
        <v>0.3</v>
      </c>
      <c r="J1094" s="213">
        <f t="shared" si="35"/>
        <v>16350</v>
      </c>
      <c r="K1094" s="213">
        <v>16350</v>
      </c>
      <c r="L1094" s="213"/>
      <c r="M1094" s="25" t="str">
        <f>VLOOKUP(C1094, '[1]Extracted Sage TEST'!$2:$6265, 1, FALSE)</f>
        <v>DCG/WTF160L</v>
      </c>
      <c r="N1094" s="25" t="str">
        <f>VLOOKUP(C1094, [2]updated_sage_dc980d8a_part1!$2:$621, 1, FALSE)</f>
        <v>DCG/WTF160L</v>
      </c>
    </row>
    <row r="1095" spans="1:14">
      <c r="A1095" s="25" t="s">
        <v>413</v>
      </c>
      <c r="B1095" s="25" t="str">
        <f t="shared" si="34"/>
        <v>DCG/WTF120L</v>
      </c>
      <c r="C1095" s="17" t="s">
        <v>413</v>
      </c>
      <c r="D1095" s="5" t="s">
        <v>343</v>
      </c>
      <c r="E1095" s="17" t="s">
        <v>411</v>
      </c>
      <c r="F1095" s="33" t="s">
        <v>543</v>
      </c>
      <c r="G1095" s="181">
        <v>18800</v>
      </c>
      <c r="H1095" s="18">
        <v>0.25</v>
      </c>
      <c r="I1095" s="2">
        <v>0.3</v>
      </c>
      <c r="J1095" s="213">
        <f t="shared" si="35"/>
        <v>14100</v>
      </c>
      <c r="K1095" s="213">
        <v>14100</v>
      </c>
      <c r="L1095" s="213"/>
      <c r="M1095" s="25" t="str">
        <f>VLOOKUP(C1095, '[1]Extracted Sage TEST'!$2:$6265, 1, FALSE)</f>
        <v>DCG/WTF120L</v>
      </c>
      <c r="N1095" s="25" t="str">
        <f>VLOOKUP(C1095, [2]updated_sage_dc980d8a_part1!$2:$621, 1, FALSE)</f>
        <v>DCG/WTF120L</v>
      </c>
    </row>
    <row r="1096" spans="1:14">
      <c r="A1096" s="25" t="s">
        <v>117</v>
      </c>
      <c r="B1096" s="25" t="str">
        <f t="shared" si="34"/>
        <v>ORDER CODE</v>
      </c>
      <c r="C1096" s="55" t="s">
        <v>117</v>
      </c>
      <c r="D1096" s="55" t="s">
        <v>118</v>
      </c>
      <c r="E1096" s="55"/>
      <c r="F1096" s="55"/>
      <c r="G1096" s="204" t="s">
        <v>114</v>
      </c>
      <c r="H1096" s="226" t="s">
        <v>113</v>
      </c>
      <c r="I1096" s="227"/>
      <c r="J1096" s="213" t="e">
        <f t="shared" si="35"/>
        <v>#VALUE!</v>
      </c>
      <c r="K1096" s="213" t="e">
        <v>#VALUE!</v>
      </c>
      <c r="L1096" s="213"/>
      <c r="M1096" s="25" t="e">
        <f>VLOOKUP(C1096, '[1]Extracted Sage TEST'!$2:$6265, 1, FALSE)</f>
        <v>#N/A</v>
      </c>
      <c r="N1096" s="25" t="e">
        <f>VLOOKUP(C1096, [2]updated_sage_dc980d8a_part1!$2:$621, 1, FALSE)</f>
        <v>#N/A</v>
      </c>
    </row>
    <row r="1097" spans="1:14" ht="13.5" customHeight="1">
      <c r="A1097" s="25" t="s">
        <v>1380</v>
      </c>
      <c r="B1097" s="25" t="str">
        <f t="shared" si="34"/>
        <v>PAGE 172</v>
      </c>
      <c r="C1097" s="56" t="s">
        <v>1380</v>
      </c>
      <c r="D1097" s="56"/>
      <c r="E1097" s="56"/>
      <c r="F1097" s="56"/>
      <c r="G1097" s="205" t="s">
        <v>660</v>
      </c>
      <c r="H1097" s="57" t="s">
        <v>115</v>
      </c>
      <c r="I1097" s="59" t="s">
        <v>116</v>
      </c>
      <c r="J1097" s="213" t="e">
        <f t="shared" si="35"/>
        <v>#VALUE!</v>
      </c>
      <c r="K1097" s="213" t="e">
        <v>#VALUE!</v>
      </c>
      <c r="L1097" s="213"/>
      <c r="M1097" s="25" t="e">
        <f>VLOOKUP(C1097, '[1]Extracted Sage TEST'!$2:$6265, 1, FALSE)</f>
        <v>#N/A</v>
      </c>
      <c r="N1097" s="25" t="e">
        <f>VLOOKUP(C1097, [2]updated_sage_dc980d8a_part1!$2:$621, 1, FALSE)</f>
        <v>#N/A</v>
      </c>
    </row>
    <row r="1098" spans="1:14">
      <c r="A1098" s="25" t="s">
        <v>1066</v>
      </c>
      <c r="B1098" s="25" t="str">
        <f t="shared" si="34"/>
        <v>DCG/WHY160L</v>
      </c>
      <c r="C1098" s="21" t="s">
        <v>1066</v>
      </c>
      <c r="D1098" s="5" t="s">
        <v>343</v>
      </c>
      <c r="E1098" s="17" t="s">
        <v>1064</v>
      </c>
      <c r="F1098" s="33" t="s">
        <v>543</v>
      </c>
      <c r="G1098" s="181">
        <v>12000</v>
      </c>
      <c r="H1098" s="18">
        <v>0.25</v>
      </c>
      <c r="I1098" s="2">
        <v>0.3</v>
      </c>
      <c r="J1098" s="213">
        <f t="shared" si="35"/>
        <v>9000</v>
      </c>
      <c r="K1098" s="213">
        <v>9000</v>
      </c>
      <c r="L1098" s="213"/>
      <c r="M1098" s="25" t="str">
        <f>VLOOKUP(C1098, '[1]Extracted Sage TEST'!$2:$6265, 1, FALSE)</f>
        <v>DCG/WHY160L</v>
      </c>
      <c r="N1098" s="25" t="str">
        <f>VLOOKUP(C1098, [2]updated_sage_dc980d8a_part1!$2:$621, 1, FALSE)</f>
        <v>DCG/WHY160L</v>
      </c>
    </row>
    <row r="1099" spans="1:14" ht="13.5" customHeight="1">
      <c r="A1099" s="25" t="s">
        <v>1067</v>
      </c>
      <c r="B1099" s="25" t="str">
        <f t="shared" si="34"/>
        <v>DCG/WHY125L</v>
      </c>
      <c r="C1099" s="21" t="s">
        <v>1067</v>
      </c>
      <c r="D1099" s="5" t="s">
        <v>343</v>
      </c>
      <c r="E1099" s="17" t="s">
        <v>1065</v>
      </c>
      <c r="F1099" s="33" t="s">
        <v>543</v>
      </c>
      <c r="G1099" s="181">
        <v>11000</v>
      </c>
      <c r="H1099" s="18">
        <v>0.25</v>
      </c>
      <c r="I1099" s="2">
        <v>0.3</v>
      </c>
      <c r="J1099" s="213">
        <f t="shared" si="35"/>
        <v>8250</v>
      </c>
      <c r="K1099" s="213">
        <v>8250</v>
      </c>
      <c r="L1099" s="213"/>
      <c r="M1099" s="25" t="e">
        <f>VLOOKUP(C1099, '[1]Extracted Sage TEST'!$2:$6265, 1, FALSE)</f>
        <v>#N/A</v>
      </c>
      <c r="N1099" s="25" t="e">
        <f>VLOOKUP(C1099, [2]updated_sage_dc980d8a_part1!$2:$621, 1, FALSE)</f>
        <v>#N/A</v>
      </c>
    </row>
    <row r="1100" spans="1:14">
      <c r="A1100" s="25" t="s">
        <v>590</v>
      </c>
      <c r="B1100" s="25" t="str">
        <f t="shared" si="34"/>
        <v>DCG/WHF200L</v>
      </c>
      <c r="C1100" s="17" t="s">
        <v>590</v>
      </c>
      <c r="D1100" s="5" t="s">
        <v>343</v>
      </c>
      <c r="E1100" s="17" t="s">
        <v>588</v>
      </c>
      <c r="F1100" s="33" t="s">
        <v>543</v>
      </c>
      <c r="G1100" s="181">
        <v>13200</v>
      </c>
      <c r="H1100" s="18">
        <v>0.25</v>
      </c>
      <c r="I1100" s="2">
        <v>0.3</v>
      </c>
      <c r="J1100" s="213">
        <f t="shared" si="35"/>
        <v>9900</v>
      </c>
      <c r="K1100" s="213">
        <v>9900</v>
      </c>
      <c r="L1100" s="213"/>
      <c r="M1100" s="25" t="str">
        <f>VLOOKUP(C1100, '[1]Extracted Sage TEST'!$2:$6265, 1, FALSE)</f>
        <v>DCG/WHF200L</v>
      </c>
      <c r="N1100" s="25" t="str">
        <f>VLOOKUP(C1100, [2]updated_sage_dc980d8a_part1!$2:$621, 1, FALSE)</f>
        <v>DCG/WHF200L</v>
      </c>
    </row>
    <row r="1101" spans="1:14">
      <c r="A1101" s="25" t="s">
        <v>591</v>
      </c>
      <c r="B1101" s="25" t="str">
        <f t="shared" si="34"/>
        <v>DCG/WHF150L</v>
      </c>
      <c r="C1101" s="17" t="s">
        <v>591</v>
      </c>
      <c r="D1101" s="5" t="s">
        <v>343</v>
      </c>
      <c r="E1101" s="17" t="s">
        <v>589</v>
      </c>
      <c r="F1101" s="33" t="s">
        <v>543</v>
      </c>
      <c r="G1101" s="181">
        <v>12000</v>
      </c>
      <c r="H1101" s="18">
        <v>0.25</v>
      </c>
      <c r="I1101" s="2">
        <v>0.3</v>
      </c>
      <c r="J1101" s="213">
        <f t="shared" si="35"/>
        <v>9000</v>
      </c>
      <c r="K1101" s="213">
        <v>9000</v>
      </c>
      <c r="L1101" s="213"/>
      <c r="M1101" s="25" t="str">
        <f>VLOOKUP(C1101, '[1]Extracted Sage TEST'!$2:$6265, 1, FALSE)</f>
        <v>DCG/WHF150L</v>
      </c>
      <c r="N1101" s="25" t="str">
        <f>VLOOKUP(C1101, [2]updated_sage_dc980d8a_part1!$2:$621, 1, FALSE)</f>
        <v>DCG/WHF150L</v>
      </c>
    </row>
    <row r="1102" spans="1:14" ht="13.5" customHeight="1">
      <c r="A1102" s="25" t="s">
        <v>117</v>
      </c>
      <c r="B1102" s="25" t="str">
        <f t="shared" si="34"/>
        <v>ORDER CODE</v>
      </c>
      <c r="C1102" s="55" t="s">
        <v>117</v>
      </c>
      <c r="D1102" s="55" t="s">
        <v>118</v>
      </c>
      <c r="E1102" s="55"/>
      <c r="F1102" s="55"/>
      <c r="G1102" s="204" t="s">
        <v>114</v>
      </c>
      <c r="H1102" s="226" t="s">
        <v>113</v>
      </c>
      <c r="I1102" s="228"/>
      <c r="J1102" s="213" t="e">
        <f t="shared" si="35"/>
        <v>#VALUE!</v>
      </c>
      <c r="K1102" s="213" t="e">
        <v>#VALUE!</v>
      </c>
      <c r="L1102" s="213"/>
      <c r="M1102" s="25" t="e">
        <f>VLOOKUP(C1102, '[1]Extracted Sage TEST'!$2:$6265, 1, FALSE)</f>
        <v>#N/A</v>
      </c>
      <c r="N1102" s="25" t="e">
        <f>VLOOKUP(C1102, [2]updated_sage_dc980d8a_part1!$2:$621, 1, FALSE)</f>
        <v>#N/A</v>
      </c>
    </row>
    <row r="1103" spans="1:14" ht="13.5" customHeight="1">
      <c r="A1103" s="25" t="s">
        <v>1385</v>
      </c>
      <c r="B1103" s="25" t="str">
        <f t="shared" si="34"/>
        <v>PAGE 173</v>
      </c>
      <c r="C1103" s="56" t="s">
        <v>1385</v>
      </c>
      <c r="D1103" s="56"/>
      <c r="E1103" s="56"/>
      <c r="F1103" s="56"/>
      <c r="G1103" s="205" t="s">
        <v>660</v>
      </c>
      <c r="H1103" s="57" t="s">
        <v>115</v>
      </c>
      <c r="I1103" s="58" t="s">
        <v>116</v>
      </c>
      <c r="J1103" s="213" t="e">
        <f t="shared" si="35"/>
        <v>#VALUE!</v>
      </c>
      <c r="K1103" s="213" t="e">
        <v>#VALUE!</v>
      </c>
      <c r="L1103" s="213"/>
      <c r="M1103" s="25" t="e">
        <f>VLOOKUP(C1103, '[1]Extracted Sage TEST'!$2:$6265, 1, FALSE)</f>
        <v>#N/A</v>
      </c>
      <c r="N1103" s="25" t="e">
        <f>VLOOKUP(C1103, [2]updated_sage_dc980d8a_part1!$2:$621, 1, FALSE)</f>
        <v>#N/A</v>
      </c>
    </row>
    <row r="1104" spans="1:14" ht="13.5" customHeight="1">
      <c r="A1104" s="25" t="s">
        <v>1073</v>
      </c>
      <c r="B1104" s="25" t="str">
        <f t="shared" si="34"/>
        <v>IGL8009-SL</v>
      </c>
      <c r="C1104" s="21" t="s">
        <v>1073</v>
      </c>
      <c r="D1104" s="5" t="s">
        <v>59</v>
      </c>
      <c r="E1104" s="17" t="s">
        <v>1072</v>
      </c>
      <c r="F1104" s="33" t="s">
        <v>543</v>
      </c>
      <c r="G1104" s="175">
        <v>59600</v>
      </c>
      <c r="H1104" s="18">
        <v>0.25</v>
      </c>
      <c r="I1104" s="2">
        <v>0.3</v>
      </c>
      <c r="J1104" s="213">
        <f t="shared" si="35"/>
        <v>44700</v>
      </c>
      <c r="K1104" s="213">
        <v>44700</v>
      </c>
      <c r="L1104" s="213"/>
      <c r="M1104" s="25" t="str">
        <f>VLOOKUP(C1104, '[1]Extracted Sage TEST'!$2:$6265, 1, FALSE)</f>
        <v>IGL8009-SL</v>
      </c>
      <c r="N1104" s="25" t="str">
        <f>VLOOKUP(C1104, [2]updated_sage_dc980d8a_part1!$2:$621, 1, FALSE)</f>
        <v>IGL8009-SL</v>
      </c>
    </row>
    <row r="1105" spans="1:14" ht="13.5" customHeight="1">
      <c r="A1105" s="25" t="s">
        <v>1381</v>
      </c>
      <c r="B1105" s="25" t="str">
        <f t="shared" si="34"/>
        <v>IGL8006-SL</v>
      </c>
      <c r="C1105" s="21" t="s">
        <v>1381</v>
      </c>
      <c r="D1105" s="5" t="s">
        <v>59</v>
      </c>
      <c r="E1105" s="17" t="s">
        <v>1382</v>
      </c>
      <c r="F1105" s="33" t="s">
        <v>543</v>
      </c>
      <c r="G1105" s="175">
        <v>52000</v>
      </c>
      <c r="H1105" s="18">
        <v>0.25</v>
      </c>
      <c r="I1105" s="2">
        <v>0.3</v>
      </c>
      <c r="J1105" s="213">
        <f t="shared" si="35"/>
        <v>39000</v>
      </c>
      <c r="K1105" s="213">
        <v>39000</v>
      </c>
      <c r="L1105" s="213"/>
      <c r="M1105" s="25" t="str">
        <f>VLOOKUP(C1105, '[1]Extracted Sage TEST'!$2:$6265, 1, FALSE)</f>
        <v>IGL8006-SL</v>
      </c>
      <c r="N1105" s="25" t="str">
        <f>VLOOKUP(C1105, [2]updated_sage_dc980d8a_part1!$2:$621, 1, FALSE)</f>
        <v>IGL8006-SL</v>
      </c>
    </row>
    <row r="1106" spans="1:14" ht="13.5" customHeight="1">
      <c r="A1106" s="25" t="s">
        <v>1074</v>
      </c>
      <c r="B1106" s="25" t="str">
        <f t="shared" si="34"/>
        <v>IGL8209-SL</v>
      </c>
      <c r="C1106" s="21" t="s">
        <v>1074</v>
      </c>
      <c r="D1106" s="5" t="s">
        <v>59</v>
      </c>
      <c r="E1106" s="17" t="s">
        <v>1075</v>
      </c>
      <c r="F1106" s="33" t="s">
        <v>543</v>
      </c>
      <c r="G1106" s="175">
        <v>32600</v>
      </c>
      <c r="H1106" s="18">
        <v>0.25</v>
      </c>
      <c r="I1106" s="2">
        <v>0.3</v>
      </c>
      <c r="J1106" s="213">
        <f t="shared" si="35"/>
        <v>24450</v>
      </c>
      <c r="K1106" s="213">
        <v>24450</v>
      </c>
      <c r="L1106" s="213"/>
      <c r="M1106" s="25" t="str">
        <f>VLOOKUP(C1106, '[1]Extracted Sage TEST'!$2:$6265, 1, FALSE)</f>
        <v>IGL8209-SL</v>
      </c>
      <c r="N1106" s="25" t="str">
        <f>VLOOKUP(C1106, [2]updated_sage_dc980d8a_part1!$2:$621, 1, FALSE)</f>
        <v>IGL8209-SL</v>
      </c>
    </row>
    <row r="1107" spans="1:14" ht="13.5" customHeight="1">
      <c r="A1107" s="25" t="s">
        <v>1383</v>
      </c>
      <c r="B1107" s="25" t="str">
        <f t="shared" si="34"/>
        <v>IGL8206-SL</v>
      </c>
      <c r="C1107" s="21" t="s">
        <v>1383</v>
      </c>
      <c r="D1107" s="5" t="s">
        <v>59</v>
      </c>
      <c r="E1107" s="17" t="s">
        <v>1384</v>
      </c>
      <c r="F1107" s="33" t="s">
        <v>543</v>
      </c>
      <c r="G1107" s="175">
        <v>29800</v>
      </c>
      <c r="H1107" s="18">
        <v>0.25</v>
      </c>
      <c r="I1107" s="2">
        <v>0.3</v>
      </c>
      <c r="J1107" s="213">
        <f t="shared" si="35"/>
        <v>22350</v>
      </c>
      <c r="K1107" s="213">
        <v>22350</v>
      </c>
      <c r="L1107" s="213"/>
      <c r="M1107" s="25" t="str">
        <f>VLOOKUP(C1107, '[1]Extracted Sage TEST'!$2:$6265, 1, FALSE)</f>
        <v>IGL8206-SL</v>
      </c>
      <c r="N1107" s="25" t="str">
        <f>VLOOKUP(C1107, [2]updated_sage_dc980d8a_part1!$2:$621, 1, FALSE)</f>
        <v>IGL8206-SL</v>
      </c>
    </row>
    <row r="1108" spans="1:14" ht="13.5" customHeight="1">
      <c r="A1108" s="25" t="s">
        <v>117</v>
      </c>
      <c r="B1108" s="25" t="str">
        <f t="shared" si="34"/>
        <v>ORDER CODE</v>
      </c>
      <c r="C1108" s="55" t="s">
        <v>117</v>
      </c>
      <c r="D1108" s="55" t="s">
        <v>118</v>
      </c>
      <c r="E1108" s="55"/>
      <c r="F1108" s="55"/>
      <c r="G1108" s="204" t="s">
        <v>114</v>
      </c>
      <c r="H1108" s="226" t="s">
        <v>113</v>
      </c>
      <c r="I1108" s="228"/>
      <c r="J1108" s="213" t="e">
        <f t="shared" si="35"/>
        <v>#VALUE!</v>
      </c>
      <c r="K1108" s="213" t="e">
        <v>#VALUE!</v>
      </c>
      <c r="L1108" s="213"/>
      <c r="M1108" s="25" t="e">
        <f>VLOOKUP(C1108, '[1]Extracted Sage TEST'!$2:$6265, 1, FALSE)</f>
        <v>#N/A</v>
      </c>
      <c r="N1108" s="25" t="e">
        <f>VLOOKUP(C1108, [2]updated_sage_dc980d8a_part1!$2:$621, 1, FALSE)</f>
        <v>#N/A</v>
      </c>
    </row>
    <row r="1109" spans="1:14" ht="13.5" customHeight="1">
      <c r="A1109" s="25" t="s">
        <v>1386</v>
      </c>
      <c r="B1109" s="25" t="str">
        <f t="shared" si="34"/>
        <v>PAGE 174</v>
      </c>
      <c r="C1109" s="56" t="s">
        <v>1386</v>
      </c>
      <c r="D1109" s="56"/>
      <c r="E1109" s="56"/>
      <c r="F1109" s="56"/>
      <c r="G1109" s="205" t="s">
        <v>660</v>
      </c>
      <c r="H1109" s="57" t="s">
        <v>115</v>
      </c>
      <c r="I1109" s="58" t="s">
        <v>116</v>
      </c>
      <c r="J1109" s="213" t="e">
        <f t="shared" si="35"/>
        <v>#VALUE!</v>
      </c>
      <c r="K1109" s="213" t="e">
        <v>#VALUE!</v>
      </c>
      <c r="L1109" s="213"/>
      <c r="M1109" s="25" t="e">
        <f>VLOOKUP(C1109, '[1]Extracted Sage TEST'!$2:$6265, 1, FALSE)</f>
        <v>#N/A</v>
      </c>
      <c r="N1109" s="25" t="e">
        <f>VLOOKUP(C1109, [2]updated_sage_dc980d8a_part1!$2:$621, 1, FALSE)</f>
        <v>#N/A</v>
      </c>
    </row>
    <row r="1110" spans="1:14" ht="13.5" customHeight="1">
      <c r="A1110" s="25" t="s">
        <v>17</v>
      </c>
      <c r="B1110" s="25" t="str">
        <f t="shared" si="34"/>
        <v>IGL8013</v>
      </c>
      <c r="C1110" s="17" t="s">
        <v>17</v>
      </c>
      <c r="D1110" s="5" t="s">
        <v>59</v>
      </c>
      <c r="E1110" s="17" t="s">
        <v>404</v>
      </c>
      <c r="F1110" s="33" t="s">
        <v>543</v>
      </c>
      <c r="G1110" s="175" t="s">
        <v>1210</v>
      </c>
      <c r="H1110" s="18">
        <v>0.25</v>
      </c>
      <c r="I1110" s="2">
        <v>0.3</v>
      </c>
      <c r="J1110" s="213" t="e">
        <f t="shared" si="35"/>
        <v>#VALUE!</v>
      </c>
      <c r="K1110" s="213" t="e">
        <v>#VALUE!</v>
      </c>
      <c r="L1110" s="213"/>
      <c r="M1110" s="25" t="e">
        <f>VLOOKUP(C1110, '[1]Extracted Sage TEST'!$2:$6265, 1, FALSE)</f>
        <v>#N/A</v>
      </c>
      <c r="N1110" s="25" t="e">
        <f>VLOOKUP(C1110, [2]updated_sage_dc980d8a_part1!$2:$621, 1, FALSE)</f>
        <v>#N/A</v>
      </c>
    </row>
    <row r="1111" spans="1:14" ht="24">
      <c r="A1111" s="25" t="s">
        <v>1462</v>
      </c>
      <c r="B1111" s="25" t="str">
        <f t="shared" si="34"/>
        <v>IGL8013-SL</v>
      </c>
      <c r="C1111" s="21" t="s">
        <v>1684</v>
      </c>
      <c r="D1111" s="5" t="s">
        <v>59</v>
      </c>
      <c r="E1111" s="17" t="s">
        <v>404</v>
      </c>
      <c r="F1111" s="33" t="s">
        <v>543</v>
      </c>
      <c r="G1111" s="175">
        <v>72000</v>
      </c>
      <c r="H1111" s="18">
        <v>0.25</v>
      </c>
      <c r="I1111" s="2">
        <v>0.3</v>
      </c>
      <c r="J1111" s="213">
        <f t="shared" si="35"/>
        <v>54000</v>
      </c>
      <c r="K1111" s="213">
        <v>54000</v>
      </c>
      <c r="L1111" s="213"/>
      <c r="M1111" s="25" t="e">
        <f>VLOOKUP(C1111, '[1]Extracted Sage TEST'!$2:$6265, 1, FALSE)</f>
        <v>#N/A</v>
      </c>
      <c r="N1111" s="25" t="e">
        <f>VLOOKUP(C1111, [2]updated_sage_dc980d8a_part1!$2:$621, 1, FALSE)</f>
        <v>#N/A</v>
      </c>
    </row>
    <row r="1112" spans="1:14" ht="13.5" customHeight="1">
      <c r="A1112" s="25" t="s">
        <v>16</v>
      </c>
      <c r="B1112" s="25" t="str">
        <f t="shared" si="34"/>
        <v>IGL8009</v>
      </c>
      <c r="C1112" s="17" t="s">
        <v>16</v>
      </c>
      <c r="D1112" s="5" t="s">
        <v>59</v>
      </c>
      <c r="E1112" s="17" t="s">
        <v>400</v>
      </c>
      <c r="F1112" s="33" t="s">
        <v>543</v>
      </c>
      <c r="G1112" s="175">
        <v>61800</v>
      </c>
      <c r="H1112" s="18">
        <v>0.25</v>
      </c>
      <c r="I1112" s="2">
        <v>0.3</v>
      </c>
      <c r="J1112" s="213">
        <f t="shared" si="35"/>
        <v>46350</v>
      </c>
      <c r="K1112" s="213">
        <v>46350</v>
      </c>
      <c r="L1112" s="213"/>
      <c r="M1112" s="25" t="str">
        <f>VLOOKUP(C1112, '[1]Extracted Sage TEST'!$2:$6265, 1, FALSE)</f>
        <v>IGL8009</v>
      </c>
      <c r="N1112" s="25" t="str">
        <f>VLOOKUP(C1112, [2]updated_sage_dc980d8a_part1!$2:$621, 1, FALSE)</f>
        <v>IGL8009</v>
      </c>
    </row>
    <row r="1113" spans="1:14" ht="13.5" customHeight="1">
      <c r="A1113" s="25" t="s">
        <v>60</v>
      </c>
      <c r="B1113" s="25" t="str">
        <f t="shared" si="34"/>
        <v>IGL8006</v>
      </c>
      <c r="C1113" s="17" t="s">
        <v>60</v>
      </c>
      <c r="D1113" s="5" t="s">
        <v>59</v>
      </c>
      <c r="E1113" s="17" t="s">
        <v>407</v>
      </c>
      <c r="F1113" s="33" t="s">
        <v>543</v>
      </c>
      <c r="G1113" s="175">
        <v>52800</v>
      </c>
      <c r="H1113" s="18">
        <v>0.25</v>
      </c>
      <c r="I1113" s="2">
        <v>0.3</v>
      </c>
      <c r="J1113" s="213">
        <f t="shared" si="35"/>
        <v>39600</v>
      </c>
      <c r="K1113" s="213">
        <v>39600</v>
      </c>
      <c r="L1113" s="213"/>
      <c r="M1113" s="25" t="str">
        <f>VLOOKUP(C1113, '[1]Extracted Sage TEST'!$2:$6265, 1, FALSE)</f>
        <v>IGL8006</v>
      </c>
      <c r="N1113" s="25" t="str">
        <f>VLOOKUP(C1113, [2]updated_sage_dc980d8a_part1!$2:$621, 1, FALSE)</f>
        <v>IGL8006</v>
      </c>
    </row>
    <row r="1114" spans="1:14" ht="13.5" customHeight="1">
      <c r="A1114" s="25" t="s">
        <v>117</v>
      </c>
      <c r="B1114" s="25" t="str">
        <f t="shared" si="34"/>
        <v>ORDER CODE</v>
      </c>
      <c r="C1114" s="55" t="s">
        <v>117</v>
      </c>
      <c r="D1114" s="55" t="s">
        <v>118</v>
      </c>
      <c r="E1114" s="55"/>
      <c r="F1114" s="55"/>
      <c r="G1114" s="204" t="s">
        <v>114</v>
      </c>
      <c r="H1114" s="226" t="s">
        <v>113</v>
      </c>
      <c r="I1114" s="228"/>
      <c r="J1114" s="213" t="e">
        <f t="shared" si="35"/>
        <v>#VALUE!</v>
      </c>
      <c r="K1114" s="213" t="e">
        <v>#VALUE!</v>
      </c>
      <c r="L1114" s="213"/>
      <c r="M1114" s="25" t="e">
        <f>VLOOKUP(C1114, '[1]Extracted Sage TEST'!$2:$6265, 1, FALSE)</f>
        <v>#N/A</v>
      </c>
      <c r="N1114" s="25" t="e">
        <f>VLOOKUP(C1114, [2]updated_sage_dc980d8a_part1!$2:$621, 1, FALSE)</f>
        <v>#N/A</v>
      </c>
    </row>
    <row r="1115" spans="1:14" ht="13.5" customHeight="1">
      <c r="A1115" s="25" t="s">
        <v>1387</v>
      </c>
      <c r="B1115" s="25" t="str">
        <f t="shared" si="34"/>
        <v>PAGE 175</v>
      </c>
      <c r="C1115" s="56" t="s">
        <v>1387</v>
      </c>
      <c r="D1115" s="56"/>
      <c r="E1115" s="56"/>
      <c r="F1115" s="56"/>
      <c r="G1115" s="205" t="s">
        <v>660</v>
      </c>
      <c r="H1115" s="57" t="s">
        <v>115</v>
      </c>
      <c r="I1115" s="58" t="s">
        <v>116</v>
      </c>
      <c r="J1115" s="213" t="e">
        <f t="shared" si="35"/>
        <v>#VALUE!</v>
      </c>
      <c r="K1115" s="213" t="e">
        <v>#VALUE!</v>
      </c>
      <c r="L1115" s="213"/>
      <c r="M1115" s="25" t="e">
        <f>VLOOKUP(C1115, '[1]Extracted Sage TEST'!$2:$6265, 1, FALSE)</f>
        <v>#N/A</v>
      </c>
      <c r="N1115" s="25" t="e">
        <f>VLOOKUP(C1115, [2]updated_sage_dc980d8a_part1!$2:$621, 1, FALSE)</f>
        <v>#N/A</v>
      </c>
    </row>
    <row r="1116" spans="1:14" ht="13.5" customHeight="1">
      <c r="A1116" s="25" t="s">
        <v>19</v>
      </c>
      <c r="B1116" s="25" t="str">
        <f t="shared" si="34"/>
        <v>IGL8113</v>
      </c>
      <c r="C1116" s="17" t="s">
        <v>19</v>
      </c>
      <c r="D1116" s="5" t="s">
        <v>59</v>
      </c>
      <c r="E1116" s="17" t="s">
        <v>403</v>
      </c>
      <c r="F1116" s="17"/>
      <c r="G1116" s="175" t="s">
        <v>1210</v>
      </c>
      <c r="H1116" s="18">
        <v>0.25</v>
      </c>
      <c r="I1116" s="2">
        <v>0.3</v>
      </c>
      <c r="J1116" s="213" t="e">
        <f t="shared" si="35"/>
        <v>#VALUE!</v>
      </c>
      <c r="K1116" s="213" t="e">
        <v>#VALUE!</v>
      </c>
      <c r="L1116" s="213"/>
      <c r="M1116" s="25" t="str">
        <f>VLOOKUP(C1116, '[1]Extracted Sage TEST'!$2:$6265, 1, FALSE)</f>
        <v>IGL8113</v>
      </c>
      <c r="N1116" s="25" t="e">
        <f>VLOOKUP(C1116, [2]updated_sage_dc980d8a_part1!$2:$621, 1, FALSE)</f>
        <v>#N/A</v>
      </c>
    </row>
    <row r="1117" spans="1:14" ht="24">
      <c r="A1117" s="25" t="s">
        <v>1465</v>
      </c>
      <c r="B1117" s="25" t="str">
        <f t="shared" si="34"/>
        <v>IGL8113-SL</v>
      </c>
      <c r="C1117" s="21" t="s">
        <v>1685</v>
      </c>
      <c r="D1117" s="5" t="s">
        <v>59</v>
      </c>
      <c r="E1117" s="17" t="s">
        <v>403</v>
      </c>
      <c r="F1117" s="33" t="s">
        <v>543</v>
      </c>
      <c r="G1117" s="175">
        <v>68800</v>
      </c>
      <c r="H1117" s="18">
        <v>0.25</v>
      </c>
      <c r="I1117" s="2">
        <v>0.3</v>
      </c>
      <c r="J1117" s="213">
        <f t="shared" si="35"/>
        <v>51600</v>
      </c>
      <c r="K1117" s="213">
        <v>51600</v>
      </c>
      <c r="L1117" s="213"/>
      <c r="M1117" s="25" t="e">
        <f>VLOOKUP(C1117, '[1]Extracted Sage TEST'!$2:$6265, 1, FALSE)</f>
        <v>#N/A</v>
      </c>
      <c r="N1117" s="25" t="e">
        <f>VLOOKUP(C1117, [2]updated_sage_dc980d8a_part1!$2:$621, 1, FALSE)</f>
        <v>#N/A</v>
      </c>
    </row>
    <row r="1118" spans="1:14" ht="13.5" customHeight="1">
      <c r="A1118" s="25" t="s">
        <v>18</v>
      </c>
      <c r="B1118" s="25" t="str">
        <f t="shared" si="34"/>
        <v>IGL8109</v>
      </c>
      <c r="C1118" s="17" t="s">
        <v>18</v>
      </c>
      <c r="D1118" s="5" t="s">
        <v>59</v>
      </c>
      <c r="E1118" s="17" t="s">
        <v>402</v>
      </c>
      <c r="F1118" s="33" t="s">
        <v>543</v>
      </c>
      <c r="G1118" s="175">
        <v>51800</v>
      </c>
      <c r="H1118" s="18">
        <v>0.25</v>
      </c>
      <c r="I1118" s="2">
        <v>0.3</v>
      </c>
      <c r="J1118" s="213">
        <f t="shared" si="35"/>
        <v>38850</v>
      </c>
      <c r="K1118" s="213">
        <v>38850</v>
      </c>
      <c r="L1118" s="213"/>
      <c r="M1118" s="25" t="str">
        <f>VLOOKUP(C1118, '[1]Extracted Sage TEST'!$2:$6265, 1, FALSE)</f>
        <v>IGL8109</v>
      </c>
      <c r="N1118" s="25" t="str">
        <f>VLOOKUP(C1118, [2]updated_sage_dc980d8a_part1!$2:$621, 1, FALSE)</f>
        <v>IGL8109</v>
      </c>
    </row>
    <row r="1119" spans="1:14" ht="13.5" customHeight="1">
      <c r="A1119" s="25" t="s">
        <v>61</v>
      </c>
      <c r="B1119" s="25" t="str">
        <f t="shared" si="34"/>
        <v>IGL8106</v>
      </c>
      <c r="C1119" s="17" t="s">
        <v>61</v>
      </c>
      <c r="D1119" s="5" t="s">
        <v>59</v>
      </c>
      <c r="E1119" s="17" t="s">
        <v>405</v>
      </c>
      <c r="F1119" s="33" t="s">
        <v>543</v>
      </c>
      <c r="G1119" s="175">
        <v>46000</v>
      </c>
      <c r="H1119" s="18">
        <v>0.25</v>
      </c>
      <c r="I1119" s="2">
        <v>0.3</v>
      </c>
      <c r="J1119" s="213">
        <f t="shared" si="35"/>
        <v>34500</v>
      </c>
      <c r="K1119" s="213">
        <v>34500</v>
      </c>
      <c r="L1119" s="213"/>
      <c r="M1119" s="25" t="str">
        <f>VLOOKUP(C1119, '[1]Extracted Sage TEST'!$2:$6265, 1, FALSE)</f>
        <v>IGL8106</v>
      </c>
      <c r="N1119" s="25" t="str">
        <f>VLOOKUP(C1119, [2]updated_sage_dc980d8a_part1!$2:$621, 1, FALSE)</f>
        <v>IGL8106</v>
      </c>
    </row>
    <row r="1120" spans="1:14" ht="13.5" customHeight="1">
      <c r="A1120" s="25" t="s">
        <v>20</v>
      </c>
      <c r="B1120" s="25" t="str">
        <f t="shared" si="34"/>
        <v>IGL8209</v>
      </c>
      <c r="C1120" s="17" t="s">
        <v>20</v>
      </c>
      <c r="D1120" s="5" t="s">
        <v>59</v>
      </c>
      <c r="E1120" s="17" t="s">
        <v>401</v>
      </c>
      <c r="F1120" s="33" t="s">
        <v>543</v>
      </c>
      <c r="G1120" s="175">
        <v>35400</v>
      </c>
      <c r="H1120" s="18">
        <v>0.25</v>
      </c>
      <c r="I1120" s="2">
        <v>0.3</v>
      </c>
      <c r="J1120" s="213">
        <f t="shared" si="35"/>
        <v>26550</v>
      </c>
      <c r="K1120" s="213">
        <v>26550</v>
      </c>
      <c r="L1120" s="213"/>
      <c r="M1120" s="25" t="str">
        <f>VLOOKUP(C1120, '[1]Extracted Sage TEST'!$2:$6265, 1, FALSE)</f>
        <v>IGL8209</v>
      </c>
      <c r="N1120" s="25" t="str">
        <f>VLOOKUP(C1120, [2]updated_sage_dc980d8a_part1!$2:$621, 1, FALSE)</f>
        <v>IGL8209</v>
      </c>
    </row>
    <row r="1121" spans="1:14" ht="13.5" customHeight="1">
      <c r="A1121" s="25" t="s">
        <v>62</v>
      </c>
      <c r="B1121" s="25" t="str">
        <f t="shared" si="34"/>
        <v>IGL8206</v>
      </c>
      <c r="C1121" s="17" t="s">
        <v>62</v>
      </c>
      <c r="D1121" s="5" t="s">
        <v>59</v>
      </c>
      <c r="E1121" s="17" t="s">
        <v>406</v>
      </c>
      <c r="F1121" s="33" t="s">
        <v>543</v>
      </c>
      <c r="G1121" s="175">
        <v>30800</v>
      </c>
      <c r="H1121" s="18">
        <v>0.25</v>
      </c>
      <c r="I1121" s="2">
        <v>0.3</v>
      </c>
      <c r="J1121" s="213">
        <f t="shared" si="35"/>
        <v>23100</v>
      </c>
      <c r="K1121" s="213">
        <v>23100</v>
      </c>
      <c r="L1121" s="213"/>
      <c r="M1121" s="25" t="str">
        <f>VLOOKUP(C1121, '[1]Extracted Sage TEST'!$2:$6265, 1, FALSE)</f>
        <v>IGL8206</v>
      </c>
      <c r="N1121" s="25" t="str">
        <f>VLOOKUP(C1121, [2]updated_sage_dc980d8a_part1!$2:$621, 1, FALSE)</f>
        <v>IGL8206</v>
      </c>
    </row>
    <row r="1122" spans="1:14">
      <c r="A1122" s="25" t="s">
        <v>117</v>
      </c>
      <c r="B1122" s="25" t="str">
        <f t="shared" si="34"/>
        <v>ORDER CODE</v>
      </c>
      <c r="C1122" s="55" t="s">
        <v>117</v>
      </c>
      <c r="D1122" s="55" t="s">
        <v>118</v>
      </c>
      <c r="E1122" s="55"/>
      <c r="F1122" s="55"/>
      <c r="G1122" s="204" t="s">
        <v>114</v>
      </c>
      <c r="H1122" s="226" t="s">
        <v>113</v>
      </c>
      <c r="I1122" s="228"/>
      <c r="J1122" s="213" t="e">
        <f t="shared" si="35"/>
        <v>#VALUE!</v>
      </c>
      <c r="K1122" s="213" t="e">
        <v>#VALUE!</v>
      </c>
      <c r="L1122" s="213"/>
      <c r="M1122" s="25" t="e">
        <f>VLOOKUP(C1122, '[1]Extracted Sage TEST'!$2:$6265, 1, FALSE)</f>
        <v>#N/A</v>
      </c>
      <c r="N1122" s="25" t="e">
        <f>VLOOKUP(C1122, [2]updated_sage_dc980d8a_part1!$2:$621, 1, FALSE)</f>
        <v>#N/A</v>
      </c>
    </row>
    <row r="1123" spans="1:14">
      <c r="A1123" s="25" t="s">
        <v>1388</v>
      </c>
      <c r="B1123" s="25" t="str">
        <f t="shared" si="34"/>
        <v>PAGE 176</v>
      </c>
      <c r="C1123" s="56" t="s">
        <v>1388</v>
      </c>
      <c r="D1123" s="56"/>
      <c r="E1123" s="56"/>
      <c r="F1123" s="56"/>
      <c r="G1123" s="205" t="s">
        <v>660</v>
      </c>
      <c r="H1123" s="57" t="s">
        <v>115</v>
      </c>
      <c r="I1123" s="58" t="s">
        <v>116</v>
      </c>
      <c r="J1123" s="213" t="e">
        <f t="shared" si="35"/>
        <v>#VALUE!</v>
      </c>
      <c r="K1123" s="213" t="e">
        <v>#VALUE!</v>
      </c>
      <c r="L1123" s="213"/>
      <c r="M1123" s="25" t="e">
        <f>VLOOKUP(C1123, '[1]Extracted Sage TEST'!$2:$6265, 1, FALSE)</f>
        <v>#N/A</v>
      </c>
      <c r="N1123" s="25" t="e">
        <f>VLOOKUP(C1123, [2]updated_sage_dc980d8a_part1!$2:$621, 1, FALSE)</f>
        <v>#N/A</v>
      </c>
    </row>
    <row r="1124" spans="1:14" ht="13.5" customHeight="1">
      <c r="A1124" s="25" t="s">
        <v>22</v>
      </c>
      <c r="B1124" s="25" t="str">
        <f t="shared" si="34"/>
        <v>IGL8818</v>
      </c>
      <c r="C1124" s="23" t="s">
        <v>22</v>
      </c>
      <c r="D1124" s="4" t="s">
        <v>59</v>
      </c>
      <c r="E1124" s="1" t="s">
        <v>269</v>
      </c>
      <c r="F1124" s="1"/>
      <c r="G1124" s="175">
        <v>11000</v>
      </c>
      <c r="H1124" s="18">
        <v>0.25</v>
      </c>
      <c r="I1124" s="24">
        <v>0.3</v>
      </c>
      <c r="J1124" s="213">
        <f t="shared" si="35"/>
        <v>8250</v>
      </c>
      <c r="K1124" s="213">
        <v>8250</v>
      </c>
      <c r="L1124" s="213"/>
      <c r="M1124" s="25" t="str">
        <f>VLOOKUP(C1124, '[1]Extracted Sage TEST'!$2:$6265, 1, FALSE)</f>
        <v>IGL8818</v>
      </c>
      <c r="N1124" s="25" t="str">
        <f>VLOOKUP(C1124, [2]updated_sage_dc980d8a_part1!$2:$621, 1, FALSE)</f>
        <v>IGL8818</v>
      </c>
    </row>
    <row r="1125" spans="1:14" ht="13.5" customHeight="1">
      <c r="A1125" s="25" t="s">
        <v>270</v>
      </c>
      <c r="B1125" s="25" t="str">
        <f t="shared" si="34"/>
        <v>IGL8818-SH</v>
      </c>
      <c r="C1125" s="23" t="s">
        <v>270</v>
      </c>
      <c r="D1125" s="4" t="s">
        <v>59</v>
      </c>
      <c r="E1125" s="1" t="s">
        <v>828</v>
      </c>
      <c r="F1125" s="1"/>
      <c r="G1125" s="175">
        <v>2400</v>
      </c>
      <c r="H1125" s="18">
        <v>0.25</v>
      </c>
      <c r="I1125" s="24">
        <v>0.3</v>
      </c>
      <c r="J1125" s="213">
        <f t="shared" si="35"/>
        <v>1800</v>
      </c>
      <c r="K1125" s="213">
        <v>1800</v>
      </c>
      <c r="L1125" s="213"/>
      <c r="M1125" s="25" t="str">
        <f>VLOOKUP(C1125, '[1]Extracted Sage TEST'!$2:$6265, 1, FALSE)</f>
        <v>IGL8818-SH</v>
      </c>
      <c r="N1125" s="25" t="str">
        <f>VLOOKUP(C1125, [2]updated_sage_dc980d8a_part1!$2:$621, 1, FALSE)</f>
        <v>IGL8818-SH</v>
      </c>
    </row>
    <row r="1126" spans="1:14">
      <c r="A1126" s="25" t="s">
        <v>107</v>
      </c>
      <c r="B1126" s="25" t="str">
        <f t="shared" si="34"/>
        <v>IGL8815</v>
      </c>
      <c r="C1126" s="23" t="s">
        <v>107</v>
      </c>
      <c r="D1126" s="4" t="s">
        <v>59</v>
      </c>
      <c r="E1126" s="1" t="s">
        <v>271</v>
      </c>
      <c r="F1126" s="1"/>
      <c r="G1126" s="175">
        <v>9200</v>
      </c>
      <c r="H1126" s="18">
        <v>0.25</v>
      </c>
      <c r="I1126" s="24">
        <v>0.3</v>
      </c>
      <c r="J1126" s="213">
        <f t="shared" si="35"/>
        <v>6900</v>
      </c>
      <c r="K1126" s="213">
        <v>6900</v>
      </c>
      <c r="L1126" s="213"/>
      <c r="M1126" s="25" t="str">
        <f>VLOOKUP(C1126, '[1]Extracted Sage TEST'!$2:$6265, 1, FALSE)</f>
        <v>IGL8815</v>
      </c>
      <c r="N1126" s="25" t="str">
        <f>VLOOKUP(C1126, [2]updated_sage_dc980d8a_part1!$2:$621, 1, FALSE)</f>
        <v>IGL8815</v>
      </c>
    </row>
    <row r="1127" spans="1:14" ht="13.5" customHeight="1">
      <c r="A1127" s="25" t="s">
        <v>21</v>
      </c>
      <c r="B1127" s="25" t="str">
        <f t="shared" si="34"/>
        <v>IGL8812</v>
      </c>
      <c r="C1127" s="23" t="s">
        <v>21</v>
      </c>
      <c r="D1127" s="4" t="s">
        <v>59</v>
      </c>
      <c r="E1127" s="1" t="s">
        <v>272</v>
      </c>
      <c r="F1127" s="1"/>
      <c r="G1127" s="175">
        <v>8000</v>
      </c>
      <c r="H1127" s="18">
        <v>0.25</v>
      </c>
      <c r="I1127" s="24">
        <v>0.3</v>
      </c>
      <c r="J1127" s="213">
        <f t="shared" si="35"/>
        <v>6000</v>
      </c>
      <c r="K1127" s="213">
        <v>6000</v>
      </c>
      <c r="L1127" s="213"/>
      <c r="M1127" s="25" t="str">
        <f>VLOOKUP(C1127, '[1]Extracted Sage TEST'!$2:$6265, 1, FALSE)</f>
        <v>IGL8812</v>
      </c>
      <c r="N1127" s="25" t="str">
        <f>VLOOKUP(C1127, [2]updated_sage_dc980d8a_part1!$2:$621, 1, FALSE)</f>
        <v>IGL8812</v>
      </c>
    </row>
    <row r="1128" spans="1:14" ht="13.5" customHeight="1">
      <c r="A1128" s="25" t="s">
        <v>273</v>
      </c>
      <c r="B1128" s="25" t="str">
        <f t="shared" si="34"/>
        <v>IGL8812-SH</v>
      </c>
      <c r="C1128" s="23" t="s">
        <v>273</v>
      </c>
      <c r="D1128" s="4" t="s">
        <v>59</v>
      </c>
      <c r="E1128" s="1" t="s">
        <v>828</v>
      </c>
      <c r="F1128" s="1"/>
      <c r="G1128" s="175">
        <v>1800</v>
      </c>
      <c r="H1128" s="18">
        <v>0.25</v>
      </c>
      <c r="I1128" s="24">
        <v>0.3</v>
      </c>
      <c r="J1128" s="213">
        <f t="shared" si="35"/>
        <v>1350</v>
      </c>
      <c r="K1128" s="213">
        <v>1350</v>
      </c>
      <c r="L1128" s="213"/>
      <c r="M1128" s="25" t="str">
        <f>VLOOKUP(C1128, '[1]Extracted Sage TEST'!$2:$6265, 1, FALSE)</f>
        <v>IGL8812-SH</v>
      </c>
      <c r="N1128" s="25" t="str">
        <f>VLOOKUP(C1128, [2]updated_sage_dc980d8a_part1!$2:$621, 1, FALSE)</f>
        <v>IGL8812-SH</v>
      </c>
    </row>
    <row r="1129" spans="1:14" ht="13.5" customHeight="1">
      <c r="A1129" s="25" t="s">
        <v>117</v>
      </c>
      <c r="B1129" s="25" t="str">
        <f t="shared" si="34"/>
        <v>ORDER CODE</v>
      </c>
      <c r="C1129" s="55" t="s">
        <v>117</v>
      </c>
      <c r="D1129" s="55" t="s">
        <v>118</v>
      </c>
      <c r="E1129" s="55"/>
      <c r="F1129" s="55"/>
      <c r="G1129" s="204" t="s">
        <v>114</v>
      </c>
      <c r="H1129" s="226" t="s">
        <v>113</v>
      </c>
      <c r="I1129" s="227"/>
      <c r="J1129" s="213" t="e">
        <f t="shared" si="35"/>
        <v>#VALUE!</v>
      </c>
      <c r="K1129" s="213" t="e">
        <v>#VALUE!</v>
      </c>
      <c r="L1129" s="213"/>
      <c r="M1129" s="25" t="e">
        <f>VLOOKUP(C1129, '[1]Extracted Sage TEST'!$2:$6265, 1, FALSE)</f>
        <v>#N/A</v>
      </c>
      <c r="N1129" s="25" t="e">
        <f>VLOOKUP(C1129, [2]updated_sage_dc980d8a_part1!$2:$621, 1, FALSE)</f>
        <v>#N/A</v>
      </c>
    </row>
    <row r="1130" spans="1:14" ht="13.5" customHeight="1">
      <c r="A1130" s="25" t="s">
        <v>1389</v>
      </c>
      <c r="B1130" s="25" t="str">
        <f t="shared" si="34"/>
        <v>PAGE 177</v>
      </c>
      <c r="C1130" s="56" t="s">
        <v>1389</v>
      </c>
      <c r="D1130" s="56"/>
      <c r="E1130" s="56"/>
      <c r="F1130" s="56"/>
      <c r="G1130" s="205" t="s">
        <v>660</v>
      </c>
      <c r="H1130" s="57" t="s">
        <v>115</v>
      </c>
      <c r="I1130" s="59" t="s">
        <v>116</v>
      </c>
      <c r="J1130" s="213" t="e">
        <f t="shared" si="35"/>
        <v>#VALUE!</v>
      </c>
      <c r="K1130" s="213" t="e">
        <v>#VALUE!</v>
      </c>
      <c r="L1130" s="213"/>
      <c r="M1130" s="25" t="e">
        <f>VLOOKUP(C1130, '[1]Extracted Sage TEST'!$2:$6265, 1, FALSE)</f>
        <v>#N/A</v>
      </c>
      <c r="N1130" s="25" t="e">
        <f>VLOOKUP(C1130, [2]updated_sage_dc980d8a_part1!$2:$621, 1, FALSE)</f>
        <v>#N/A</v>
      </c>
    </row>
    <row r="1131" spans="1:14" ht="13.5" customHeight="1">
      <c r="A1131" s="25" t="s">
        <v>1559</v>
      </c>
      <c r="B1131" s="25" t="str">
        <f t="shared" si="34"/>
        <v>OCG/YLK240L</v>
      </c>
      <c r="C1131" s="21" t="s">
        <v>1559</v>
      </c>
      <c r="D1131" s="5" t="s">
        <v>343</v>
      </c>
      <c r="E1131" s="17" t="s">
        <v>1395</v>
      </c>
      <c r="F1131" s="33" t="s">
        <v>543</v>
      </c>
      <c r="G1131" s="181">
        <v>39600</v>
      </c>
      <c r="H1131" s="18">
        <v>0.25</v>
      </c>
      <c r="I1131" s="2">
        <v>0.3</v>
      </c>
      <c r="J1131" s="213">
        <f t="shared" si="35"/>
        <v>29700</v>
      </c>
      <c r="K1131" s="213">
        <v>29700</v>
      </c>
      <c r="L1131" s="213"/>
      <c r="M1131" s="25" t="e">
        <f>VLOOKUP(C1131, '[1]Extracted Sage TEST'!$2:$6265, 1, FALSE)</f>
        <v>#N/A</v>
      </c>
      <c r="N1131" s="25" t="e">
        <f>VLOOKUP(C1131, [2]updated_sage_dc980d8a_part1!$2:$621, 1, FALSE)</f>
        <v>#N/A</v>
      </c>
    </row>
    <row r="1132" spans="1:14" ht="13.5" customHeight="1">
      <c r="A1132" s="25" t="s">
        <v>829</v>
      </c>
      <c r="B1132" s="25" t="str">
        <f t="shared" si="34"/>
        <v>IGL9013-B</v>
      </c>
      <c r="C1132" s="17" t="s">
        <v>829</v>
      </c>
      <c r="D1132" s="5" t="s">
        <v>59</v>
      </c>
      <c r="E1132" s="17" t="s">
        <v>830</v>
      </c>
      <c r="F1132" s="33" t="s">
        <v>543</v>
      </c>
      <c r="G1132" s="175">
        <v>68000</v>
      </c>
      <c r="H1132" s="18">
        <v>0.25</v>
      </c>
      <c r="I1132" s="2">
        <v>0.3</v>
      </c>
      <c r="J1132" s="213">
        <f t="shared" si="35"/>
        <v>51000</v>
      </c>
      <c r="K1132" s="213">
        <v>51000</v>
      </c>
      <c r="L1132" s="213"/>
      <c r="M1132" s="25" t="str">
        <f>VLOOKUP(C1132, '[1]Extracted Sage TEST'!$2:$6265, 1, FALSE)</f>
        <v>IGL9013-B</v>
      </c>
      <c r="N1132" s="25" t="str">
        <f>VLOOKUP(C1132, [2]updated_sage_dc980d8a_part1!$2:$621, 1, FALSE)</f>
        <v>IGL9013-B</v>
      </c>
    </row>
    <row r="1133" spans="1:14" ht="13.5" customHeight="1">
      <c r="A1133" s="25" t="s">
        <v>117</v>
      </c>
      <c r="B1133" s="25" t="str">
        <f t="shared" si="34"/>
        <v>ORDER CODE</v>
      </c>
      <c r="C1133" s="55" t="s">
        <v>117</v>
      </c>
      <c r="D1133" s="55" t="s">
        <v>118</v>
      </c>
      <c r="E1133" s="55"/>
      <c r="F1133" s="55"/>
      <c r="G1133" s="204" t="s">
        <v>114</v>
      </c>
      <c r="H1133" s="226" t="s">
        <v>113</v>
      </c>
      <c r="I1133" s="227"/>
      <c r="J1133" s="213" t="e">
        <f t="shared" si="35"/>
        <v>#VALUE!</v>
      </c>
      <c r="K1133" s="213" t="e">
        <v>#VALUE!</v>
      </c>
      <c r="L1133" s="213"/>
      <c r="M1133" s="25" t="e">
        <f>VLOOKUP(C1133, '[1]Extracted Sage TEST'!$2:$6265, 1, FALSE)</f>
        <v>#N/A</v>
      </c>
      <c r="N1133" s="25" t="e">
        <f>VLOOKUP(C1133, [2]updated_sage_dc980d8a_part1!$2:$621, 1, FALSE)</f>
        <v>#N/A</v>
      </c>
    </row>
    <row r="1134" spans="1:14" ht="13.5" customHeight="1">
      <c r="A1134" s="25" t="s">
        <v>1696</v>
      </c>
      <c r="B1134" s="25" t="str">
        <f t="shared" si="34"/>
        <v/>
      </c>
      <c r="C1134" s="56"/>
      <c r="D1134" s="56"/>
      <c r="E1134" s="56"/>
      <c r="F1134" s="56"/>
      <c r="G1134" s="205" t="s">
        <v>660</v>
      </c>
      <c r="H1134" s="57" t="s">
        <v>115</v>
      </c>
      <c r="I1134" s="59" t="s">
        <v>116</v>
      </c>
      <c r="J1134" s="213" t="e">
        <f t="shared" si="35"/>
        <v>#VALUE!</v>
      </c>
      <c r="K1134" s="213" t="e">
        <v>#VALUE!</v>
      </c>
      <c r="L1134" s="213"/>
      <c r="M1134" s="25" t="e">
        <f>VLOOKUP(C1134, '[1]Extracted Sage TEST'!$2:$6265, 1, FALSE)</f>
        <v>#N/A</v>
      </c>
      <c r="N1134" s="25" t="e">
        <f>VLOOKUP(C1134, [2]updated_sage_dc980d8a_part1!$2:$621, 1, FALSE)</f>
        <v>#N/A</v>
      </c>
    </row>
    <row r="1135" spans="1:14" ht="24">
      <c r="A1135" s="25" t="s">
        <v>1502</v>
      </c>
      <c r="B1135" s="25" t="str">
        <f t="shared" si="34"/>
        <v>PCG/BLF1066GA</v>
      </c>
      <c r="C1135" s="21" t="s">
        <v>1686</v>
      </c>
      <c r="D1135" s="5" t="s">
        <v>122</v>
      </c>
      <c r="E1135" s="17" t="s">
        <v>1558</v>
      </c>
      <c r="F1135" s="33" t="s">
        <v>543</v>
      </c>
      <c r="G1135" s="181">
        <v>65000</v>
      </c>
      <c r="H1135" s="18">
        <v>0.25</v>
      </c>
      <c r="I1135" s="2">
        <v>0.3</v>
      </c>
      <c r="J1135" s="213">
        <f t="shared" si="35"/>
        <v>48750</v>
      </c>
      <c r="K1135" s="213">
        <v>48750</v>
      </c>
      <c r="L1135" s="213"/>
      <c r="M1135" s="25" t="e">
        <f>VLOOKUP(C1135, '[1]Extracted Sage TEST'!$2:$6265, 1, FALSE)</f>
        <v>#N/A</v>
      </c>
      <c r="N1135" s="25" t="e">
        <f>VLOOKUP(C1135, [2]updated_sage_dc980d8a_part1!$2:$621, 1, FALSE)</f>
        <v>#N/A</v>
      </c>
    </row>
    <row r="1136" spans="1:14" ht="24">
      <c r="A1136" s="25" t="s">
        <v>1503</v>
      </c>
      <c r="B1136" s="25" t="str">
        <f t="shared" si="34"/>
        <v>PCG/RTS-323L</v>
      </c>
      <c r="C1136" s="21" t="s">
        <v>1687</v>
      </c>
      <c r="D1136" s="5" t="s">
        <v>122</v>
      </c>
      <c r="E1136" s="17" t="s">
        <v>1504</v>
      </c>
      <c r="F1136" s="33" t="s">
        <v>543</v>
      </c>
      <c r="G1136" s="181">
        <v>68000</v>
      </c>
      <c r="H1136" s="18">
        <v>0.25</v>
      </c>
      <c r="I1136" s="2">
        <v>0.3</v>
      </c>
      <c r="J1136" s="213">
        <f t="shared" si="35"/>
        <v>51000</v>
      </c>
      <c r="K1136" s="213">
        <v>51000</v>
      </c>
      <c r="L1136" s="213"/>
      <c r="M1136" s="25" t="e">
        <f>VLOOKUP(C1136, '[1]Extracted Sage TEST'!$2:$6265, 1, FALSE)</f>
        <v>#N/A</v>
      </c>
      <c r="N1136" s="25" t="e">
        <f>VLOOKUP(C1136, [2]updated_sage_dc980d8a_part1!$2:$621, 1, FALSE)</f>
        <v>#N/A</v>
      </c>
    </row>
    <row r="1137" spans="1:14" ht="13.5" customHeight="1">
      <c r="A1137" s="25" t="s">
        <v>117</v>
      </c>
      <c r="B1137" s="25" t="str">
        <f t="shared" si="34"/>
        <v>ORDER CODE</v>
      </c>
      <c r="C1137" s="55" t="s">
        <v>117</v>
      </c>
      <c r="D1137" s="55" t="s">
        <v>118</v>
      </c>
      <c r="E1137" s="55"/>
      <c r="F1137" s="55"/>
      <c r="G1137" s="204" t="s">
        <v>114</v>
      </c>
      <c r="H1137" s="226" t="s">
        <v>113</v>
      </c>
      <c r="I1137" s="227"/>
      <c r="J1137" s="213" t="e">
        <f t="shared" si="35"/>
        <v>#VALUE!</v>
      </c>
      <c r="K1137" s="213" t="e">
        <v>#VALUE!</v>
      </c>
      <c r="L1137" s="213"/>
      <c r="M1137" s="25" t="e">
        <f>VLOOKUP(C1137, '[1]Extracted Sage TEST'!$2:$6265, 1, FALSE)</f>
        <v>#N/A</v>
      </c>
      <c r="N1137" s="25" t="e">
        <f>VLOOKUP(C1137, [2]updated_sage_dc980d8a_part1!$2:$621, 1, FALSE)</f>
        <v>#N/A</v>
      </c>
    </row>
    <row r="1138" spans="1:14" ht="13.5" customHeight="1">
      <c r="A1138" s="25" t="s">
        <v>1390</v>
      </c>
      <c r="B1138" s="25" t="str">
        <f t="shared" si="34"/>
        <v>PAGE 178</v>
      </c>
      <c r="C1138" s="56" t="s">
        <v>1390</v>
      </c>
      <c r="D1138" s="56"/>
      <c r="E1138" s="56"/>
      <c r="F1138" s="56"/>
      <c r="G1138" s="205" t="s">
        <v>660</v>
      </c>
      <c r="H1138" s="57" t="s">
        <v>115</v>
      </c>
      <c r="I1138" s="59" t="s">
        <v>116</v>
      </c>
      <c r="J1138" s="213" t="e">
        <f t="shared" si="35"/>
        <v>#VALUE!</v>
      </c>
      <c r="K1138" s="213" t="e">
        <v>#VALUE!</v>
      </c>
      <c r="L1138" s="213"/>
      <c r="M1138" s="25" t="e">
        <f>VLOOKUP(C1138, '[1]Extracted Sage TEST'!$2:$6265, 1, FALSE)</f>
        <v>#N/A</v>
      </c>
      <c r="N1138" s="25" t="e">
        <f>VLOOKUP(C1138, [2]updated_sage_dc980d8a_part1!$2:$621, 1, FALSE)</f>
        <v>#N/A</v>
      </c>
    </row>
    <row r="1139" spans="1:14" ht="13.5" customHeight="1">
      <c r="A1139" s="25" t="s">
        <v>1392</v>
      </c>
      <c r="B1139" s="25" t="str">
        <f t="shared" si="34"/>
        <v>IGL9010.B</v>
      </c>
      <c r="C1139" s="17" t="s">
        <v>1392</v>
      </c>
      <c r="D1139" s="5" t="s">
        <v>59</v>
      </c>
      <c r="E1139" s="17" t="s">
        <v>1393</v>
      </c>
      <c r="F1139" s="33" t="s">
        <v>543</v>
      </c>
      <c r="G1139" s="181">
        <v>83000</v>
      </c>
      <c r="H1139" s="18">
        <v>0.25</v>
      </c>
      <c r="I1139" s="2">
        <v>0.3</v>
      </c>
      <c r="J1139" s="213">
        <f t="shared" si="35"/>
        <v>62250</v>
      </c>
      <c r="K1139" s="213">
        <v>62250</v>
      </c>
      <c r="L1139" s="213"/>
      <c r="M1139" s="25" t="str">
        <f>VLOOKUP(C1139, '[1]Extracted Sage TEST'!$2:$6265, 1, FALSE)</f>
        <v>IGL9010.B</v>
      </c>
      <c r="N1139" s="25" t="str">
        <f>VLOOKUP(C1139, [2]updated_sage_dc980d8a_part1!$2:$621, 1, FALSE)</f>
        <v>IGL9010.B</v>
      </c>
    </row>
    <row r="1140" spans="1:14" ht="13.5" customHeight="1">
      <c r="A1140" s="25" t="s">
        <v>1391</v>
      </c>
      <c r="B1140" s="25" t="str">
        <f t="shared" si="34"/>
        <v>IGL9010</v>
      </c>
      <c r="C1140" s="17" t="s">
        <v>1391</v>
      </c>
      <c r="D1140" s="5" t="s">
        <v>59</v>
      </c>
      <c r="E1140" s="17" t="s">
        <v>1394</v>
      </c>
      <c r="F1140" s="33" t="s">
        <v>543</v>
      </c>
      <c r="G1140" s="175">
        <v>81000</v>
      </c>
      <c r="H1140" s="18">
        <v>0.25</v>
      </c>
      <c r="I1140" s="2">
        <v>0.3</v>
      </c>
      <c r="J1140" s="213">
        <f t="shared" si="35"/>
        <v>60750</v>
      </c>
      <c r="K1140" s="213">
        <v>60750</v>
      </c>
      <c r="L1140" s="213"/>
      <c r="M1140" s="25" t="str">
        <f>VLOOKUP(C1140, '[1]Extracted Sage TEST'!$2:$6265, 1, FALSE)</f>
        <v>IGL9010</v>
      </c>
      <c r="N1140" s="25" t="str">
        <f>VLOOKUP(C1140, [2]updated_sage_dc980d8a_part1!$2:$621, 1, FALSE)</f>
        <v>IGL9010</v>
      </c>
    </row>
    <row r="1141" spans="1:14" ht="13.5" customHeight="1">
      <c r="A1141" s="25" t="s">
        <v>117</v>
      </c>
      <c r="B1141" s="25" t="str">
        <f t="shared" si="34"/>
        <v>ORDER CODE</v>
      </c>
      <c r="C1141" s="55" t="s">
        <v>117</v>
      </c>
      <c r="D1141" s="55" t="s">
        <v>118</v>
      </c>
      <c r="E1141" s="55"/>
      <c r="F1141" s="55"/>
      <c r="G1141" s="204" t="s">
        <v>114</v>
      </c>
      <c r="H1141" s="226" t="s">
        <v>113</v>
      </c>
      <c r="I1141" s="227"/>
      <c r="J1141" s="213" t="e">
        <f t="shared" si="35"/>
        <v>#VALUE!</v>
      </c>
      <c r="K1141" s="213" t="e">
        <v>#VALUE!</v>
      </c>
      <c r="L1141" s="213"/>
      <c r="M1141" s="25" t="e">
        <f>VLOOKUP(C1141, '[1]Extracted Sage TEST'!$2:$6265, 1, FALSE)</f>
        <v>#N/A</v>
      </c>
      <c r="N1141" s="25" t="e">
        <f>VLOOKUP(C1141, [2]updated_sage_dc980d8a_part1!$2:$621, 1, FALSE)</f>
        <v>#N/A</v>
      </c>
    </row>
    <row r="1142" spans="1:14" ht="13.5" customHeight="1">
      <c r="A1142" s="25" t="s">
        <v>1396</v>
      </c>
      <c r="B1142" s="25" t="str">
        <f t="shared" si="34"/>
        <v>PAGE 179</v>
      </c>
      <c r="C1142" s="56" t="s">
        <v>1396</v>
      </c>
      <c r="D1142" s="56"/>
      <c r="E1142" s="56"/>
      <c r="F1142" s="56"/>
      <c r="G1142" s="205" t="s">
        <v>660</v>
      </c>
      <c r="H1142" s="57" t="s">
        <v>115</v>
      </c>
      <c r="I1142" s="59" t="s">
        <v>116</v>
      </c>
      <c r="J1142" s="213" t="e">
        <f t="shared" si="35"/>
        <v>#VALUE!</v>
      </c>
      <c r="K1142" s="213" t="e">
        <v>#VALUE!</v>
      </c>
      <c r="L1142" s="213"/>
      <c r="M1142" s="25" t="e">
        <f>VLOOKUP(C1142, '[1]Extracted Sage TEST'!$2:$6265, 1, FALSE)</f>
        <v>#N/A</v>
      </c>
      <c r="N1142" s="25" t="e">
        <f>VLOOKUP(C1142, [2]updated_sage_dc980d8a_part1!$2:$621, 1, FALSE)</f>
        <v>#N/A</v>
      </c>
    </row>
    <row r="1143" spans="1:14" ht="13.5" customHeight="1">
      <c r="A1143" s="25" t="s">
        <v>967</v>
      </c>
      <c r="B1143" s="25" t="str">
        <f t="shared" si="34"/>
        <v>IGL5013</v>
      </c>
      <c r="C1143" s="21" t="s">
        <v>967</v>
      </c>
      <c r="D1143" s="5" t="s">
        <v>59</v>
      </c>
      <c r="E1143" s="17" t="s">
        <v>1126</v>
      </c>
      <c r="F1143" s="33" t="s">
        <v>543</v>
      </c>
      <c r="G1143" s="175">
        <v>72800</v>
      </c>
      <c r="H1143" s="18">
        <v>0.25</v>
      </c>
      <c r="I1143" s="2">
        <v>0.3</v>
      </c>
      <c r="J1143" s="213">
        <f t="shared" si="35"/>
        <v>54600</v>
      </c>
      <c r="K1143" s="213">
        <v>54600</v>
      </c>
      <c r="L1143" s="213"/>
      <c r="M1143" s="25" t="str">
        <f>VLOOKUP(C1143, '[1]Extracted Sage TEST'!$2:$6265, 1, FALSE)</f>
        <v>IGL5013</v>
      </c>
      <c r="N1143" s="25" t="str">
        <f>VLOOKUP(C1143, [2]updated_sage_dc980d8a_part1!$2:$621, 1, FALSE)</f>
        <v>IGL5013</v>
      </c>
    </row>
    <row r="1144" spans="1:14" ht="13.5" customHeight="1">
      <c r="A1144" s="25" t="s">
        <v>968</v>
      </c>
      <c r="B1144" s="25" t="str">
        <f t="shared" si="34"/>
        <v>IGL5009</v>
      </c>
      <c r="C1144" s="21" t="s">
        <v>968</v>
      </c>
      <c r="D1144" s="5" t="s">
        <v>59</v>
      </c>
      <c r="E1144" s="17" t="s">
        <v>969</v>
      </c>
      <c r="F1144" s="33" t="s">
        <v>543</v>
      </c>
      <c r="G1144" s="175">
        <v>62200</v>
      </c>
      <c r="H1144" s="18">
        <v>0.25</v>
      </c>
      <c r="I1144" s="2">
        <v>0.3</v>
      </c>
      <c r="J1144" s="213">
        <f t="shared" si="35"/>
        <v>46650</v>
      </c>
      <c r="K1144" s="213">
        <v>46650</v>
      </c>
      <c r="L1144" s="213"/>
      <c r="M1144" s="25" t="str">
        <f>VLOOKUP(C1144, '[1]Extracted Sage TEST'!$2:$6265, 1, FALSE)</f>
        <v>IGL5009</v>
      </c>
      <c r="N1144" s="25" t="str">
        <f>VLOOKUP(C1144, [2]updated_sage_dc980d8a_part1!$2:$621, 1, FALSE)</f>
        <v>IGL5009</v>
      </c>
    </row>
    <row r="1145" spans="1:14" ht="13.5" customHeight="1">
      <c r="A1145" s="25" t="s">
        <v>117</v>
      </c>
      <c r="B1145" s="25" t="str">
        <f t="shared" si="34"/>
        <v>ORDER CODE</v>
      </c>
      <c r="C1145" s="55" t="s">
        <v>117</v>
      </c>
      <c r="D1145" s="55" t="s">
        <v>118</v>
      </c>
      <c r="E1145" s="55"/>
      <c r="F1145" s="55"/>
      <c r="G1145" s="204" t="s">
        <v>114</v>
      </c>
      <c r="H1145" s="226" t="s">
        <v>113</v>
      </c>
      <c r="I1145" s="228"/>
      <c r="J1145" s="213" t="e">
        <f t="shared" si="35"/>
        <v>#VALUE!</v>
      </c>
      <c r="K1145" s="213" t="e">
        <v>#VALUE!</v>
      </c>
      <c r="L1145" s="213"/>
      <c r="M1145" s="25" t="e">
        <f>VLOOKUP(C1145, '[1]Extracted Sage TEST'!$2:$6265, 1, FALSE)</f>
        <v>#N/A</v>
      </c>
      <c r="N1145" s="25" t="e">
        <f>VLOOKUP(C1145, [2]updated_sage_dc980d8a_part1!$2:$621, 1, FALSE)</f>
        <v>#N/A</v>
      </c>
    </row>
    <row r="1146" spans="1:14" ht="13.5" customHeight="1">
      <c r="A1146" s="25" t="s">
        <v>1397</v>
      </c>
      <c r="B1146" s="25" t="str">
        <f t="shared" si="34"/>
        <v>PAGE 180</v>
      </c>
      <c r="C1146" s="56" t="s">
        <v>1397</v>
      </c>
      <c r="D1146" s="56"/>
      <c r="E1146" s="56"/>
      <c r="F1146" s="56"/>
      <c r="G1146" s="205" t="s">
        <v>660</v>
      </c>
      <c r="H1146" s="57" t="s">
        <v>115</v>
      </c>
      <c r="I1146" s="58" t="s">
        <v>116</v>
      </c>
      <c r="J1146" s="213" t="e">
        <f t="shared" si="35"/>
        <v>#VALUE!</v>
      </c>
      <c r="K1146" s="213" t="e">
        <v>#VALUE!</v>
      </c>
      <c r="L1146" s="213"/>
      <c r="M1146" s="25" t="e">
        <f>VLOOKUP(C1146, '[1]Extracted Sage TEST'!$2:$6265, 1, FALSE)</f>
        <v>#N/A</v>
      </c>
      <c r="N1146" s="25" t="e">
        <f>VLOOKUP(C1146, [2]updated_sage_dc980d8a_part1!$2:$621, 1, FALSE)</f>
        <v>#N/A</v>
      </c>
    </row>
    <row r="1147" spans="1:14">
      <c r="A1147" s="25" t="s">
        <v>63</v>
      </c>
      <c r="B1147" s="25" t="str">
        <f t="shared" si="34"/>
        <v>IGL3009</v>
      </c>
      <c r="C1147" s="17" t="s">
        <v>63</v>
      </c>
      <c r="D1147" s="5" t="s">
        <v>59</v>
      </c>
      <c r="E1147" s="17" t="s">
        <v>415</v>
      </c>
      <c r="F1147" s="33" t="s">
        <v>543</v>
      </c>
      <c r="G1147" s="175">
        <v>63800</v>
      </c>
      <c r="H1147" s="18">
        <v>0.25</v>
      </c>
      <c r="I1147" s="2">
        <v>0.3</v>
      </c>
      <c r="J1147" s="213">
        <f t="shared" si="35"/>
        <v>47850</v>
      </c>
      <c r="K1147" s="213">
        <v>47850</v>
      </c>
      <c r="L1147" s="213"/>
      <c r="M1147" s="25" t="str">
        <f>VLOOKUP(C1147, '[1]Extracted Sage TEST'!$2:$6265, 1, FALSE)</f>
        <v>IGL3009</v>
      </c>
      <c r="N1147" s="25" t="str">
        <f>VLOOKUP(C1147, [2]updated_sage_dc980d8a_part1!$2:$621, 1, FALSE)</f>
        <v>IGL3009</v>
      </c>
    </row>
    <row r="1148" spans="1:14" ht="13.5" customHeight="1">
      <c r="A1148" s="25" t="s">
        <v>414</v>
      </c>
      <c r="B1148" s="25" t="str">
        <f t="shared" si="34"/>
        <v>IGL3006</v>
      </c>
      <c r="C1148" s="17" t="s">
        <v>414</v>
      </c>
      <c r="D1148" s="5" t="s">
        <v>59</v>
      </c>
      <c r="E1148" s="17" t="s">
        <v>416</v>
      </c>
      <c r="F1148" s="33" t="s">
        <v>543</v>
      </c>
      <c r="G1148" s="175">
        <v>51800</v>
      </c>
      <c r="H1148" s="18">
        <v>0.25</v>
      </c>
      <c r="I1148" s="2">
        <v>0.3</v>
      </c>
      <c r="J1148" s="213">
        <f t="shared" si="35"/>
        <v>38850</v>
      </c>
      <c r="K1148" s="213">
        <v>38850</v>
      </c>
      <c r="L1148" s="213"/>
      <c r="M1148" s="25" t="str">
        <f>VLOOKUP(C1148, '[1]Extracted Sage TEST'!$2:$6265, 1, FALSE)</f>
        <v>IGL3006</v>
      </c>
      <c r="N1148" s="25" t="str">
        <f>VLOOKUP(C1148, [2]updated_sage_dc980d8a_part1!$2:$621, 1, FALSE)</f>
        <v>IGL3006</v>
      </c>
    </row>
    <row r="1149" spans="1:14">
      <c r="A1149" s="25" t="s">
        <v>64</v>
      </c>
      <c r="B1149" s="25" t="str">
        <f t="shared" si="34"/>
        <v>IGL3001</v>
      </c>
      <c r="C1149" s="17" t="s">
        <v>64</v>
      </c>
      <c r="D1149" s="5" t="s">
        <v>59</v>
      </c>
      <c r="E1149" s="17" t="s">
        <v>846</v>
      </c>
      <c r="F1149" s="17"/>
      <c r="G1149" s="175">
        <v>8000</v>
      </c>
      <c r="H1149" s="18">
        <v>0.25</v>
      </c>
      <c r="I1149" s="2">
        <v>0.3</v>
      </c>
      <c r="J1149" s="213">
        <f t="shared" si="35"/>
        <v>6000</v>
      </c>
      <c r="K1149" s="213">
        <v>6000</v>
      </c>
      <c r="L1149" s="213"/>
      <c r="M1149" s="25" t="str">
        <f>VLOOKUP(C1149, '[1]Extracted Sage TEST'!$2:$6265, 1, FALSE)</f>
        <v>IGL3001</v>
      </c>
      <c r="N1149" s="25" t="str">
        <f>VLOOKUP(C1149, [2]updated_sage_dc980d8a_part1!$2:$621, 1, FALSE)</f>
        <v>IGL3001</v>
      </c>
    </row>
    <row r="1150" spans="1:14" ht="13.5" customHeight="1">
      <c r="A1150" s="25" t="s">
        <v>65</v>
      </c>
      <c r="B1150" s="25" t="str">
        <f t="shared" si="34"/>
        <v>IGL3002</v>
      </c>
      <c r="C1150" s="17" t="s">
        <v>65</v>
      </c>
      <c r="D1150" s="5" t="s">
        <v>59</v>
      </c>
      <c r="E1150" s="17" t="s">
        <v>847</v>
      </c>
      <c r="F1150" s="17"/>
      <c r="G1150" s="175">
        <v>8000</v>
      </c>
      <c r="H1150" s="18">
        <v>0.25</v>
      </c>
      <c r="I1150" s="2">
        <v>0.3</v>
      </c>
      <c r="J1150" s="213">
        <f t="shared" si="35"/>
        <v>6000</v>
      </c>
      <c r="K1150" s="213">
        <v>6000</v>
      </c>
      <c r="L1150" s="213"/>
      <c r="M1150" s="25" t="str">
        <f>VLOOKUP(C1150, '[1]Extracted Sage TEST'!$2:$6265, 1, FALSE)</f>
        <v>IGL3002</v>
      </c>
      <c r="N1150" s="25" t="str">
        <f>VLOOKUP(C1150, [2]updated_sage_dc980d8a_part1!$2:$621, 1, FALSE)</f>
        <v>IGL3002</v>
      </c>
    </row>
    <row r="1151" spans="1:14">
      <c r="A1151" s="25" t="s">
        <v>117</v>
      </c>
      <c r="B1151" s="25" t="str">
        <f t="shared" si="34"/>
        <v>ORDER CODE</v>
      </c>
      <c r="C1151" s="55" t="s">
        <v>117</v>
      </c>
      <c r="D1151" s="55" t="s">
        <v>118</v>
      </c>
      <c r="E1151" s="55"/>
      <c r="F1151" s="55"/>
      <c r="G1151" s="204" t="s">
        <v>114</v>
      </c>
      <c r="H1151" s="226" t="s">
        <v>113</v>
      </c>
      <c r="I1151" s="228"/>
      <c r="J1151" s="213" t="e">
        <f t="shared" si="35"/>
        <v>#VALUE!</v>
      </c>
      <c r="K1151" s="213" t="e">
        <v>#VALUE!</v>
      </c>
      <c r="L1151" s="213"/>
      <c r="M1151" s="25" t="e">
        <f>VLOOKUP(C1151, '[1]Extracted Sage TEST'!$2:$6265, 1, FALSE)</f>
        <v>#N/A</v>
      </c>
      <c r="N1151" s="25" t="e">
        <f>VLOOKUP(C1151, [2]updated_sage_dc980d8a_part1!$2:$621, 1, FALSE)</f>
        <v>#N/A</v>
      </c>
    </row>
    <row r="1152" spans="1:14">
      <c r="A1152" s="25" t="s">
        <v>1398</v>
      </c>
      <c r="B1152" s="25" t="str">
        <f t="shared" si="34"/>
        <v>PAGE 181</v>
      </c>
      <c r="C1152" s="56" t="s">
        <v>1398</v>
      </c>
      <c r="D1152" s="56"/>
      <c r="E1152" s="56"/>
      <c r="F1152" s="56"/>
      <c r="G1152" s="205" t="s">
        <v>660</v>
      </c>
      <c r="H1152" s="57" t="s">
        <v>115</v>
      </c>
      <c r="I1152" s="58" t="s">
        <v>116</v>
      </c>
      <c r="J1152" s="213" t="e">
        <f t="shared" si="35"/>
        <v>#VALUE!</v>
      </c>
      <c r="K1152" s="213" t="e">
        <v>#VALUE!</v>
      </c>
      <c r="L1152" s="213"/>
      <c r="M1152" s="25" t="e">
        <f>VLOOKUP(C1152, '[1]Extracted Sage TEST'!$2:$6265, 1, FALSE)</f>
        <v>#N/A</v>
      </c>
      <c r="N1152" s="25" t="e">
        <f>VLOOKUP(C1152, [2]updated_sage_dc980d8a_part1!$2:$621, 1, FALSE)</f>
        <v>#N/A</v>
      </c>
    </row>
    <row r="1153" spans="1:14" ht="13.5" customHeight="1">
      <c r="A1153" s="25" t="s">
        <v>657</v>
      </c>
      <c r="B1153" s="25" t="str">
        <f t="shared" si="34"/>
        <v>PWS0002</v>
      </c>
      <c r="C1153" s="23" t="s">
        <v>657</v>
      </c>
      <c r="D1153" s="4" t="s">
        <v>105</v>
      </c>
      <c r="E1153" s="23" t="s">
        <v>654</v>
      </c>
      <c r="F1153" s="33" t="s">
        <v>543</v>
      </c>
      <c r="G1153" s="175">
        <v>7600</v>
      </c>
      <c r="H1153" s="18">
        <v>0.25</v>
      </c>
      <c r="I1153" s="2">
        <v>0.3</v>
      </c>
      <c r="J1153" s="213">
        <f t="shared" si="35"/>
        <v>5700</v>
      </c>
      <c r="K1153" s="213">
        <v>5700</v>
      </c>
      <c r="L1153" s="213"/>
      <c r="M1153" s="25" t="str">
        <f>VLOOKUP(C1153, '[1]Extracted Sage TEST'!$2:$6265, 1, FALSE)</f>
        <v>PWS0002</v>
      </c>
      <c r="N1153" s="25" t="str">
        <f>VLOOKUP(C1153, [2]updated_sage_dc980d8a_part1!$2:$621, 1, FALSE)</f>
        <v>PWS0002</v>
      </c>
    </row>
    <row r="1154" spans="1:14" ht="24">
      <c r="A1154" s="25" t="s">
        <v>658</v>
      </c>
      <c r="B1154" s="25" t="str">
        <f t="shared" si="34"/>
        <v>PWS0001</v>
      </c>
      <c r="C1154" s="23" t="s">
        <v>658</v>
      </c>
      <c r="D1154" s="4" t="s">
        <v>105</v>
      </c>
      <c r="E1154" s="23" t="s">
        <v>653</v>
      </c>
      <c r="F1154" s="33" t="s">
        <v>543</v>
      </c>
      <c r="G1154" s="175">
        <v>5800</v>
      </c>
      <c r="H1154" s="18">
        <v>0.25</v>
      </c>
      <c r="I1154" s="2">
        <v>0.3</v>
      </c>
      <c r="J1154" s="213">
        <f t="shared" si="35"/>
        <v>4350</v>
      </c>
      <c r="K1154" s="213">
        <v>4350</v>
      </c>
      <c r="L1154" s="213"/>
      <c r="M1154" s="25" t="str">
        <f>VLOOKUP(C1154, '[1]Extracted Sage TEST'!$2:$6265, 1, FALSE)</f>
        <v>PWS0001</v>
      </c>
      <c r="N1154" s="25" t="str">
        <f>VLOOKUP(C1154, [2]updated_sage_dc980d8a_part1!$2:$621, 1, FALSE)</f>
        <v>PWS0001</v>
      </c>
    </row>
    <row r="1155" spans="1:14" ht="13.5" customHeight="1">
      <c r="A1155" s="25" t="s">
        <v>656</v>
      </c>
      <c r="B1155" s="25" t="str">
        <f t="shared" si="34"/>
        <v>PWS0004</v>
      </c>
      <c r="C1155" s="23" t="s">
        <v>656</v>
      </c>
      <c r="D1155" s="4" t="s">
        <v>105</v>
      </c>
      <c r="E1155" s="23" t="s">
        <v>655</v>
      </c>
      <c r="F1155" s="33" t="s">
        <v>543</v>
      </c>
      <c r="G1155" s="175">
        <v>4800</v>
      </c>
      <c r="H1155" s="18">
        <v>0.25</v>
      </c>
      <c r="I1155" s="2">
        <v>0.3</v>
      </c>
      <c r="J1155" s="213">
        <f t="shared" si="35"/>
        <v>3600</v>
      </c>
      <c r="K1155" s="213">
        <v>3600</v>
      </c>
      <c r="L1155" s="213"/>
      <c r="M1155" s="25" t="str">
        <f>VLOOKUP(C1155, '[1]Extracted Sage TEST'!$2:$6265, 1, FALSE)</f>
        <v>PWS0004</v>
      </c>
      <c r="N1155" s="25" t="str">
        <f>VLOOKUP(C1155, [2]updated_sage_dc980d8a_part1!$2:$621, 1, FALSE)</f>
        <v>PWS0004</v>
      </c>
    </row>
    <row r="1156" spans="1:14">
      <c r="A1156" s="25" t="s">
        <v>117</v>
      </c>
      <c r="B1156" s="25" t="str">
        <f t="shared" ref="B1156:B1219" si="36">TRIM(CLEAN(C1156))</f>
        <v>ORDER CODE</v>
      </c>
      <c r="C1156" s="103" t="s">
        <v>117</v>
      </c>
      <c r="D1156" s="103" t="s">
        <v>118</v>
      </c>
      <c r="E1156" s="103"/>
      <c r="F1156" s="103"/>
      <c r="G1156" s="206" t="s">
        <v>114</v>
      </c>
      <c r="H1156" s="229" t="s">
        <v>113</v>
      </c>
      <c r="I1156" s="230"/>
      <c r="J1156" s="213" t="e">
        <f t="shared" ref="J1156:J1219" si="37">G1156-(G1156*H1156)</f>
        <v>#VALUE!</v>
      </c>
      <c r="K1156" s="213" t="e">
        <v>#VALUE!</v>
      </c>
      <c r="L1156" s="213"/>
      <c r="M1156" s="25" t="e">
        <f>VLOOKUP(C1156, '[1]Extracted Sage TEST'!$2:$6265, 1, FALSE)</f>
        <v>#N/A</v>
      </c>
      <c r="N1156" s="25" t="e">
        <f>VLOOKUP(C1156, [2]updated_sage_dc980d8a_part1!$2:$621, 1, FALSE)</f>
        <v>#N/A</v>
      </c>
    </row>
    <row r="1157" spans="1:14">
      <c r="A1157" s="25" t="s">
        <v>1399</v>
      </c>
      <c r="B1157" s="25" t="str">
        <f t="shared" si="36"/>
        <v>PAGE 184</v>
      </c>
      <c r="C1157" s="104" t="s">
        <v>1399</v>
      </c>
      <c r="D1157" s="104"/>
      <c r="E1157" s="104"/>
      <c r="F1157" s="104"/>
      <c r="G1157" s="207" t="s">
        <v>660</v>
      </c>
      <c r="H1157" s="105" t="s">
        <v>115</v>
      </c>
      <c r="I1157" s="106" t="s">
        <v>116</v>
      </c>
      <c r="J1157" s="213" t="e">
        <f t="shared" si="37"/>
        <v>#VALUE!</v>
      </c>
      <c r="K1157" s="213" t="e">
        <v>#VALUE!</v>
      </c>
      <c r="L1157" s="213"/>
      <c r="M1157" s="25" t="e">
        <f>VLOOKUP(C1157, '[1]Extracted Sage TEST'!$2:$6265, 1, FALSE)</f>
        <v>#N/A</v>
      </c>
      <c r="N1157" s="25" t="e">
        <f>VLOOKUP(C1157, [2]updated_sage_dc980d8a_part1!$2:$621, 1, FALSE)</f>
        <v>#N/A</v>
      </c>
    </row>
    <row r="1158" spans="1:14">
      <c r="A1158" s="25" t="s">
        <v>99</v>
      </c>
      <c r="B1158" s="25" t="str">
        <f t="shared" si="36"/>
        <v>PLA-1100-T3D-39</v>
      </c>
      <c r="C1158" s="17" t="s">
        <v>99</v>
      </c>
      <c r="D1158" s="5" t="s">
        <v>97</v>
      </c>
      <c r="E1158" s="17" t="s">
        <v>290</v>
      </c>
      <c r="F1158" s="17"/>
      <c r="G1158" s="175">
        <v>29200</v>
      </c>
      <c r="H1158" s="18">
        <v>0.25</v>
      </c>
      <c r="I1158" s="2">
        <v>0.3</v>
      </c>
      <c r="J1158" s="213">
        <f t="shared" si="37"/>
        <v>21900</v>
      </c>
      <c r="K1158" s="213">
        <v>21900</v>
      </c>
      <c r="L1158" s="213"/>
      <c r="M1158" s="25" t="str">
        <f>VLOOKUP(C1158, '[1]Extracted Sage TEST'!$2:$6265, 1, FALSE)</f>
        <v>PLA-1100-T3D-39</v>
      </c>
      <c r="N1158" s="25" t="str">
        <f>VLOOKUP(C1158, [2]updated_sage_dc980d8a_part1!$2:$621, 1, FALSE)</f>
        <v>PLA-1100-T3D-39</v>
      </c>
    </row>
    <row r="1159" spans="1:14">
      <c r="A1159" s="25" t="s">
        <v>422</v>
      </c>
      <c r="B1159" s="25" t="str">
        <f t="shared" si="36"/>
        <v>PLA-1100-D3D-39</v>
      </c>
      <c r="C1159" s="17" t="s">
        <v>422</v>
      </c>
      <c r="D1159" s="5" t="s">
        <v>97</v>
      </c>
      <c r="E1159" s="17" t="s">
        <v>291</v>
      </c>
      <c r="F1159" s="17"/>
      <c r="G1159" s="175">
        <v>24800</v>
      </c>
      <c r="H1159" s="18">
        <v>0.25</v>
      </c>
      <c r="I1159" s="2">
        <v>0.3</v>
      </c>
      <c r="J1159" s="213">
        <f t="shared" si="37"/>
        <v>18600</v>
      </c>
      <c r="K1159" s="213">
        <v>18600</v>
      </c>
      <c r="L1159" s="213"/>
      <c r="M1159" s="25" t="str">
        <f>VLOOKUP(C1159, '[1]Extracted Sage TEST'!$2:$6265, 1, FALSE)</f>
        <v>PLA-1100-D3D-39</v>
      </c>
      <c r="N1159" s="25" t="str">
        <f>VLOOKUP(C1159, [2]updated_sage_dc980d8a_part1!$2:$621, 1, FALSE)</f>
        <v>PLA-1100-D3D-39</v>
      </c>
    </row>
    <row r="1160" spans="1:14">
      <c r="A1160" s="25" t="s">
        <v>420</v>
      </c>
      <c r="B1160" s="25" t="str">
        <f t="shared" si="36"/>
        <v>PLA-1100-S3D-39</v>
      </c>
      <c r="C1160" s="17" t="s">
        <v>420</v>
      </c>
      <c r="D1160" s="5" t="s">
        <v>97</v>
      </c>
      <c r="E1160" s="17" t="s">
        <v>421</v>
      </c>
      <c r="F1160" s="17"/>
      <c r="G1160" s="175">
        <v>16800</v>
      </c>
      <c r="H1160" s="18">
        <v>0.25</v>
      </c>
      <c r="I1160" s="2">
        <v>0.3</v>
      </c>
      <c r="J1160" s="213">
        <f t="shared" si="37"/>
        <v>12600</v>
      </c>
      <c r="K1160" s="213">
        <v>12600</v>
      </c>
      <c r="L1160" s="213"/>
      <c r="M1160" s="25" t="str">
        <f>VLOOKUP(C1160, '[1]Extracted Sage TEST'!$2:$6265, 1, FALSE)</f>
        <v>PLA-1100-S3D-39</v>
      </c>
      <c r="N1160" s="25" t="str">
        <f>VLOOKUP(C1160, [2]updated_sage_dc980d8a_part1!$2:$621, 1, FALSE)</f>
        <v>PLA-1100-S3D-39</v>
      </c>
    </row>
    <row r="1161" spans="1:14">
      <c r="A1161" s="25" t="s">
        <v>117</v>
      </c>
      <c r="B1161" s="25" t="str">
        <f t="shared" si="36"/>
        <v>ORDER CODE</v>
      </c>
      <c r="C1161" s="103" t="s">
        <v>117</v>
      </c>
      <c r="D1161" s="103" t="s">
        <v>118</v>
      </c>
      <c r="E1161" s="103"/>
      <c r="F1161" s="103"/>
      <c r="G1161" s="206" t="s">
        <v>114</v>
      </c>
      <c r="H1161" s="229" t="s">
        <v>113</v>
      </c>
      <c r="I1161" s="230"/>
      <c r="J1161" s="213" t="e">
        <f t="shared" si="37"/>
        <v>#VALUE!</v>
      </c>
      <c r="K1161" s="213" t="e">
        <v>#VALUE!</v>
      </c>
      <c r="L1161" s="213"/>
      <c r="M1161" s="25" t="e">
        <f>VLOOKUP(C1161, '[1]Extracted Sage TEST'!$2:$6265, 1, FALSE)</f>
        <v>#N/A</v>
      </c>
      <c r="N1161" s="25" t="e">
        <f>VLOOKUP(C1161, [2]updated_sage_dc980d8a_part1!$2:$621, 1, FALSE)</f>
        <v>#N/A</v>
      </c>
    </row>
    <row r="1162" spans="1:14">
      <c r="A1162" s="25" t="s">
        <v>1400</v>
      </c>
      <c r="B1162" s="25" t="str">
        <f t="shared" si="36"/>
        <v>PAGE 185</v>
      </c>
      <c r="C1162" s="104" t="s">
        <v>1400</v>
      </c>
      <c r="D1162" s="104"/>
      <c r="E1162" s="104"/>
      <c r="F1162" s="104"/>
      <c r="G1162" s="207" t="s">
        <v>660</v>
      </c>
      <c r="H1162" s="105" t="s">
        <v>115</v>
      </c>
      <c r="I1162" s="106" t="s">
        <v>116</v>
      </c>
      <c r="J1162" s="213" t="e">
        <f t="shared" si="37"/>
        <v>#VALUE!</v>
      </c>
      <c r="K1162" s="213" t="e">
        <v>#VALUE!</v>
      </c>
      <c r="L1162" s="213"/>
      <c r="M1162" s="25" t="e">
        <f>VLOOKUP(C1162, '[1]Extracted Sage TEST'!$2:$6265, 1, FALSE)</f>
        <v>#N/A</v>
      </c>
      <c r="N1162" s="25" t="e">
        <f>VLOOKUP(C1162, [2]updated_sage_dc980d8a_part1!$2:$621, 1, FALSE)</f>
        <v>#N/A</v>
      </c>
    </row>
    <row r="1163" spans="1:14">
      <c r="A1163" s="25" t="s">
        <v>1515</v>
      </c>
      <c r="B1163" s="25" t="str">
        <f t="shared" si="36"/>
        <v>CAM-UPC800/401</v>
      </c>
      <c r="C1163" s="5" t="s">
        <v>1515</v>
      </c>
      <c r="D1163" s="5" t="s">
        <v>286</v>
      </c>
      <c r="E1163" s="35" t="s">
        <v>960</v>
      </c>
      <c r="F1163" s="35"/>
      <c r="G1163" s="175">
        <v>20000</v>
      </c>
      <c r="H1163" s="24">
        <v>0.2</v>
      </c>
      <c r="I1163" s="24">
        <v>0.2</v>
      </c>
      <c r="J1163" s="213">
        <f t="shared" si="37"/>
        <v>16000</v>
      </c>
      <c r="K1163" s="213">
        <v>16000</v>
      </c>
      <c r="L1163" s="213"/>
      <c r="M1163" s="25" t="str">
        <f>VLOOKUP(C1163, '[1]Extracted Sage TEST'!$2:$6265, 1, FALSE)</f>
        <v>CAM-UPC800/401</v>
      </c>
      <c r="N1163" s="25" t="str">
        <f>VLOOKUP(C1163, [2]updated_sage_dc980d8a_part1!$2:$621, 1, FALSE)</f>
        <v>CAM-UPC800/401</v>
      </c>
    </row>
    <row r="1164" spans="1:14">
      <c r="A1164" s="25" t="s">
        <v>1401</v>
      </c>
      <c r="B1164" s="25" t="str">
        <f t="shared" si="36"/>
        <v>CAM-UPC400/401</v>
      </c>
      <c r="C1164" s="35" t="s">
        <v>1401</v>
      </c>
      <c r="D1164" s="5" t="s">
        <v>286</v>
      </c>
      <c r="E1164" s="35" t="s">
        <v>959</v>
      </c>
      <c r="F1164" s="35"/>
      <c r="G1164" s="175">
        <v>6400</v>
      </c>
      <c r="H1164" s="24">
        <v>0.2</v>
      </c>
      <c r="I1164" s="24">
        <v>0.2</v>
      </c>
      <c r="J1164" s="213">
        <f t="shared" si="37"/>
        <v>5120</v>
      </c>
      <c r="K1164" s="213">
        <v>5120</v>
      </c>
      <c r="L1164" s="213"/>
      <c r="M1164" s="25" t="str">
        <f>VLOOKUP(C1164, '[1]Extracted Sage TEST'!$2:$6265, 1, FALSE)</f>
        <v>CAM-UPC400/401</v>
      </c>
      <c r="N1164" s="25" t="str">
        <f>VLOOKUP(C1164, [2]updated_sage_dc980d8a_part1!$2:$621, 1, FALSE)</f>
        <v>CAM-UPC400/401</v>
      </c>
    </row>
    <row r="1165" spans="1:14">
      <c r="A1165" s="25" t="s">
        <v>961</v>
      </c>
      <c r="B1165" s="25" t="str">
        <f t="shared" si="36"/>
        <v>CAM-500LCD</v>
      </c>
      <c r="C1165" s="5" t="s">
        <v>961</v>
      </c>
      <c r="D1165" s="5" t="s">
        <v>286</v>
      </c>
      <c r="E1165" s="35" t="s">
        <v>1127</v>
      </c>
      <c r="F1165" s="35"/>
      <c r="G1165" s="175">
        <v>4400</v>
      </c>
      <c r="H1165" s="24">
        <v>0.2</v>
      </c>
      <c r="I1165" s="24">
        <v>0.2</v>
      </c>
      <c r="J1165" s="213">
        <f t="shared" si="37"/>
        <v>3520</v>
      </c>
      <c r="K1165" s="213">
        <v>3520</v>
      </c>
      <c r="L1165" s="213"/>
      <c r="M1165" s="25" t="str">
        <f>VLOOKUP(C1165, '[1]Extracted Sage TEST'!$2:$6265, 1, FALSE)</f>
        <v>CAM-500LCD</v>
      </c>
      <c r="N1165" s="25" t="str">
        <f>VLOOKUP(C1165, [2]updated_sage_dc980d8a_part1!$2:$621, 1, FALSE)</f>
        <v>CAM-500LCD</v>
      </c>
    </row>
    <row r="1166" spans="1:14">
      <c r="A1166" s="25" t="s">
        <v>1402</v>
      </c>
      <c r="B1166" s="25" t="str">
        <f t="shared" si="36"/>
        <v>CAM-100LCD</v>
      </c>
      <c r="C1166" s="5" t="s">
        <v>1402</v>
      </c>
      <c r="D1166" s="5" t="s">
        <v>286</v>
      </c>
      <c r="E1166" s="35" t="s">
        <v>1403</v>
      </c>
      <c r="F1166" s="35"/>
      <c r="G1166" s="175">
        <v>4000</v>
      </c>
      <c r="H1166" s="24">
        <v>0.2</v>
      </c>
      <c r="I1166" s="24">
        <v>0.2</v>
      </c>
      <c r="J1166" s="213">
        <f t="shared" si="37"/>
        <v>3200</v>
      </c>
      <c r="K1166" s="213">
        <v>3200</v>
      </c>
      <c r="L1166" s="213"/>
      <c r="M1166" s="25" t="str">
        <f>VLOOKUP(C1166, '[1]Extracted Sage TEST'!$2:$6265, 1, FALSE)</f>
        <v>CAM-100LCD</v>
      </c>
      <c r="N1166" s="25" t="str">
        <f>VLOOKUP(C1166, [2]updated_sage_dc980d8a_part1!$2:$621, 1, FALSE)</f>
        <v>CAM-100LCD</v>
      </c>
    </row>
    <row r="1167" spans="1:14">
      <c r="A1167" s="25" t="s">
        <v>117</v>
      </c>
      <c r="B1167" s="25" t="str">
        <f t="shared" si="36"/>
        <v>ORDER CODE</v>
      </c>
      <c r="C1167" s="103" t="s">
        <v>117</v>
      </c>
      <c r="D1167" s="103" t="s">
        <v>118</v>
      </c>
      <c r="E1167" s="103"/>
      <c r="F1167" s="103"/>
      <c r="G1167" s="206" t="s">
        <v>114</v>
      </c>
      <c r="H1167" s="229" t="s">
        <v>113</v>
      </c>
      <c r="I1167" s="230"/>
      <c r="J1167" s="213" t="e">
        <f t="shared" si="37"/>
        <v>#VALUE!</v>
      </c>
      <c r="K1167" s="213" t="e">
        <v>#VALUE!</v>
      </c>
      <c r="L1167" s="213"/>
      <c r="M1167" s="25" t="e">
        <f>VLOOKUP(C1167, '[1]Extracted Sage TEST'!$2:$6265, 1, FALSE)</f>
        <v>#N/A</v>
      </c>
      <c r="N1167" s="25" t="e">
        <f>VLOOKUP(C1167, [2]updated_sage_dc980d8a_part1!$2:$621, 1, FALSE)</f>
        <v>#N/A</v>
      </c>
    </row>
    <row r="1168" spans="1:14">
      <c r="A1168" s="25" t="s">
        <v>1404</v>
      </c>
      <c r="B1168" s="25" t="str">
        <f t="shared" si="36"/>
        <v>PAGE 186</v>
      </c>
      <c r="C1168" s="104" t="s">
        <v>1404</v>
      </c>
      <c r="D1168" s="104"/>
      <c r="E1168" s="104"/>
      <c r="F1168" s="104"/>
      <c r="G1168" s="207" t="s">
        <v>660</v>
      </c>
      <c r="H1168" s="105" t="s">
        <v>115</v>
      </c>
      <c r="I1168" s="106" t="s">
        <v>116</v>
      </c>
      <c r="J1168" s="213" t="e">
        <f t="shared" si="37"/>
        <v>#VALUE!</v>
      </c>
      <c r="K1168" s="213" t="e">
        <v>#VALUE!</v>
      </c>
      <c r="L1168" s="213"/>
      <c r="M1168" s="25" t="e">
        <f>VLOOKUP(C1168, '[1]Extracted Sage TEST'!$2:$6265, 1, FALSE)</f>
        <v>#N/A</v>
      </c>
      <c r="N1168" s="25" t="e">
        <f>VLOOKUP(C1168, [2]updated_sage_dc980d8a_part1!$2:$621, 1, FALSE)</f>
        <v>#N/A</v>
      </c>
    </row>
    <row r="1169" spans="1:14" ht="13.5" customHeight="1">
      <c r="A1169" s="25" t="s">
        <v>483</v>
      </c>
      <c r="B1169" s="25" t="str">
        <f t="shared" si="36"/>
        <v>AVA-100155-HD</v>
      </c>
      <c r="C1169" s="17" t="s">
        <v>483</v>
      </c>
      <c r="D1169" s="5" t="s">
        <v>287</v>
      </c>
      <c r="E1169" s="17" t="s">
        <v>288</v>
      </c>
      <c r="F1169" s="17"/>
      <c r="G1169" s="181">
        <v>6200</v>
      </c>
      <c r="H1169" s="18">
        <v>0.25</v>
      </c>
      <c r="I1169" s="2">
        <v>0.3</v>
      </c>
      <c r="J1169" s="213">
        <f t="shared" si="37"/>
        <v>4650</v>
      </c>
      <c r="K1169" s="213">
        <v>4650</v>
      </c>
      <c r="L1169" s="213"/>
      <c r="M1169" s="25" t="str">
        <f>VLOOKUP(C1169, '[1]Extracted Sage TEST'!$2:$6265, 1, FALSE)</f>
        <v>AVA-100155-HD</v>
      </c>
      <c r="N1169" s="25" t="str">
        <f>VLOOKUP(C1169, [2]updated_sage_dc980d8a_part1!$2:$621, 1, FALSE)</f>
        <v>AVA-100155-HD</v>
      </c>
    </row>
    <row r="1170" spans="1:14" ht="13.5" customHeight="1">
      <c r="A1170" s="25" t="s">
        <v>484</v>
      </c>
      <c r="B1170" s="25" t="str">
        <f t="shared" si="36"/>
        <v>AVA-100160-HD</v>
      </c>
      <c r="C1170" s="17" t="s">
        <v>484</v>
      </c>
      <c r="D1170" s="5" t="s">
        <v>287</v>
      </c>
      <c r="E1170" s="17" t="s">
        <v>289</v>
      </c>
      <c r="F1170" s="17"/>
      <c r="G1170" s="181">
        <v>6200</v>
      </c>
      <c r="H1170" s="18">
        <v>0.25</v>
      </c>
      <c r="I1170" s="2">
        <v>0.3</v>
      </c>
      <c r="J1170" s="213">
        <f t="shared" si="37"/>
        <v>4650</v>
      </c>
      <c r="K1170" s="213">
        <v>4650</v>
      </c>
      <c r="L1170" s="213"/>
      <c r="M1170" s="25" t="str">
        <f>VLOOKUP(C1170, '[1]Extracted Sage TEST'!$2:$6265, 1, FALSE)</f>
        <v>AVA-100160-HD</v>
      </c>
      <c r="N1170" s="25" t="str">
        <f>VLOOKUP(C1170, [2]updated_sage_dc980d8a_part1!$2:$621, 1, FALSE)</f>
        <v>AVA-100160-HD</v>
      </c>
    </row>
    <row r="1171" spans="1:14">
      <c r="A1171" s="25" t="s">
        <v>117</v>
      </c>
      <c r="B1171" s="25" t="str">
        <f t="shared" si="36"/>
        <v>ORDER CODE</v>
      </c>
      <c r="C1171" s="103" t="s">
        <v>117</v>
      </c>
      <c r="D1171" s="103" t="s">
        <v>118</v>
      </c>
      <c r="E1171" s="103"/>
      <c r="F1171" s="103"/>
      <c r="G1171" s="206" t="s">
        <v>114</v>
      </c>
      <c r="H1171" s="229" t="s">
        <v>113</v>
      </c>
      <c r="I1171" s="230"/>
      <c r="J1171" s="213" t="e">
        <f t="shared" si="37"/>
        <v>#VALUE!</v>
      </c>
      <c r="K1171" s="213" t="e">
        <v>#VALUE!</v>
      </c>
      <c r="L1171" s="213"/>
      <c r="M1171" s="25" t="e">
        <f>VLOOKUP(C1171, '[1]Extracted Sage TEST'!$2:$6265, 1, FALSE)</f>
        <v>#N/A</v>
      </c>
      <c r="N1171" s="25" t="e">
        <f>VLOOKUP(C1171, [2]updated_sage_dc980d8a_part1!$2:$621, 1, FALSE)</f>
        <v>#N/A</v>
      </c>
    </row>
    <row r="1172" spans="1:14" ht="12" customHeight="1">
      <c r="A1172" s="25" t="s">
        <v>1405</v>
      </c>
      <c r="B1172" s="25" t="str">
        <f t="shared" si="36"/>
        <v>PAGE 187</v>
      </c>
      <c r="C1172" s="104" t="s">
        <v>1405</v>
      </c>
      <c r="D1172" s="104"/>
      <c r="E1172" s="104"/>
      <c r="F1172" s="104"/>
      <c r="G1172" s="207" t="s">
        <v>660</v>
      </c>
      <c r="H1172" s="105" t="s">
        <v>115</v>
      </c>
      <c r="I1172" s="106" t="s">
        <v>116</v>
      </c>
      <c r="J1172" s="213" t="e">
        <f t="shared" si="37"/>
        <v>#VALUE!</v>
      </c>
      <c r="K1172" s="213" t="e">
        <v>#VALUE!</v>
      </c>
      <c r="L1172" s="213"/>
      <c r="M1172" s="25" t="e">
        <f>VLOOKUP(C1172, '[1]Extracted Sage TEST'!$2:$6265, 1, FALSE)</f>
        <v>#N/A</v>
      </c>
      <c r="N1172" s="25" t="e">
        <f>VLOOKUP(C1172, [2]updated_sage_dc980d8a_part1!$2:$621, 1, FALSE)</f>
        <v>#N/A</v>
      </c>
    </row>
    <row r="1173" spans="1:14">
      <c r="A1173" s="25" t="s">
        <v>529</v>
      </c>
      <c r="B1173" s="25" t="str">
        <f t="shared" si="36"/>
        <v>AVA-100305</v>
      </c>
      <c r="C1173" s="107" t="s">
        <v>529</v>
      </c>
      <c r="D1173" s="108" t="s">
        <v>287</v>
      </c>
      <c r="E1173" s="108" t="s">
        <v>530</v>
      </c>
      <c r="F1173" s="109"/>
      <c r="G1173" s="181">
        <v>6200</v>
      </c>
      <c r="H1173" s="18">
        <v>0.25</v>
      </c>
      <c r="I1173" s="2">
        <v>0.3</v>
      </c>
      <c r="J1173" s="213">
        <f t="shared" si="37"/>
        <v>4650</v>
      </c>
      <c r="K1173" s="213">
        <v>4650</v>
      </c>
      <c r="L1173" s="213"/>
      <c r="M1173" s="25" t="str">
        <f>VLOOKUP(C1173, '[1]Extracted Sage TEST'!$2:$6265, 1, FALSE)</f>
        <v>AVA-100305</v>
      </c>
      <c r="N1173" s="25" t="str">
        <f>VLOOKUP(C1173, [2]updated_sage_dc980d8a_part1!$2:$621, 1, FALSE)</f>
        <v>AVA-100305</v>
      </c>
    </row>
    <row r="1174" spans="1:14">
      <c r="A1174" s="25" t="s">
        <v>1706</v>
      </c>
      <c r="B1174" s="25" t="str">
        <f t="shared" si="36"/>
        <v>AVA-100275</v>
      </c>
      <c r="C1174" s="107" t="s">
        <v>803</v>
      </c>
      <c r="D1174" s="108" t="s">
        <v>287</v>
      </c>
      <c r="E1174" s="108" t="s">
        <v>531</v>
      </c>
      <c r="F1174" s="109"/>
      <c r="G1174" s="181">
        <v>6200</v>
      </c>
      <c r="H1174" s="18">
        <v>0.25</v>
      </c>
      <c r="I1174" s="2">
        <v>0.3</v>
      </c>
      <c r="J1174" s="213">
        <f t="shared" si="37"/>
        <v>4650</v>
      </c>
      <c r="K1174" s="213">
        <v>4650</v>
      </c>
      <c r="L1174" s="213"/>
      <c r="M1174" s="25" t="e">
        <f>VLOOKUP(C1174, '[1]Extracted Sage TEST'!$2:$6265, 1, FALSE)</f>
        <v>#N/A</v>
      </c>
      <c r="N1174" s="25" t="e">
        <f>VLOOKUP(C1174, [2]updated_sage_dc980d8a_part1!$2:$621, 1, FALSE)</f>
        <v>#N/A</v>
      </c>
    </row>
    <row r="1175" spans="1:14">
      <c r="A1175" s="25" t="s">
        <v>117</v>
      </c>
      <c r="B1175" s="25" t="str">
        <f t="shared" si="36"/>
        <v>ORDER CODE</v>
      </c>
      <c r="C1175" s="103" t="s">
        <v>117</v>
      </c>
      <c r="D1175" s="103" t="s">
        <v>118</v>
      </c>
      <c r="E1175" s="103"/>
      <c r="F1175" s="103"/>
      <c r="G1175" s="206" t="s">
        <v>114</v>
      </c>
      <c r="H1175" s="229" t="s">
        <v>113</v>
      </c>
      <c r="I1175" s="230"/>
      <c r="J1175" s="213" t="e">
        <f t="shared" si="37"/>
        <v>#VALUE!</v>
      </c>
      <c r="K1175" s="213" t="e">
        <v>#VALUE!</v>
      </c>
      <c r="L1175" s="213"/>
      <c r="M1175" s="25" t="e">
        <f>VLOOKUP(C1175, '[1]Extracted Sage TEST'!$2:$6265, 1, FALSE)</f>
        <v>#N/A</v>
      </c>
      <c r="N1175" s="25" t="e">
        <f>VLOOKUP(C1175, [2]updated_sage_dc980d8a_part1!$2:$621, 1, FALSE)</f>
        <v>#N/A</v>
      </c>
    </row>
    <row r="1176" spans="1:14">
      <c r="A1176" s="25" t="s">
        <v>1406</v>
      </c>
      <c r="B1176" s="25" t="str">
        <f t="shared" si="36"/>
        <v>PAGE 188</v>
      </c>
      <c r="C1176" s="104" t="s">
        <v>1406</v>
      </c>
      <c r="D1176" s="104"/>
      <c r="E1176" s="104"/>
      <c r="F1176" s="104"/>
      <c r="G1176" s="207" t="s">
        <v>660</v>
      </c>
      <c r="H1176" s="105" t="s">
        <v>115</v>
      </c>
      <c r="I1176" s="106" t="s">
        <v>116</v>
      </c>
      <c r="J1176" s="213" t="e">
        <f t="shared" si="37"/>
        <v>#VALUE!</v>
      </c>
      <c r="K1176" s="213" t="e">
        <v>#VALUE!</v>
      </c>
      <c r="L1176" s="213"/>
      <c r="M1176" s="25" t="e">
        <f>VLOOKUP(C1176, '[1]Extracted Sage TEST'!$2:$6265, 1, FALSE)</f>
        <v>#N/A</v>
      </c>
      <c r="N1176" s="25" t="e">
        <f>VLOOKUP(C1176, [2]updated_sage_dc980d8a_part1!$2:$621, 1, FALSE)</f>
        <v>#N/A</v>
      </c>
    </row>
    <row r="1177" spans="1:14">
      <c r="A1177" s="25" t="s">
        <v>501</v>
      </c>
      <c r="B1177" s="25" t="str">
        <f t="shared" si="36"/>
        <v>FUR-T8S-NM</v>
      </c>
      <c r="C1177" s="17" t="s">
        <v>501</v>
      </c>
      <c r="D1177" s="5" t="s">
        <v>502</v>
      </c>
      <c r="E1177" s="17" t="s">
        <v>507</v>
      </c>
      <c r="F1177" s="17"/>
      <c r="G1177" s="181">
        <v>2200</v>
      </c>
      <c r="H1177" s="18">
        <v>0.25</v>
      </c>
      <c r="I1177" s="2">
        <v>0.3</v>
      </c>
      <c r="J1177" s="213">
        <f t="shared" si="37"/>
        <v>1650</v>
      </c>
      <c r="K1177" s="213">
        <v>1650</v>
      </c>
      <c r="L1177" s="213"/>
      <c r="M1177" s="25" t="str">
        <f>VLOOKUP(C1177, '[1]Extracted Sage TEST'!$2:$6265, 1, FALSE)</f>
        <v>FUR-T8S-NM</v>
      </c>
      <c r="N1177" s="25" t="str">
        <f>VLOOKUP(C1177, [2]updated_sage_dc980d8a_part1!$2:$621, 1, FALSE)</f>
        <v>FUR-T8S-NM</v>
      </c>
    </row>
    <row r="1178" spans="1:14" ht="24">
      <c r="A1178" s="25" t="s">
        <v>1707</v>
      </c>
      <c r="B1178" s="25" t="str">
        <f t="shared" si="36"/>
        <v>FUR-T8S-B+F</v>
      </c>
      <c r="C1178" s="5" t="s">
        <v>1688</v>
      </c>
      <c r="D1178" s="5" t="s">
        <v>502</v>
      </c>
      <c r="E1178" s="17" t="s">
        <v>1516</v>
      </c>
      <c r="F1178" s="17"/>
      <c r="G1178" s="181">
        <v>3200</v>
      </c>
      <c r="H1178" s="18">
        <v>0.25</v>
      </c>
      <c r="I1178" s="2">
        <v>0.3</v>
      </c>
      <c r="J1178" s="213">
        <f t="shared" si="37"/>
        <v>2400</v>
      </c>
      <c r="K1178" s="213">
        <v>2400</v>
      </c>
      <c r="L1178" s="213"/>
      <c r="M1178" s="25" t="e">
        <f>VLOOKUP(C1178, '[1]Extracted Sage TEST'!$2:$6265, 1, FALSE)</f>
        <v>#N/A</v>
      </c>
      <c r="N1178" s="25" t="e">
        <f>VLOOKUP(C1178, [2]updated_sage_dc980d8a_part1!$2:$621, 1, FALSE)</f>
        <v>#N/A</v>
      </c>
    </row>
    <row r="1179" spans="1:14">
      <c r="A1179" s="25" t="s">
        <v>503</v>
      </c>
      <c r="B1179" s="25" t="str">
        <f t="shared" si="36"/>
        <v>FUR-T4S-NM</v>
      </c>
      <c r="C1179" s="17" t="s">
        <v>503</v>
      </c>
      <c r="D1179" s="5" t="s">
        <v>502</v>
      </c>
      <c r="E1179" s="17" t="s">
        <v>508</v>
      </c>
      <c r="F1179" s="17"/>
      <c r="G1179" s="181">
        <v>1400</v>
      </c>
      <c r="H1179" s="18">
        <v>0.25</v>
      </c>
      <c r="I1179" s="2">
        <v>0.3</v>
      </c>
      <c r="J1179" s="213">
        <f t="shared" si="37"/>
        <v>1050</v>
      </c>
      <c r="K1179" s="213">
        <v>1050</v>
      </c>
      <c r="L1179" s="213"/>
      <c r="M1179" s="25" t="str">
        <f>VLOOKUP(C1179, '[1]Extracted Sage TEST'!$2:$6265, 1, FALSE)</f>
        <v>FUR-T4S-NM</v>
      </c>
      <c r="N1179" s="25" t="str">
        <f>VLOOKUP(C1179, [2]updated_sage_dc980d8a_part1!$2:$621, 1, FALSE)</f>
        <v>FUR-T4S-NM</v>
      </c>
    </row>
    <row r="1180" spans="1:14">
      <c r="A1180" s="25" t="s">
        <v>509</v>
      </c>
      <c r="B1180" s="25" t="str">
        <f t="shared" si="36"/>
        <v>FUR-ECO-S</v>
      </c>
      <c r="C1180" s="17" t="s">
        <v>509</v>
      </c>
      <c r="D1180" s="5" t="s">
        <v>502</v>
      </c>
      <c r="E1180" s="17" t="s">
        <v>510</v>
      </c>
      <c r="F1180" s="17"/>
      <c r="G1180" s="181">
        <v>800</v>
      </c>
      <c r="H1180" s="18">
        <v>0.25</v>
      </c>
      <c r="I1180" s="2">
        <v>0.3</v>
      </c>
      <c r="J1180" s="213">
        <f t="shared" si="37"/>
        <v>600</v>
      </c>
      <c r="K1180" s="213">
        <v>600</v>
      </c>
      <c r="L1180" s="213"/>
      <c r="M1180" s="25" t="str">
        <f>VLOOKUP(C1180, '[1]Extracted Sage TEST'!$2:$6265, 1, FALSE)</f>
        <v>FUR-ECO-S</v>
      </c>
      <c r="N1180" s="25" t="str">
        <f>VLOOKUP(C1180, [2]updated_sage_dc980d8a_part1!$2:$621, 1, FALSE)</f>
        <v>FUR-ECO-S</v>
      </c>
    </row>
    <row r="1181" spans="1:14">
      <c r="A1181" s="25" t="s">
        <v>504</v>
      </c>
      <c r="B1181" s="25" t="str">
        <f t="shared" si="36"/>
        <v>FUR-HP-TS</v>
      </c>
      <c r="C1181" s="17" t="s">
        <v>504</v>
      </c>
      <c r="D1181" s="5" t="s">
        <v>502</v>
      </c>
      <c r="E1181" s="17" t="s">
        <v>505</v>
      </c>
      <c r="F1181" s="17"/>
      <c r="G1181" s="181">
        <v>1600</v>
      </c>
      <c r="H1181" s="18">
        <v>0.25</v>
      </c>
      <c r="I1181" s="2">
        <v>0.3</v>
      </c>
      <c r="J1181" s="213">
        <f t="shared" si="37"/>
        <v>1200</v>
      </c>
      <c r="K1181" s="213">
        <v>1200</v>
      </c>
      <c r="L1181" s="213"/>
      <c r="M1181" s="25" t="str">
        <f>VLOOKUP(C1181, '[1]Extracted Sage TEST'!$2:$6265, 1, FALSE)</f>
        <v>FUR-HP-TS</v>
      </c>
      <c r="N1181" s="25" t="str">
        <f>VLOOKUP(C1181, [2]updated_sage_dc980d8a_part1!$2:$621, 1, FALSE)</f>
        <v>FUR-HP-TS</v>
      </c>
    </row>
    <row r="1182" spans="1:14">
      <c r="A1182" s="25" t="s">
        <v>506</v>
      </c>
      <c r="B1182" s="25" t="str">
        <f t="shared" si="36"/>
        <v>FUR-T8S-FRAME</v>
      </c>
      <c r="C1182" s="23" t="s">
        <v>506</v>
      </c>
      <c r="D1182" s="4" t="s">
        <v>502</v>
      </c>
      <c r="E1182" s="23" t="s">
        <v>938</v>
      </c>
      <c r="F1182" s="23"/>
      <c r="G1182" s="175" t="s">
        <v>1210</v>
      </c>
      <c r="H1182" s="19" t="s">
        <v>1211</v>
      </c>
      <c r="I1182" s="120" t="s">
        <v>1211</v>
      </c>
      <c r="J1182" s="213" t="e">
        <f t="shared" si="37"/>
        <v>#VALUE!</v>
      </c>
      <c r="K1182" s="213" t="e">
        <v>#VALUE!</v>
      </c>
      <c r="L1182" s="213"/>
      <c r="M1182" s="25" t="e">
        <f>VLOOKUP(C1182, '[1]Extracted Sage TEST'!$2:$6265, 1, FALSE)</f>
        <v>#N/A</v>
      </c>
      <c r="N1182" s="25" t="e">
        <f>VLOOKUP(C1182, [2]updated_sage_dc980d8a_part1!$2:$621, 1, FALSE)</f>
        <v>#N/A</v>
      </c>
    </row>
    <row r="1183" spans="1:14">
      <c r="A1183" s="25" t="s">
        <v>117</v>
      </c>
      <c r="B1183" s="25" t="str">
        <f t="shared" si="36"/>
        <v>ORDER CODE</v>
      </c>
      <c r="C1183" s="103" t="s">
        <v>117</v>
      </c>
      <c r="D1183" s="103" t="s">
        <v>118</v>
      </c>
      <c r="E1183" s="103"/>
      <c r="F1183" s="103"/>
      <c r="G1183" s="206" t="s">
        <v>114</v>
      </c>
      <c r="H1183" s="229" t="s">
        <v>113</v>
      </c>
      <c r="I1183" s="230"/>
      <c r="J1183" s="213" t="e">
        <f t="shared" si="37"/>
        <v>#VALUE!</v>
      </c>
      <c r="K1183" s="213" t="e">
        <v>#VALUE!</v>
      </c>
      <c r="L1183" s="213"/>
      <c r="M1183" s="25" t="e">
        <f>VLOOKUP(C1183, '[1]Extracted Sage TEST'!$2:$6265, 1, FALSE)</f>
        <v>#N/A</v>
      </c>
      <c r="N1183" s="25" t="e">
        <f>VLOOKUP(C1183, [2]updated_sage_dc980d8a_part1!$2:$621, 1, FALSE)</f>
        <v>#N/A</v>
      </c>
    </row>
    <row r="1184" spans="1:14">
      <c r="A1184" s="25" t="s">
        <v>1411</v>
      </c>
      <c r="B1184" s="25" t="str">
        <f t="shared" si="36"/>
        <v>PAGE 189</v>
      </c>
      <c r="C1184" s="104" t="s">
        <v>1411</v>
      </c>
      <c r="D1184" s="104"/>
      <c r="E1184" s="104"/>
      <c r="F1184" s="104"/>
      <c r="G1184" s="207" t="s">
        <v>660</v>
      </c>
      <c r="H1184" s="105" t="s">
        <v>115</v>
      </c>
      <c r="I1184" s="106" t="s">
        <v>116</v>
      </c>
      <c r="J1184" s="213" t="e">
        <f t="shared" si="37"/>
        <v>#VALUE!</v>
      </c>
      <c r="K1184" s="213" t="e">
        <v>#VALUE!</v>
      </c>
      <c r="L1184" s="213"/>
      <c r="M1184" s="25" t="e">
        <f>VLOOKUP(C1184, '[1]Extracted Sage TEST'!$2:$6265, 1, FALSE)</f>
        <v>#N/A</v>
      </c>
      <c r="N1184" s="25" t="e">
        <f>VLOOKUP(C1184, [2]updated_sage_dc980d8a_part1!$2:$621, 1, FALSE)</f>
        <v>#N/A</v>
      </c>
    </row>
    <row r="1185" spans="1:14" ht="24">
      <c r="A1185" s="25" t="s">
        <v>1407</v>
      </c>
      <c r="B1185" s="25" t="str">
        <f t="shared" si="36"/>
        <v>PTP0001</v>
      </c>
      <c r="C1185" s="21" t="s">
        <v>1407</v>
      </c>
      <c r="D1185" s="5" t="s">
        <v>105</v>
      </c>
      <c r="E1185" s="17" t="s">
        <v>1409</v>
      </c>
      <c r="F1185" s="17"/>
      <c r="G1185" s="208">
        <v>2400</v>
      </c>
      <c r="H1185" s="18">
        <v>0.25</v>
      </c>
      <c r="I1185" s="2">
        <v>0.3</v>
      </c>
      <c r="J1185" s="213">
        <f t="shared" si="37"/>
        <v>1800</v>
      </c>
      <c r="K1185" s="213">
        <v>1800</v>
      </c>
      <c r="L1185" s="213"/>
      <c r="M1185" s="25" t="str">
        <f>VLOOKUP(C1185, '[1]Extracted Sage TEST'!$2:$6265, 1, FALSE)</f>
        <v>PTP0001</v>
      </c>
      <c r="N1185" s="25" t="str">
        <f>VLOOKUP(C1185, [2]updated_sage_dc980d8a_part1!$2:$621, 1, FALSE)</f>
        <v>PTP0001</v>
      </c>
    </row>
    <row r="1186" spans="1:14" ht="24">
      <c r="A1186" s="25" t="s">
        <v>1408</v>
      </c>
      <c r="B1186" s="25" t="str">
        <f t="shared" si="36"/>
        <v>PTP0002</v>
      </c>
      <c r="C1186" s="17" t="s">
        <v>1408</v>
      </c>
      <c r="D1186" s="5" t="s">
        <v>105</v>
      </c>
      <c r="E1186" s="17" t="s">
        <v>1410</v>
      </c>
      <c r="F1186" s="17"/>
      <c r="G1186" s="208">
        <v>1800</v>
      </c>
      <c r="H1186" s="18">
        <v>0.25</v>
      </c>
      <c r="I1186" s="2">
        <v>0.3</v>
      </c>
      <c r="J1186" s="213">
        <f t="shared" si="37"/>
        <v>1350</v>
      </c>
      <c r="K1186" s="213">
        <v>1350</v>
      </c>
      <c r="L1186" s="213"/>
      <c r="M1186" s="25" t="str">
        <f>VLOOKUP(C1186, '[1]Extracted Sage TEST'!$2:$6265, 1, FALSE)</f>
        <v>PTP0002</v>
      </c>
      <c r="N1186" s="25" t="str">
        <f>VLOOKUP(C1186, [2]updated_sage_dc980d8a_part1!$2:$621, 1, FALSE)</f>
        <v>PTP0002</v>
      </c>
    </row>
    <row r="1187" spans="1:14" ht="13.5" customHeight="1">
      <c r="A1187" s="25" t="s">
        <v>808</v>
      </c>
      <c r="B1187" s="25" t="str">
        <f t="shared" si="36"/>
        <v>DTH0001</v>
      </c>
      <c r="C1187" s="4" t="s">
        <v>808</v>
      </c>
      <c r="D1187" s="4" t="s">
        <v>105</v>
      </c>
      <c r="E1187" s="23" t="s">
        <v>424</v>
      </c>
      <c r="F1187" s="23"/>
      <c r="G1187" s="175">
        <v>140</v>
      </c>
      <c r="H1187" s="18">
        <v>0.25</v>
      </c>
      <c r="I1187" s="2">
        <v>0.3</v>
      </c>
      <c r="J1187" s="213">
        <f t="shared" si="37"/>
        <v>105</v>
      </c>
      <c r="K1187" s="213">
        <v>105</v>
      </c>
      <c r="L1187" s="213"/>
      <c r="M1187" s="25" t="str">
        <f>VLOOKUP(C1187, '[1]Extracted Sage TEST'!$2:$6265, 1, FALSE)</f>
        <v>DTH0001</v>
      </c>
      <c r="N1187" s="25" t="str">
        <f>VLOOKUP(C1187, [2]updated_sage_dc980d8a_part1!$2:$621, 1, FALSE)</f>
        <v>DTH0001</v>
      </c>
    </row>
    <row r="1188" spans="1:14" ht="13.5" customHeight="1">
      <c r="A1188" s="25" t="s">
        <v>117</v>
      </c>
      <c r="B1188" s="25" t="str">
        <f t="shared" si="36"/>
        <v>ORDER CODE</v>
      </c>
      <c r="C1188" s="103" t="s">
        <v>117</v>
      </c>
      <c r="D1188" s="103" t="s">
        <v>118</v>
      </c>
      <c r="E1188" s="103"/>
      <c r="F1188" s="103"/>
      <c r="G1188" s="206" t="s">
        <v>114</v>
      </c>
      <c r="H1188" s="229" t="s">
        <v>113</v>
      </c>
      <c r="I1188" s="230"/>
      <c r="J1188" s="213" t="e">
        <f t="shared" si="37"/>
        <v>#VALUE!</v>
      </c>
      <c r="K1188" s="213" t="e">
        <v>#VALUE!</v>
      </c>
      <c r="L1188" s="213"/>
      <c r="M1188" s="25" t="e">
        <f>VLOOKUP(C1188, '[1]Extracted Sage TEST'!$2:$6265, 1, FALSE)</f>
        <v>#N/A</v>
      </c>
      <c r="N1188" s="25" t="e">
        <f>VLOOKUP(C1188, [2]updated_sage_dc980d8a_part1!$2:$621, 1, FALSE)</f>
        <v>#N/A</v>
      </c>
    </row>
    <row r="1189" spans="1:14" ht="13.5" customHeight="1">
      <c r="A1189" s="25" t="s">
        <v>1414</v>
      </c>
      <c r="B1189" s="25" t="str">
        <f t="shared" si="36"/>
        <v>PAGE 190</v>
      </c>
      <c r="C1189" s="104" t="s">
        <v>1414</v>
      </c>
      <c r="D1189" s="104"/>
      <c r="E1189" s="104"/>
      <c r="F1189" s="104"/>
      <c r="G1189" s="207" t="s">
        <v>660</v>
      </c>
      <c r="H1189" s="105" t="s">
        <v>115</v>
      </c>
      <c r="I1189" s="106" t="s">
        <v>116</v>
      </c>
      <c r="J1189" s="213" t="e">
        <f t="shared" si="37"/>
        <v>#VALUE!</v>
      </c>
      <c r="K1189" s="213" t="e">
        <v>#VALUE!</v>
      </c>
      <c r="L1189" s="213"/>
      <c r="M1189" s="25" t="e">
        <f>VLOOKUP(C1189, '[1]Extracted Sage TEST'!$2:$6265, 1, FALSE)</f>
        <v>#N/A</v>
      </c>
      <c r="N1189" s="25" t="e">
        <f>VLOOKUP(C1189, [2]updated_sage_dc980d8a_part1!$2:$621, 1, FALSE)</f>
        <v>#N/A</v>
      </c>
    </row>
    <row r="1190" spans="1:14" ht="13.5" customHeight="1">
      <c r="A1190" s="25" t="s">
        <v>24</v>
      </c>
      <c r="B1190" s="25" t="str">
        <f t="shared" si="36"/>
        <v>TTT1002</v>
      </c>
      <c r="C1190" s="17" t="s">
        <v>24</v>
      </c>
      <c r="D1190" s="5" t="s">
        <v>105</v>
      </c>
      <c r="E1190" s="17" t="s">
        <v>293</v>
      </c>
      <c r="F1190" s="17"/>
      <c r="G1190" s="181">
        <v>2450</v>
      </c>
      <c r="H1190" s="18">
        <v>0.25</v>
      </c>
      <c r="I1190" s="2">
        <v>0.3</v>
      </c>
      <c r="J1190" s="213">
        <f t="shared" si="37"/>
        <v>1837.5</v>
      </c>
      <c r="K1190" s="213">
        <v>1837.5</v>
      </c>
      <c r="L1190" s="213"/>
      <c r="M1190" s="25" t="str">
        <f>VLOOKUP(C1190, '[1]Extracted Sage TEST'!$2:$6265, 1, FALSE)</f>
        <v>TTT1002</v>
      </c>
      <c r="N1190" s="25" t="str">
        <f>VLOOKUP(C1190, [2]updated_sage_dc980d8a_part1!$2:$621, 1, FALSE)</f>
        <v>TTT1002</v>
      </c>
    </row>
    <row r="1191" spans="1:14" ht="24">
      <c r="A1191" s="25" t="s">
        <v>25</v>
      </c>
      <c r="B1191" s="25" t="str">
        <f t="shared" si="36"/>
        <v>TTT1003</v>
      </c>
      <c r="C1191" s="17" t="s">
        <v>25</v>
      </c>
      <c r="D1191" s="5" t="s">
        <v>105</v>
      </c>
      <c r="E1191" s="17" t="s">
        <v>292</v>
      </c>
      <c r="F1191" s="17"/>
      <c r="G1191" s="181">
        <v>2750</v>
      </c>
      <c r="H1191" s="18">
        <v>0.25</v>
      </c>
      <c r="I1191" s="2">
        <v>0.3</v>
      </c>
      <c r="J1191" s="213">
        <f t="shared" si="37"/>
        <v>2062.5</v>
      </c>
      <c r="K1191" s="213">
        <v>2062.5</v>
      </c>
      <c r="L1191" s="213"/>
      <c r="M1191" s="25" t="str">
        <f>VLOOKUP(C1191, '[1]Extracted Sage TEST'!$2:$6265, 1, FALSE)</f>
        <v>TTT1003</v>
      </c>
      <c r="N1191" s="25" t="str">
        <f>VLOOKUP(C1191, [2]updated_sage_dc980d8a_part1!$2:$621, 1, FALSE)</f>
        <v>TTT1003</v>
      </c>
    </row>
    <row r="1192" spans="1:14" ht="24">
      <c r="A1192" s="25" t="s">
        <v>1412</v>
      </c>
      <c r="B1192" s="25" t="str">
        <f t="shared" si="36"/>
        <v>TTT1005</v>
      </c>
      <c r="C1192" s="17" t="s">
        <v>1412</v>
      </c>
      <c r="D1192" s="5" t="s">
        <v>105</v>
      </c>
      <c r="E1192" s="17" t="s">
        <v>1413</v>
      </c>
      <c r="F1192" s="17"/>
      <c r="G1192" s="208">
        <v>3800</v>
      </c>
      <c r="H1192" s="18">
        <v>0.25</v>
      </c>
      <c r="I1192" s="2">
        <v>0.3</v>
      </c>
      <c r="J1192" s="213">
        <f t="shared" si="37"/>
        <v>2850</v>
      </c>
      <c r="K1192" s="213">
        <v>2850</v>
      </c>
      <c r="L1192" s="213"/>
      <c r="M1192" s="25" t="str">
        <f>VLOOKUP(C1192, '[1]Extracted Sage TEST'!$2:$6265, 1, FALSE)</f>
        <v>TTT1005</v>
      </c>
      <c r="N1192" s="25" t="str">
        <f>VLOOKUP(C1192, [2]updated_sage_dc980d8a_part1!$2:$621, 1, FALSE)</f>
        <v>TTT1005</v>
      </c>
    </row>
    <row r="1193" spans="1:14" ht="13.5" customHeight="1">
      <c r="A1193" s="25" t="s">
        <v>117</v>
      </c>
      <c r="B1193" s="25" t="str">
        <f t="shared" si="36"/>
        <v>ORDER CODE</v>
      </c>
      <c r="C1193" s="103" t="s">
        <v>117</v>
      </c>
      <c r="D1193" s="103" t="s">
        <v>118</v>
      </c>
      <c r="E1193" s="103"/>
      <c r="F1193" s="103"/>
      <c r="G1193" s="206" t="s">
        <v>114</v>
      </c>
      <c r="H1193" s="229" t="s">
        <v>113</v>
      </c>
      <c r="I1193" s="230"/>
      <c r="J1193" s="213" t="e">
        <f t="shared" si="37"/>
        <v>#VALUE!</v>
      </c>
      <c r="K1193" s="213" t="e">
        <v>#VALUE!</v>
      </c>
      <c r="L1193" s="213"/>
      <c r="M1193" s="25" t="e">
        <f>VLOOKUP(C1193, '[1]Extracted Sage TEST'!$2:$6265, 1, FALSE)</f>
        <v>#N/A</v>
      </c>
      <c r="N1193" s="25" t="e">
        <f>VLOOKUP(C1193, [2]updated_sage_dc980d8a_part1!$2:$621, 1, FALSE)</f>
        <v>#N/A</v>
      </c>
    </row>
    <row r="1194" spans="1:14" ht="13.5" customHeight="1">
      <c r="A1194" s="25" t="s">
        <v>1418</v>
      </c>
      <c r="B1194" s="25" t="str">
        <f t="shared" si="36"/>
        <v>PAGE 191</v>
      </c>
      <c r="C1194" s="104" t="s">
        <v>1418</v>
      </c>
      <c r="D1194" s="104"/>
      <c r="E1194" s="104"/>
      <c r="F1194" s="104"/>
      <c r="G1194" s="207" t="s">
        <v>660</v>
      </c>
      <c r="H1194" s="105" t="s">
        <v>115</v>
      </c>
      <c r="I1194" s="106" t="s">
        <v>116</v>
      </c>
      <c r="J1194" s="213" t="e">
        <f t="shared" si="37"/>
        <v>#VALUE!</v>
      </c>
      <c r="K1194" s="213" t="e">
        <v>#VALUE!</v>
      </c>
      <c r="L1194" s="213"/>
      <c r="M1194" s="25" t="e">
        <f>VLOOKUP(C1194, '[1]Extracted Sage TEST'!$2:$6265, 1, FALSE)</f>
        <v>#N/A</v>
      </c>
      <c r="N1194" s="25" t="e">
        <f>VLOOKUP(C1194, [2]updated_sage_dc980d8a_part1!$2:$621, 1, FALSE)</f>
        <v>#N/A</v>
      </c>
    </row>
    <row r="1195" spans="1:14" s="25" customFormat="1" ht="13.5" customHeight="1">
      <c r="A1195" s="25" t="s">
        <v>558</v>
      </c>
      <c r="B1195" s="25" t="str">
        <f t="shared" si="36"/>
        <v>TTP0000</v>
      </c>
      <c r="C1195" s="4" t="s">
        <v>558</v>
      </c>
      <c r="D1195" s="4" t="s">
        <v>105</v>
      </c>
      <c r="E1195" s="23" t="s">
        <v>1416</v>
      </c>
      <c r="F1195" s="23"/>
      <c r="G1195" s="209">
        <v>2600</v>
      </c>
      <c r="H1195" s="18">
        <v>0.25</v>
      </c>
      <c r="I1195" s="2">
        <v>0.3</v>
      </c>
      <c r="J1195" s="213">
        <f t="shared" si="37"/>
        <v>1950</v>
      </c>
      <c r="K1195" s="213">
        <v>1950</v>
      </c>
      <c r="L1195" s="213"/>
      <c r="M1195" s="25" t="str">
        <f>VLOOKUP(C1195, '[1]Extracted Sage TEST'!$2:$6265, 1, FALSE)</f>
        <v>TTP0000</v>
      </c>
      <c r="N1195" s="25" t="str">
        <f>VLOOKUP(C1195, [2]updated_sage_dc980d8a_part1!$2:$621, 1, FALSE)</f>
        <v>TTP0000</v>
      </c>
    </row>
    <row r="1196" spans="1:14" s="25" customFormat="1" ht="15.6" customHeight="1">
      <c r="A1196" s="25" t="s">
        <v>687</v>
      </c>
      <c r="B1196" s="25" t="str">
        <f t="shared" si="36"/>
        <v>TTP0001</v>
      </c>
      <c r="C1196" s="4" t="s">
        <v>687</v>
      </c>
      <c r="D1196" s="4" t="s">
        <v>105</v>
      </c>
      <c r="E1196" s="23" t="s">
        <v>1441</v>
      </c>
      <c r="F1196" s="23"/>
      <c r="G1196" s="210" t="s">
        <v>1442</v>
      </c>
      <c r="H1196" s="19" t="s">
        <v>1211</v>
      </c>
      <c r="I1196" s="120" t="s">
        <v>1211</v>
      </c>
      <c r="J1196" s="213" t="e">
        <f t="shared" si="37"/>
        <v>#VALUE!</v>
      </c>
      <c r="K1196" s="213" t="e">
        <v>#VALUE!</v>
      </c>
      <c r="L1196" s="213"/>
      <c r="M1196" s="25" t="str">
        <f>VLOOKUP(C1196, '[1]Extracted Sage TEST'!$2:$6265, 1, FALSE)</f>
        <v>TTP0001</v>
      </c>
      <c r="N1196" s="25" t="e">
        <f>VLOOKUP(C1196, [2]updated_sage_dc980d8a_part1!$2:$621, 1, FALSE)</f>
        <v>#N/A</v>
      </c>
    </row>
    <row r="1197" spans="1:14" s="25" customFormat="1" ht="13.5" customHeight="1">
      <c r="A1197" t="s">
        <v>1711</v>
      </c>
      <c r="B1197" s="25" t="str">
        <f t="shared" si="36"/>
        <v>TTP0002WRONG CODE IN CATALOGUE</v>
      </c>
      <c r="C1197" s="4" t="s">
        <v>1415</v>
      </c>
      <c r="D1197" s="4" t="s">
        <v>105</v>
      </c>
      <c r="E1197" s="23" t="s">
        <v>1417</v>
      </c>
      <c r="F1197" s="23"/>
      <c r="G1197" s="209">
        <v>2200</v>
      </c>
      <c r="H1197" s="18">
        <v>0.25</v>
      </c>
      <c r="I1197" s="2">
        <v>0.3</v>
      </c>
      <c r="J1197" s="213">
        <f t="shared" si="37"/>
        <v>1650</v>
      </c>
      <c r="K1197" s="213">
        <v>1650</v>
      </c>
      <c r="L1197" s="213"/>
      <c r="M1197" s="25" t="e">
        <f>VLOOKUP(C1197, '[1]Extracted Sage TEST'!$2:$6265, 1, FALSE)</f>
        <v>#N/A</v>
      </c>
      <c r="N1197" s="25" t="e">
        <f>VLOOKUP(C1197, [2]updated_sage_dc980d8a_part1!$2:$621, 1, FALSE)</f>
        <v>#N/A</v>
      </c>
    </row>
    <row r="1198" spans="1:14" s="25" customFormat="1" ht="13.5" customHeight="1">
      <c r="A1198" s="25" t="s">
        <v>559</v>
      </c>
      <c r="B1198" s="25" t="str">
        <f t="shared" si="36"/>
        <v>TTP0011</v>
      </c>
      <c r="C1198" s="4" t="s">
        <v>559</v>
      </c>
      <c r="D1198" s="4" t="s">
        <v>105</v>
      </c>
      <c r="E1198" s="23" t="s">
        <v>544</v>
      </c>
      <c r="F1198" s="23"/>
      <c r="G1198" s="209">
        <v>260</v>
      </c>
      <c r="H1198" s="18">
        <v>0.25</v>
      </c>
      <c r="I1198" s="2">
        <v>0.3</v>
      </c>
      <c r="J1198" s="213">
        <f t="shared" si="37"/>
        <v>195</v>
      </c>
      <c r="K1198" s="213">
        <v>195</v>
      </c>
      <c r="L1198" s="213"/>
      <c r="M1198" s="25" t="str">
        <f>VLOOKUP(C1198, '[1]Extracted Sage TEST'!$2:$6265, 1, FALSE)</f>
        <v>TTP0011</v>
      </c>
      <c r="N1198" s="25" t="str">
        <f>VLOOKUP(C1198, [2]updated_sage_dc980d8a_part1!$2:$621, 1, FALSE)</f>
        <v>TTP0011</v>
      </c>
    </row>
    <row r="1199" spans="1:14" s="25" customFormat="1" ht="13.5" customHeight="1">
      <c r="A1199" s="25" t="s">
        <v>560</v>
      </c>
      <c r="B1199" s="25" t="str">
        <f t="shared" si="36"/>
        <v>TTP0012</v>
      </c>
      <c r="C1199" s="4" t="s">
        <v>560</v>
      </c>
      <c r="D1199" s="4" t="s">
        <v>105</v>
      </c>
      <c r="E1199" s="23" t="s">
        <v>545</v>
      </c>
      <c r="F1199" s="23"/>
      <c r="G1199" s="209">
        <v>120</v>
      </c>
      <c r="H1199" s="18">
        <v>0.25</v>
      </c>
      <c r="I1199" s="2">
        <v>0.3</v>
      </c>
      <c r="J1199" s="213">
        <f t="shared" si="37"/>
        <v>90</v>
      </c>
      <c r="K1199" s="213">
        <v>90</v>
      </c>
      <c r="L1199" s="213"/>
      <c r="M1199" s="25" t="str">
        <f>VLOOKUP(C1199, '[1]Extracted Sage TEST'!$2:$6265, 1, FALSE)</f>
        <v>TTP0012</v>
      </c>
      <c r="N1199" s="25" t="str">
        <f>VLOOKUP(C1199, [2]updated_sage_dc980d8a_part1!$2:$621, 1, FALSE)</f>
        <v>TTP0012</v>
      </c>
    </row>
    <row r="1200" spans="1:14" s="25" customFormat="1" ht="13.5" customHeight="1">
      <c r="A1200" s="25" t="s">
        <v>117</v>
      </c>
      <c r="B1200" s="25" t="str">
        <f t="shared" si="36"/>
        <v>ORDER CODE</v>
      </c>
      <c r="C1200" s="103" t="s">
        <v>117</v>
      </c>
      <c r="D1200" s="103" t="s">
        <v>118</v>
      </c>
      <c r="E1200" s="103"/>
      <c r="F1200" s="103"/>
      <c r="G1200" s="206" t="s">
        <v>114</v>
      </c>
      <c r="H1200" s="229" t="s">
        <v>113</v>
      </c>
      <c r="I1200" s="230"/>
      <c r="J1200" s="213" t="e">
        <f t="shared" si="37"/>
        <v>#VALUE!</v>
      </c>
      <c r="K1200" s="213" t="e">
        <v>#VALUE!</v>
      </c>
      <c r="L1200" s="213"/>
      <c r="M1200" s="25" t="e">
        <f>VLOOKUP(C1200, '[1]Extracted Sage TEST'!$2:$6265, 1, FALSE)</f>
        <v>#N/A</v>
      </c>
      <c r="N1200" s="25" t="e">
        <f>VLOOKUP(C1200, [2]updated_sage_dc980d8a_part1!$2:$621, 1, FALSE)</f>
        <v>#N/A</v>
      </c>
    </row>
    <row r="1201" spans="1:14" s="83" customFormat="1" ht="13.5" customHeight="1">
      <c r="A1201" s="25" t="s">
        <v>1426</v>
      </c>
      <c r="B1201" s="25" t="str">
        <f t="shared" si="36"/>
        <v>PAGE 192</v>
      </c>
      <c r="C1201" s="104" t="s">
        <v>1426</v>
      </c>
      <c r="D1201" s="104"/>
      <c r="E1201" s="104"/>
      <c r="F1201" s="104"/>
      <c r="G1201" s="207" t="s">
        <v>660</v>
      </c>
      <c r="H1201" s="105" t="s">
        <v>115</v>
      </c>
      <c r="I1201" s="106" t="s">
        <v>116</v>
      </c>
      <c r="J1201" s="213" t="e">
        <f t="shared" si="37"/>
        <v>#VALUE!</v>
      </c>
      <c r="K1201" s="213" t="e">
        <v>#VALUE!</v>
      </c>
      <c r="L1201" s="213"/>
      <c r="M1201" s="25" t="e">
        <f>VLOOKUP(C1201, '[1]Extracted Sage TEST'!$2:$6265, 1, FALSE)</f>
        <v>#N/A</v>
      </c>
      <c r="N1201" s="25" t="e">
        <f>VLOOKUP(C1201, [2]updated_sage_dc980d8a_part1!$2:$621, 1, FALSE)</f>
        <v>#N/A</v>
      </c>
    </row>
    <row r="1202" spans="1:14" s="25" customFormat="1" ht="24">
      <c r="A1202" s="25" t="s">
        <v>806</v>
      </c>
      <c r="B1202" s="25" t="str">
        <f t="shared" si="36"/>
        <v>BTT1-15-64</v>
      </c>
      <c r="C1202" s="17" t="s">
        <v>806</v>
      </c>
      <c r="D1202" s="5" t="s">
        <v>105</v>
      </c>
      <c r="E1202" s="17" t="s">
        <v>807</v>
      </c>
      <c r="F1202" s="17"/>
      <c r="G1202" s="181">
        <v>5500</v>
      </c>
      <c r="H1202" s="18">
        <v>0.25</v>
      </c>
      <c r="I1202" s="2">
        <v>0.3</v>
      </c>
      <c r="J1202" s="213">
        <f t="shared" si="37"/>
        <v>4125</v>
      </c>
      <c r="K1202" s="213">
        <v>4125</v>
      </c>
      <c r="L1202" s="213"/>
      <c r="M1202" s="25" t="str">
        <f>VLOOKUP(C1202, '[1]Extracted Sage TEST'!$2:$6265, 1, FALSE)</f>
        <v>BTT1-15-64</v>
      </c>
      <c r="N1202" s="25" t="str">
        <f>VLOOKUP(C1202, [2]updated_sage_dc980d8a_part1!$2:$621, 1, FALSE)</f>
        <v>BTT1-15-64</v>
      </c>
    </row>
    <row r="1203" spans="1:14" s="25" customFormat="1" ht="13.5" customHeight="1">
      <c r="A1203" s="25" t="s">
        <v>553</v>
      </c>
      <c r="B1203" s="25" t="str">
        <f t="shared" si="36"/>
        <v>BTT1-7-64</v>
      </c>
      <c r="C1203" s="23" t="s">
        <v>553</v>
      </c>
      <c r="D1203" s="4" t="s">
        <v>105</v>
      </c>
      <c r="E1203" s="23" t="s">
        <v>552</v>
      </c>
      <c r="F1203" s="23"/>
      <c r="G1203" s="175">
        <v>4250</v>
      </c>
      <c r="H1203" s="18">
        <v>0.25</v>
      </c>
      <c r="I1203" s="2">
        <v>0.3</v>
      </c>
      <c r="J1203" s="213">
        <f t="shared" si="37"/>
        <v>3187.5</v>
      </c>
      <c r="K1203" s="213">
        <v>3187.5</v>
      </c>
      <c r="L1203" s="213"/>
      <c r="M1203" s="25" t="str">
        <f>VLOOKUP(C1203, '[1]Extracted Sage TEST'!$2:$6265, 1, FALSE)</f>
        <v>BTT1-7-64</v>
      </c>
      <c r="N1203" s="25" t="str">
        <f>VLOOKUP(C1203, [2]updated_sage_dc980d8a_part1!$2:$621, 1, FALSE)</f>
        <v>BTT1-7-64</v>
      </c>
    </row>
    <row r="1204" spans="1:14" s="25" customFormat="1" ht="13.5" customHeight="1">
      <c r="A1204" s="25" t="s">
        <v>1419</v>
      </c>
      <c r="B1204" s="25" t="str">
        <f t="shared" si="36"/>
        <v>GNT1-16-16</v>
      </c>
      <c r="C1204" s="23" t="s">
        <v>1419</v>
      </c>
      <c r="D1204" s="4" t="s">
        <v>105</v>
      </c>
      <c r="E1204" s="23" t="s">
        <v>1422</v>
      </c>
      <c r="F1204" s="23"/>
      <c r="G1204" s="175">
        <v>5800</v>
      </c>
      <c r="H1204" s="18">
        <v>0.25</v>
      </c>
      <c r="I1204" s="2">
        <v>0.3</v>
      </c>
      <c r="J1204" s="213">
        <f t="shared" si="37"/>
        <v>4350</v>
      </c>
      <c r="K1204" s="213">
        <v>4350</v>
      </c>
      <c r="L1204" s="213"/>
      <c r="M1204" s="25" t="str">
        <f>VLOOKUP(C1204, '[1]Extracted Sage TEST'!$2:$6265, 1, FALSE)</f>
        <v>GNT1-16-16</v>
      </c>
      <c r="N1204" s="25" t="str">
        <f>VLOOKUP(C1204, [2]updated_sage_dc980d8a_part1!$2:$621, 1, FALSE)</f>
        <v>GNT1-16-16</v>
      </c>
    </row>
    <row r="1205" spans="1:14" s="25" customFormat="1" ht="13.5" customHeight="1">
      <c r="A1205" s="25" t="s">
        <v>117</v>
      </c>
      <c r="B1205" s="25" t="str">
        <f t="shared" si="36"/>
        <v>ORDER CODE</v>
      </c>
      <c r="C1205" s="103" t="s">
        <v>117</v>
      </c>
      <c r="D1205" s="103" t="s">
        <v>118</v>
      </c>
      <c r="E1205" s="103"/>
      <c r="F1205" s="103"/>
      <c r="G1205" s="206" t="s">
        <v>114</v>
      </c>
      <c r="H1205" s="229" t="s">
        <v>113</v>
      </c>
      <c r="I1205" s="230"/>
      <c r="J1205" s="213" t="e">
        <f t="shared" si="37"/>
        <v>#VALUE!</v>
      </c>
      <c r="K1205" s="213" t="e">
        <v>#VALUE!</v>
      </c>
      <c r="L1205" s="213"/>
      <c r="M1205" s="25" t="e">
        <f>VLOOKUP(C1205, '[1]Extracted Sage TEST'!$2:$6265, 1, FALSE)</f>
        <v>#N/A</v>
      </c>
      <c r="N1205" s="25" t="e">
        <f>VLOOKUP(C1205, [2]updated_sage_dc980d8a_part1!$2:$621, 1, FALSE)</f>
        <v>#N/A</v>
      </c>
    </row>
    <row r="1206" spans="1:14">
      <c r="A1206" s="25" t="s">
        <v>1427</v>
      </c>
      <c r="B1206" s="25" t="str">
        <f t="shared" si="36"/>
        <v>PAGE 193</v>
      </c>
      <c r="C1206" s="104" t="s">
        <v>1427</v>
      </c>
      <c r="D1206" s="104"/>
      <c r="E1206" s="104"/>
      <c r="F1206" s="104"/>
      <c r="G1206" s="207" t="s">
        <v>660</v>
      </c>
      <c r="H1206" s="105" t="s">
        <v>115</v>
      </c>
      <c r="I1206" s="106" t="s">
        <v>116</v>
      </c>
      <c r="J1206" s="213" t="e">
        <f t="shared" si="37"/>
        <v>#VALUE!</v>
      </c>
      <c r="K1206" s="213" t="e">
        <v>#VALUE!</v>
      </c>
      <c r="L1206" s="213"/>
      <c r="M1206" s="25" t="e">
        <f>VLOOKUP(C1206, '[1]Extracted Sage TEST'!$2:$6265, 1, FALSE)</f>
        <v>#N/A</v>
      </c>
      <c r="N1206" s="25" t="e">
        <f>VLOOKUP(C1206, [2]updated_sage_dc980d8a_part1!$2:$621, 1, FALSE)</f>
        <v>#N/A</v>
      </c>
    </row>
    <row r="1207" spans="1:14" ht="13.2" customHeight="1">
      <c r="A1207" s="25" t="s">
        <v>551</v>
      </c>
      <c r="B1207" s="25" t="str">
        <f t="shared" si="36"/>
        <v>GNT2-16-11</v>
      </c>
      <c r="C1207" s="17" t="s">
        <v>551</v>
      </c>
      <c r="D1207" s="5" t="s">
        <v>105</v>
      </c>
      <c r="E1207" s="17" t="s">
        <v>1421</v>
      </c>
      <c r="F1207" s="17"/>
      <c r="G1207" s="181">
        <v>8350</v>
      </c>
      <c r="H1207" s="18">
        <v>0.25</v>
      </c>
      <c r="I1207" s="2">
        <v>0.3</v>
      </c>
      <c r="J1207" s="213">
        <f t="shared" si="37"/>
        <v>6262.5</v>
      </c>
      <c r="K1207" s="213">
        <v>6262.5</v>
      </c>
      <c r="L1207" s="213"/>
      <c r="M1207" s="25" t="str">
        <f>VLOOKUP(C1207, '[1]Extracted Sage TEST'!$2:$6265, 1, FALSE)</f>
        <v>GNT2-16-11</v>
      </c>
      <c r="N1207" s="25" t="str">
        <f>VLOOKUP(C1207, [2]updated_sage_dc980d8a_part1!$2:$621, 1, FALSE)</f>
        <v>GNT2-16-11</v>
      </c>
    </row>
    <row r="1208" spans="1:14" ht="13.5" customHeight="1">
      <c r="A1208" s="25" t="s">
        <v>1424</v>
      </c>
      <c r="B1208" s="25" t="str">
        <f t="shared" si="36"/>
        <v>GNT1-6-11</v>
      </c>
      <c r="C1208" s="17" t="s">
        <v>1424</v>
      </c>
      <c r="D1208" s="5" t="s">
        <v>105</v>
      </c>
      <c r="E1208" s="17" t="s">
        <v>1425</v>
      </c>
      <c r="F1208" s="17"/>
      <c r="G1208" s="208">
        <v>2200</v>
      </c>
      <c r="H1208" s="18">
        <v>0.25</v>
      </c>
      <c r="I1208" s="2">
        <v>0.3</v>
      </c>
      <c r="J1208" s="213">
        <f t="shared" si="37"/>
        <v>1650</v>
      </c>
      <c r="K1208" s="213">
        <v>1650</v>
      </c>
      <c r="L1208" s="213"/>
      <c r="M1208" s="25" t="str">
        <f>VLOOKUP(C1208, '[1]Extracted Sage TEST'!$2:$6265, 1, FALSE)</f>
        <v>GNT1-6-11</v>
      </c>
      <c r="N1208" s="25" t="str">
        <f>VLOOKUP(C1208, [2]updated_sage_dc980d8a_part1!$2:$621, 1, FALSE)</f>
        <v>GNT1-6-11</v>
      </c>
    </row>
    <row r="1209" spans="1:14" s="25" customFormat="1" ht="13.5" customHeight="1">
      <c r="A1209" s="25" t="s">
        <v>550</v>
      </c>
      <c r="B1209" s="25" t="str">
        <f t="shared" si="36"/>
        <v>GNT1-7-11</v>
      </c>
      <c r="C1209" s="17" t="s">
        <v>550</v>
      </c>
      <c r="D1209" s="5" t="s">
        <v>105</v>
      </c>
      <c r="E1209" s="17" t="s">
        <v>1423</v>
      </c>
      <c r="F1209" s="17"/>
      <c r="G1209" s="208">
        <v>3200</v>
      </c>
      <c r="H1209" s="18">
        <v>0.25</v>
      </c>
      <c r="I1209" s="2">
        <v>0.3</v>
      </c>
      <c r="J1209" s="213">
        <f t="shared" si="37"/>
        <v>2400</v>
      </c>
      <c r="K1209" s="213">
        <v>2400</v>
      </c>
      <c r="L1209" s="213"/>
      <c r="M1209" s="25" t="str">
        <f>VLOOKUP(C1209, '[1]Extracted Sage TEST'!$2:$6265, 1, FALSE)</f>
        <v>GNT1-7-11</v>
      </c>
      <c r="N1209" s="25" t="str">
        <f>VLOOKUP(C1209, [2]updated_sage_dc980d8a_part1!$2:$621, 1, FALSE)</f>
        <v>GNT1-7-11</v>
      </c>
    </row>
    <row r="1210" spans="1:14" s="25" customFormat="1" ht="26.25" customHeight="1">
      <c r="A1210" t="s">
        <v>1709</v>
      </c>
      <c r="B1210" s="25" t="str">
        <f t="shared" si="36"/>
        <v>GNT1-7-21WRONG CODE IN CATALOGUE</v>
      </c>
      <c r="C1210" s="21" t="s">
        <v>1518</v>
      </c>
      <c r="D1210" s="5" t="s">
        <v>105</v>
      </c>
      <c r="E1210" s="17" t="s">
        <v>1420</v>
      </c>
      <c r="F1210" s="17"/>
      <c r="G1210" s="208">
        <v>3800</v>
      </c>
      <c r="H1210" s="18">
        <v>0.25</v>
      </c>
      <c r="I1210" s="2">
        <v>0.3</v>
      </c>
      <c r="J1210" s="213">
        <f t="shared" si="37"/>
        <v>2850</v>
      </c>
      <c r="K1210" s="213">
        <v>2850</v>
      </c>
      <c r="L1210" s="213"/>
      <c r="M1210" s="25" t="e">
        <f>VLOOKUP(C1210, '[1]Extracted Sage TEST'!$2:$6265, 1, FALSE)</f>
        <v>#N/A</v>
      </c>
      <c r="N1210" s="25" t="e">
        <f>VLOOKUP(C1210, [2]updated_sage_dc980d8a_part1!$2:$621, 1, FALSE)</f>
        <v>#N/A</v>
      </c>
    </row>
    <row r="1211" spans="1:14" s="25" customFormat="1" ht="13.5" customHeight="1">
      <c r="A1211" s="25" t="s">
        <v>117</v>
      </c>
      <c r="B1211" s="25" t="str">
        <f t="shared" si="36"/>
        <v>ORDER CODE</v>
      </c>
      <c r="C1211" s="55" t="s">
        <v>117</v>
      </c>
      <c r="D1211" s="55" t="s">
        <v>118</v>
      </c>
      <c r="E1211" s="55"/>
      <c r="F1211" s="55"/>
      <c r="G1211" s="204" t="s">
        <v>114</v>
      </c>
      <c r="H1211" s="226" t="s">
        <v>113</v>
      </c>
      <c r="I1211" s="228"/>
      <c r="J1211" s="213" t="e">
        <f t="shared" si="37"/>
        <v>#VALUE!</v>
      </c>
      <c r="K1211" s="213" t="e">
        <v>#VALUE!</v>
      </c>
      <c r="L1211" s="213"/>
      <c r="M1211" s="25" t="e">
        <f>VLOOKUP(C1211, '[1]Extracted Sage TEST'!$2:$6265, 1, FALSE)</f>
        <v>#N/A</v>
      </c>
      <c r="N1211" s="25" t="e">
        <f>VLOOKUP(C1211, [2]updated_sage_dc980d8a_part1!$2:$621, 1, FALSE)</f>
        <v>#N/A</v>
      </c>
    </row>
    <row r="1212" spans="1:14" s="25" customFormat="1">
      <c r="A1212" s="25" t="s">
        <v>1428</v>
      </c>
      <c r="B1212" s="25" t="str">
        <f t="shared" si="36"/>
        <v>PAGE 196</v>
      </c>
      <c r="C1212" s="56" t="s">
        <v>1428</v>
      </c>
      <c r="D1212" s="56"/>
      <c r="E1212" s="56"/>
      <c r="F1212" s="56"/>
      <c r="G1212" s="205" t="s">
        <v>660</v>
      </c>
      <c r="H1212" s="57" t="s">
        <v>115</v>
      </c>
      <c r="I1212" s="58" t="s">
        <v>116</v>
      </c>
      <c r="J1212" s="213" t="e">
        <f t="shared" si="37"/>
        <v>#VALUE!</v>
      </c>
      <c r="K1212" s="213" t="e">
        <v>#VALUE!</v>
      </c>
      <c r="L1212" s="213"/>
      <c r="M1212" s="25" t="e">
        <f>VLOOKUP(C1212, '[1]Extracted Sage TEST'!$2:$6265, 1, FALSE)</f>
        <v>#N/A</v>
      </c>
      <c r="N1212" s="25" t="e">
        <f>VLOOKUP(C1212, [2]updated_sage_dc980d8a_part1!$2:$621, 1, FALSE)</f>
        <v>#N/A</v>
      </c>
    </row>
    <row r="1213" spans="1:14" s="25" customFormat="1" ht="13.5" customHeight="1">
      <c r="A1213" s="25" t="s">
        <v>626</v>
      </c>
      <c r="B1213" s="25" t="str">
        <f t="shared" si="36"/>
        <v>SCS1800</v>
      </c>
      <c r="C1213" s="17" t="s">
        <v>626</v>
      </c>
      <c r="D1213" s="5" t="s">
        <v>105</v>
      </c>
      <c r="E1213" s="17" t="s">
        <v>634</v>
      </c>
      <c r="F1213" s="17"/>
      <c r="G1213" s="181">
        <v>4200</v>
      </c>
      <c r="H1213" s="18">
        <v>0.25</v>
      </c>
      <c r="I1213" s="2">
        <v>0.3</v>
      </c>
      <c r="J1213" s="213">
        <f t="shared" si="37"/>
        <v>3150</v>
      </c>
      <c r="K1213" s="213">
        <v>3150</v>
      </c>
      <c r="L1213" s="213"/>
      <c r="M1213" s="25" t="str">
        <f>VLOOKUP(C1213, '[1]Extracted Sage TEST'!$2:$6265, 1, FALSE)</f>
        <v>SCS1800</v>
      </c>
      <c r="N1213" s="25" t="str">
        <f>VLOOKUP(C1213, [2]updated_sage_dc980d8a_part1!$2:$621, 1, FALSE)</f>
        <v>SCS1800</v>
      </c>
    </row>
    <row r="1214" spans="1:14" s="25" customFormat="1" ht="13.5" customHeight="1">
      <c r="A1214" s="25" t="s">
        <v>627</v>
      </c>
      <c r="B1214" s="25" t="str">
        <f t="shared" si="36"/>
        <v>SCS1801</v>
      </c>
      <c r="C1214" s="17" t="s">
        <v>627</v>
      </c>
      <c r="D1214" s="5" t="s">
        <v>105</v>
      </c>
      <c r="E1214" s="17" t="s">
        <v>638</v>
      </c>
      <c r="F1214" s="17"/>
      <c r="G1214" s="181">
        <v>840</v>
      </c>
      <c r="H1214" s="18">
        <v>0.25</v>
      </c>
      <c r="I1214" s="2">
        <v>0.3</v>
      </c>
      <c r="J1214" s="213">
        <f t="shared" si="37"/>
        <v>630</v>
      </c>
      <c r="K1214" s="213">
        <v>630</v>
      </c>
      <c r="L1214" s="213"/>
      <c r="M1214" s="25" t="str">
        <f>VLOOKUP(C1214, '[1]Extracted Sage TEST'!$2:$6265, 1, FALSE)</f>
        <v>SCS1801</v>
      </c>
      <c r="N1214" s="25" t="str">
        <f>VLOOKUP(C1214, [2]updated_sage_dc980d8a_part1!$2:$621, 1, FALSE)</f>
        <v>SCS1801</v>
      </c>
    </row>
    <row r="1215" spans="1:14" s="25" customFormat="1" ht="13.5" customHeight="1">
      <c r="A1215" s="25" t="s">
        <v>628</v>
      </c>
      <c r="B1215" s="25" t="str">
        <f t="shared" si="36"/>
        <v>SCS1500</v>
      </c>
      <c r="C1215" s="17" t="s">
        <v>628</v>
      </c>
      <c r="D1215" s="5" t="s">
        <v>105</v>
      </c>
      <c r="E1215" s="17" t="s">
        <v>635</v>
      </c>
      <c r="F1215" s="17"/>
      <c r="G1215" s="181">
        <v>3600</v>
      </c>
      <c r="H1215" s="18">
        <v>0.25</v>
      </c>
      <c r="I1215" s="2">
        <v>0.3</v>
      </c>
      <c r="J1215" s="213">
        <f t="shared" si="37"/>
        <v>2700</v>
      </c>
      <c r="K1215" s="213">
        <v>2700</v>
      </c>
      <c r="L1215" s="213"/>
      <c r="M1215" s="25" t="str">
        <f>VLOOKUP(C1215, '[1]Extracted Sage TEST'!$2:$6265, 1, FALSE)</f>
        <v>SCS1500</v>
      </c>
      <c r="N1215" s="25" t="str">
        <f>VLOOKUP(C1215, [2]updated_sage_dc980d8a_part1!$2:$621, 1, FALSE)</f>
        <v>SCS1500</v>
      </c>
    </row>
    <row r="1216" spans="1:14" s="25" customFormat="1" ht="13.5" customHeight="1">
      <c r="A1216" s="25" t="s">
        <v>629</v>
      </c>
      <c r="B1216" s="25" t="str">
        <f t="shared" si="36"/>
        <v>SCS1501</v>
      </c>
      <c r="C1216" s="17" t="s">
        <v>629</v>
      </c>
      <c r="D1216" s="5" t="s">
        <v>105</v>
      </c>
      <c r="E1216" s="17" t="s">
        <v>639</v>
      </c>
      <c r="F1216" s="17"/>
      <c r="G1216" s="181">
        <v>700</v>
      </c>
      <c r="H1216" s="18">
        <v>0.25</v>
      </c>
      <c r="I1216" s="2">
        <v>0.3</v>
      </c>
      <c r="J1216" s="213">
        <f t="shared" si="37"/>
        <v>525</v>
      </c>
      <c r="K1216" s="213">
        <v>525</v>
      </c>
      <c r="L1216" s="213"/>
      <c r="M1216" s="25" t="str">
        <f>VLOOKUP(C1216, '[1]Extracted Sage TEST'!$2:$6265, 1, FALSE)</f>
        <v>SCS1501</v>
      </c>
      <c r="N1216" s="25" t="str">
        <f>VLOOKUP(C1216, [2]updated_sage_dc980d8a_part1!$2:$621, 1, FALSE)</f>
        <v>SCS1501</v>
      </c>
    </row>
    <row r="1217" spans="1:14" ht="13.5" customHeight="1">
      <c r="A1217" s="25" t="s">
        <v>630</v>
      </c>
      <c r="B1217" s="25" t="str">
        <f t="shared" si="36"/>
        <v>SCS1200</v>
      </c>
      <c r="C1217" s="17" t="s">
        <v>630</v>
      </c>
      <c r="D1217" s="5" t="s">
        <v>105</v>
      </c>
      <c r="E1217" s="17" t="s">
        <v>636</v>
      </c>
      <c r="F1217" s="17"/>
      <c r="G1217" s="181">
        <v>3000</v>
      </c>
      <c r="H1217" s="18">
        <v>0.25</v>
      </c>
      <c r="I1217" s="2">
        <v>0.3</v>
      </c>
      <c r="J1217" s="213">
        <f t="shared" si="37"/>
        <v>2250</v>
      </c>
      <c r="K1217" s="213">
        <v>2250</v>
      </c>
      <c r="L1217" s="213"/>
      <c r="M1217" s="25" t="str">
        <f>VLOOKUP(C1217, '[1]Extracted Sage TEST'!$2:$6265, 1, FALSE)</f>
        <v>SCS1200</v>
      </c>
      <c r="N1217" s="25" t="str">
        <f>VLOOKUP(C1217, [2]updated_sage_dc980d8a_part1!$2:$621, 1, FALSE)</f>
        <v>SCS1200</v>
      </c>
    </row>
    <row r="1218" spans="1:14" ht="13.5" customHeight="1">
      <c r="A1218" s="25" t="s">
        <v>631</v>
      </c>
      <c r="B1218" s="25" t="str">
        <f t="shared" si="36"/>
        <v>SCS1201</v>
      </c>
      <c r="C1218" s="17" t="s">
        <v>631</v>
      </c>
      <c r="D1218" s="5" t="s">
        <v>105</v>
      </c>
      <c r="E1218" s="17" t="s">
        <v>640</v>
      </c>
      <c r="F1218" s="17"/>
      <c r="G1218" s="181">
        <v>560</v>
      </c>
      <c r="H1218" s="18">
        <v>0.25</v>
      </c>
      <c r="I1218" s="2">
        <v>0.3</v>
      </c>
      <c r="J1218" s="213">
        <f t="shared" si="37"/>
        <v>420</v>
      </c>
      <c r="K1218" s="213">
        <v>420</v>
      </c>
      <c r="L1218" s="213"/>
      <c r="M1218" s="25" t="str">
        <f>VLOOKUP(C1218, '[1]Extracted Sage TEST'!$2:$6265, 1, FALSE)</f>
        <v>SCS1201</v>
      </c>
      <c r="N1218" s="25" t="str">
        <f>VLOOKUP(C1218, [2]updated_sage_dc980d8a_part1!$2:$621, 1, FALSE)</f>
        <v>SCS1201</v>
      </c>
    </row>
    <row r="1219" spans="1:14" ht="13.5" customHeight="1">
      <c r="A1219" s="25" t="s">
        <v>632</v>
      </c>
      <c r="B1219" s="25" t="str">
        <f t="shared" si="36"/>
        <v>SCS0900</v>
      </c>
      <c r="C1219" s="23" t="s">
        <v>632</v>
      </c>
      <c r="D1219" s="4" t="s">
        <v>105</v>
      </c>
      <c r="E1219" s="23" t="s">
        <v>637</v>
      </c>
      <c r="F1219" s="23"/>
      <c r="G1219" s="175">
        <v>2600</v>
      </c>
      <c r="H1219" s="18">
        <v>0.25</v>
      </c>
      <c r="I1219" s="2">
        <v>0.3</v>
      </c>
      <c r="J1219" s="213">
        <f t="shared" si="37"/>
        <v>1950</v>
      </c>
      <c r="K1219" s="213">
        <v>1950</v>
      </c>
      <c r="L1219" s="213"/>
      <c r="M1219" s="25" t="str">
        <f>VLOOKUP(C1219, '[1]Extracted Sage TEST'!$2:$6265, 1, FALSE)</f>
        <v>SCS0900</v>
      </c>
      <c r="N1219" s="25" t="str">
        <f>VLOOKUP(C1219, [2]updated_sage_dc980d8a_part1!$2:$621, 1, FALSE)</f>
        <v>SCS0900</v>
      </c>
    </row>
    <row r="1220" spans="1:14" ht="13.5" customHeight="1">
      <c r="A1220" s="25" t="s">
        <v>633</v>
      </c>
      <c r="B1220" s="25" t="str">
        <f t="shared" ref="B1220:B1280" si="38">TRIM(CLEAN(C1220))</f>
        <v>SCS0901</v>
      </c>
      <c r="C1220" s="23" t="s">
        <v>633</v>
      </c>
      <c r="D1220" s="4" t="s">
        <v>105</v>
      </c>
      <c r="E1220" s="23" t="s">
        <v>641</v>
      </c>
      <c r="F1220" s="23"/>
      <c r="G1220" s="175">
        <v>460</v>
      </c>
      <c r="H1220" s="18">
        <v>0.25</v>
      </c>
      <c r="I1220" s="2">
        <v>0.3</v>
      </c>
      <c r="J1220" s="213">
        <f t="shared" ref="J1220:J1280" si="39">G1220-(G1220*H1220)</f>
        <v>345</v>
      </c>
      <c r="K1220" s="213">
        <v>345</v>
      </c>
      <c r="L1220" s="213"/>
      <c r="M1220" s="25" t="str">
        <f>VLOOKUP(C1220, '[1]Extracted Sage TEST'!$2:$6265, 1, FALSE)</f>
        <v>SCS0901</v>
      </c>
      <c r="N1220" s="25" t="str">
        <f>VLOOKUP(C1220, [2]updated_sage_dc980d8a_part1!$2:$621, 1, FALSE)</f>
        <v>SCS0901</v>
      </c>
    </row>
    <row r="1221" spans="1:14" ht="13.5" customHeight="1">
      <c r="A1221" s="25" t="s">
        <v>117</v>
      </c>
      <c r="B1221" s="25" t="str">
        <f t="shared" si="38"/>
        <v>ORDER CODE</v>
      </c>
      <c r="C1221" s="55" t="s">
        <v>117</v>
      </c>
      <c r="D1221" s="55" t="s">
        <v>118</v>
      </c>
      <c r="E1221" s="55"/>
      <c r="F1221" s="55"/>
      <c r="G1221" s="204" t="s">
        <v>114</v>
      </c>
      <c r="H1221" s="226" t="s">
        <v>113</v>
      </c>
      <c r="I1221" s="227"/>
      <c r="J1221" s="213" t="e">
        <f t="shared" si="39"/>
        <v>#VALUE!</v>
      </c>
      <c r="K1221" s="213" t="e">
        <v>#VALUE!</v>
      </c>
      <c r="L1221" s="213"/>
      <c r="M1221" s="25" t="e">
        <f>VLOOKUP(C1221, '[1]Extracted Sage TEST'!$2:$6265, 1, FALSE)</f>
        <v>#N/A</v>
      </c>
      <c r="N1221" s="25" t="e">
        <f>VLOOKUP(C1221, [2]updated_sage_dc980d8a_part1!$2:$621, 1, FALSE)</f>
        <v>#N/A</v>
      </c>
    </row>
    <row r="1222" spans="1:14" ht="13.5" customHeight="1">
      <c r="A1222" s="25" t="s">
        <v>1429</v>
      </c>
      <c r="B1222" s="25" t="str">
        <f t="shared" si="38"/>
        <v>PAGE 197</v>
      </c>
      <c r="C1222" s="56" t="s">
        <v>1429</v>
      </c>
      <c r="D1222" s="56"/>
      <c r="E1222" s="56"/>
      <c r="F1222" s="56"/>
      <c r="G1222" s="205" t="s">
        <v>660</v>
      </c>
      <c r="H1222" s="57" t="s">
        <v>115</v>
      </c>
      <c r="I1222" s="59" t="s">
        <v>116</v>
      </c>
      <c r="J1222" s="213" t="e">
        <f t="shared" si="39"/>
        <v>#VALUE!</v>
      </c>
      <c r="K1222" s="213" t="e">
        <v>#VALUE!</v>
      </c>
      <c r="L1222" s="213"/>
      <c r="M1222" s="25" t="e">
        <f>VLOOKUP(C1222, '[1]Extracted Sage TEST'!$2:$6265, 1, FALSE)</f>
        <v>#N/A</v>
      </c>
      <c r="N1222" s="25" t="e">
        <f>VLOOKUP(C1222, [2]updated_sage_dc980d8a_part1!$2:$621, 1, FALSE)</f>
        <v>#N/A</v>
      </c>
    </row>
    <row r="1223" spans="1:14" ht="13.5" customHeight="1">
      <c r="A1223" s="25" t="s">
        <v>556</v>
      </c>
      <c r="B1223" s="25" t="str">
        <f t="shared" si="38"/>
        <v>WSS2-1000</v>
      </c>
      <c r="C1223" s="5" t="s">
        <v>556</v>
      </c>
      <c r="D1223" s="5" t="s">
        <v>105</v>
      </c>
      <c r="E1223" s="17" t="s">
        <v>557</v>
      </c>
      <c r="F1223" s="17"/>
      <c r="G1223" s="181">
        <v>1900</v>
      </c>
      <c r="H1223" s="18">
        <v>0.25</v>
      </c>
      <c r="I1223" s="2">
        <v>0.3</v>
      </c>
      <c r="J1223" s="213">
        <f t="shared" si="39"/>
        <v>1425</v>
      </c>
      <c r="K1223" s="213">
        <v>1425</v>
      </c>
      <c r="L1223" s="213"/>
      <c r="M1223" s="25" t="str">
        <f>VLOOKUP(C1223, '[1]Extracted Sage TEST'!$2:$6265, 1, FALSE)</f>
        <v>WSS2-1000</v>
      </c>
      <c r="N1223" s="25" t="str">
        <f>VLOOKUP(C1223, [2]updated_sage_dc980d8a_part1!$2:$621, 1, FALSE)</f>
        <v>WSS2-1000</v>
      </c>
    </row>
    <row r="1224" spans="1:14" ht="13.5" customHeight="1">
      <c r="A1224" s="25" t="s">
        <v>468</v>
      </c>
      <c r="B1224" s="25" t="str">
        <f t="shared" si="38"/>
        <v>GNS8065</v>
      </c>
      <c r="C1224" s="35" t="s">
        <v>468</v>
      </c>
      <c r="D1224" s="21" t="s">
        <v>233</v>
      </c>
      <c r="E1224" s="17" t="s">
        <v>470</v>
      </c>
      <c r="F1224" s="17"/>
      <c r="G1224" s="181">
        <v>135</v>
      </c>
      <c r="H1224" s="22">
        <v>0.25</v>
      </c>
      <c r="I1224" s="2">
        <v>0.3</v>
      </c>
      <c r="J1224" s="213">
        <f t="shared" si="39"/>
        <v>101.25</v>
      </c>
      <c r="K1224" s="213">
        <v>101.25</v>
      </c>
      <c r="L1224" s="213"/>
      <c r="M1224" s="25" t="str">
        <f>VLOOKUP(C1224, '[1]Extracted Sage TEST'!$2:$6265, 1, FALSE)</f>
        <v>GNS8065</v>
      </c>
      <c r="N1224" s="25" t="str">
        <f>VLOOKUP(C1224, [2]updated_sage_dc980d8a_part1!$2:$621, 1, FALSE)</f>
        <v>GNS8065</v>
      </c>
    </row>
    <row r="1225" spans="1:14" ht="13.5" customHeight="1">
      <c r="A1225" s="25" t="s">
        <v>469</v>
      </c>
      <c r="B1225" s="25" t="str">
        <f t="shared" si="38"/>
        <v>GNS8100</v>
      </c>
      <c r="C1225" s="35" t="s">
        <v>469</v>
      </c>
      <c r="D1225" s="21" t="s">
        <v>233</v>
      </c>
      <c r="E1225" s="17" t="s">
        <v>471</v>
      </c>
      <c r="F1225" s="17"/>
      <c r="G1225" s="181">
        <v>170</v>
      </c>
      <c r="H1225" s="22">
        <v>0.25</v>
      </c>
      <c r="I1225" s="2">
        <v>0.3</v>
      </c>
      <c r="J1225" s="213">
        <f t="shared" si="39"/>
        <v>127.5</v>
      </c>
      <c r="K1225" s="213">
        <v>127.5</v>
      </c>
      <c r="L1225" s="213"/>
      <c r="M1225" s="25" t="str">
        <f>VLOOKUP(C1225, '[1]Extracted Sage TEST'!$2:$6265, 1, FALSE)</f>
        <v>GNS8100</v>
      </c>
      <c r="N1225" s="25" t="str">
        <f>VLOOKUP(C1225, [2]updated_sage_dc980d8a_part1!$2:$621, 1, FALSE)</f>
        <v>GNS8100</v>
      </c>
    </row>
    <row r="1226" spans="1:14" ht="13.5" customHeight="1">
      <c r="A1226" s="25" t="s">
        <v>482</v>
      </c>
      <c r="B1226" s="25" t="str">
        <f t="shared" si="38"/>
        <v>GNS8150</v>
      </c>
      <c r="C1226" s="35" t="s">
        <v>482</v>
      </c>
      <c r="D1226" s="21" t="s">
        <v>233</v>
      </c>
      <c r="E1226" s="17" t="s">
        <v>481</v>
      </c>
      <c r="F1226" s="17"/>
      <c r="G1226" s="181">
        <v>235</v>
      </c>
      <c r="H1226" s="22">
        <v>0.25</v>
      </c>
      <c r="I1226" s="2">
        <v>0.3</v>
      </c>
      <c r="J1226" s="213">
        <f t="shared" si="39"/>
        <v>176.25</v>
      </c>
      <c r="K1226" s="213">
        <v>176.25</v>
      </c>
      <c r="L1226" s="213"/>
      <c r="M1226" s="25" t="str">
        <f>VLOOKUP(C1226, '[1]Extracted Sage TEST'!$2:$6265, 1, FALSE)</f>
        <v>GNS8150</v>
      </c>
      <c r="N1226" s="25" t="str">
        <f>VLOOKUP(C1226, [2]updated_sage_dc980d8a_part1!$2:$621, 1, FALSE)</f>
        <v>GNS8150</v>
      </c>
    </row>
    <row r="1227" spans="1:14" ht="13.2" customHeight="1">
      <c r="A1227" s="25" t="s">
        <v>554</v>
      </c>
      <c r="B1227" s="25" t="str">
        <f t="shared" si="38"/>
        <v>WSS1-1000</v>
      </c>
      <c r="C1227" s="4" t="s">
        <v>554</v>
      </c>
      <c r="D1227" s="4" t="s">
        <v>105</v>
      </c>
      <c r="E1227" s="23" t="s">
        <v>555</v>
      </c>
      <c r="F1227" s="23"/>
      <c r="G1227" s="175">
        <v>1750</v>
      </c>
      <c r="H1227" s="18">
        <v>0.25</v>
      </c>
      <c r="I1227" s="2">
        <v>0.3</v>
      </c>
      <c r="J1227" s="213">
        <f t="shared" si="39"/>
        <v>1312.5</v>
      </c>
      <c r="K1227" s="213">
        <v>1312.5</v>
      </c>
      <c r="L1227" s="213"/>
      <c r="M1227" s="25" t="str">
        <f>VLOOKUP(C1227, '[1]Extracted Sage TEST'!$2:$6265, 1, FALSE)</f>
        <v>WSS1-1000</v>
      </c>
      <c r="N1227" s="25" t="str">
        <f>VLOOKUP(C1227, [2]updated_sage_dc980d8a_part1!$2:$621, 1, FALSE)</f>
        <v>WSS1-1000</v>
      </c>
    </row>
    <row r="1228" spans="1:14" ht="13.5" customHeight="1">
      <c r="A1228" s="25" t="s">
        <v>562</v>
      </c>
      <c r="B1228" s="25" t="str">
        <f t="shared" si="38"/>
        <v>NHZ1000</v>
      </c>
      <c r="C1228" s="4" t="s">
        <v>562</v>
      </c>
      <c r="D1228" s="26" t="s">
        <v>105</v>
      </c>
      <c r="E1228" s="23" t="s">
        <v>561</v>
      </c>
      <c r="F1228" s="23"/>
      <c r="G1228" s="175">
        <v>450</v>
      </c>
      <c r="H1228" s="18">
        <v>0.25</v>
      </c>
      <c r="I1228" s="2">
        <v>0.3</v>
      </c>
      <c r="J1228" s="213">
        <f t="shared" si="39"/>
        <v>337.5</v>
      </c>
      <c r="K1228" s="213">
        <v>337.5</v>
      </c>
      <c r="L1228" s="213"/>
      <c r="M1228" s="25" t="str">
        <f>VLOOKUP(C1228, '[1]Extracted Sage TEST'!$2:$6265, 1, FALSE)</f>
        <v>NHZ1000</v>
      </c>
      <c r="N1228" s="25" t="str">
        <f>VLOOKUP(C1228, [2]updated_sage_dc980d8a_part1!$2:$621, 1, FALSE)</f>
        <v>NHZ1000</v>
      </c>
    </row>
    <row r="1229" spans="1:14" ht="13.5" customHeight="1">
      <c r="A1229" s="25" t="s">
        <v>117</v>
      </c>
      <c r="B1229" s="25" t="str">
        <f t="shared" si="38"/>
        <v>ORDER CODE</v>
      </c>
      <c r="C1229" s="55" t="s">
        <v>117</v>
      </c>
      <c r="D1229" s="55" t="s">
        <v>118</v>
      </c>
      <c r="E1229" s="55"/>
      <c r="F1229" s="55"/>
      <c r="G1229" s="204" t="s">
        <v>114</v>
      </c>
      <c r="H1229" s="226" t="s">
        <v>113</v>
      </c>
      <c r="I1229" s="227"/>
      <c r="J1229" s="213" t="e">
        <f t="shared" si="39"/>
        <v>#VALUE!</v>
      </c>
      <c r="K1229" s="213" t="e">
        <v>#VALUE!</v>
      </c>
      <c r="L1229" s="213"/>
      <c r="M1229" s="25" t="e">
        <f>VLOOKUP(C1229, '[1]Extracted Sage TEST'!$2:$6265, 1, FALSE)</f>
        <v>#N/A</v>
      </c>
      <c r="N1229" s="25" t="e">
        <f>VLOOKUP(C1229, [2]updated_sage_dc980d8a_part1!$2:$621, 1, FALSE)</f>
        <v>#N/A</v>
      </c>
    </row>
    <row r="1230" spans="1:14" ht="13.5" customHeight="1">
      <c r="A1230" s="25" t="s">
        <v>1430</v>
      </c>
      <c r="B1230" s="25" t="str">
        <f t="shared" si="38"/>
        <v>PAGE 198</v>
      </c>
      <c r="C1230" s="56" t="s">
        <v>1430</v>
      </c>
      <c r="D1230" s="56"/>
      <c r="E1230" s="56"/>
      <c r="F1230" s="56"/>
      <c r="G1230" s="205" t="s">
        <v>660</v>
      </c>
      <c r="H1230" s="57" t="s">
        <v>115</v>
      </c>
      <c r="I1230" s="59" t="s">
        <v>116</v>
      </c>
      <c r="J1230" s="213" t="e">
        <f t="shared" si="39"/>
        <v>#VALUE!</v>
      </c>
      <c r="K1230" s="213" t="e">
        <v>#VALUE!</v>
      </c>
      <c r="L1230" s="213"/>
      <c r="M1230" s="25" t="e">
        <f>VLOOKUP(C1230, '[1]Extracted Sage TEST'!$2:$6265, 1, FALSE)</f>
        <v>#N/A</v>
      </c>
      <c r="N1230" s="25" t="e">
        <f>VLOOKUP(C1230, [2]updated_sage_dc980d8a_part1!$2:$621, 1, FALSE)</f>
        <v>#N/A</v>
      </c>
    </row>
    <row r="1231" spans="1:14" ht="13.5" customHeight="1">
      <c r="A1231" s="25" t="s">
        <v>377</v>
      </c>
      <c r="B1231" s="25" t="str">
        <f t="shared" si="38"/>
        <v>GNF8020</v>
      </c>
      <c r="C1231" s="35" t="s">
        <v>377</v>
      </c>
      <c r="D1231" s="21" t="s">
        <v>233</v>
      </c>
      <c r="E1231" s="17" t="s">
        <v>375</v>
      </c>
      <c r="F1231" s="17"/>
      <c r="G1231" s="208">
        <v>145</v>
      </c>
      <c r="H1231" s="22">
        <v>0.25</v>
      </c>
      <c r="I1231" s="2">
        <v>0.3</v>
      </c>
      <c r="J1231" s="213">
        <f t="shared" si="39"/>
        <v>108.75</v>
      </c>
      <c r="K1231" s="213">
        <v>108.75</v>
      </c>
      <c r="L1231" s="213"/>
      <c r="M1231" s="25" t="str">
        <f>VLOOKUP(C1231, '[1]Extracted Sage TEST'!$2:$6265, 1, FALSE)</f>
        <v>GNF8020</v>
      </c>
      <c r="N1231" s="25" t="str">
        <f>VLOOKUP(C1231, [2]updated_sage_dc980d8a_part1!$2:$621, 1, FALSE)</f>
        <v>GNF8020</v>
      </c>
    </row>
    <row r="1232" spans="1:14" ht="13.5" customHeight="1">
      <c r="A1232" s="25" t="s">
        <v>705</v>
      </c>
      <c r="B1232" s="25" t="str">
        <f t="shared" si="38"/>
        <v>GNF8040</v>
      </c>
      <c r="C1232" s="35" t="s">
        <v>705</v>
      </c>
      <c r="D1232" s="21" t="s">
        <v>233</v>
      </c>
      <c r="E1232" s="17" t="s">
        <v>703</v>
      </c>
      <c r="F1232" s="17"/>
      <c r="G1232" s="208">
        <v>250</v>
      </c>
      <c r="H1232" s="22">
        <v>0.25</v>
      </c>
      <c r="I1232" s="2">
        <v>0.3</v>
      </c>
      <c r="J1232" s="213">
        <f t="shared" si="39"/>
        <v>187.5</v>
      </c>
      <c r="K1232" s="213">
        <v>187.5</v>
      </c>
      <c r="L1232" s="213"/>
      <c r="M1232" s="25" t="str">
        <f>VLOOKUP(C1232, '[1]Extracted Sage TEST'!$2:$6265, 1, FALSE)</f>
        <v>GNF8040</v>
      </c>
      <c r="N1232" s="25" t="str">
        <f>VLOOKUP(C1232, [2]updated_sage_dc980d8a_part1!$2:$621, 1, FALSE)</f>
        <v>GNF8040</v>
      </c>
    </row>
    <row r="1233" spans="1:14">
      <c r="A1233" s="25" t="s">
        <v>706</v>
      </c>
      <c r="B1233" s="25" t="str">
        <f t="shared" si="38"/>
        <v>GNF8040.P</v>
      </c>
      <c r="C1233" s="35" t="s">
        <v>706</v>
      </c>
      <c r="D1233" s="21" t="s">
        <v>233</v>
      </c>
      <c r="E1233" s="17" t="s">
        <v>836</v>
      </c>
      <c r="F1233" s="17"/>
      <c r="G1233" s="181">
        <v>310</v>
      </c>
      <c r="H1233" s="22">
        <v>0.25</v>
      </c>
      <c r="I1233" s="2">
        <v>0.3</v>
      </c>
      <c r="J1233" s="213">
        <f t="shared" si="39"/>
        <v>232.5</v>
      </c>
      <c r="K1233" s="213">
        <v>232.5</v>
      </c>
      <c r="L1233" s="213"/>
      <c r="M1233" s="25" t="str">
        <f>VLOOKUP(C1233, '[1]Extracted Sage TEST'!$2:$6265, 1, FALSE)</f>
        <v>GNF8040.P</v>
      </c>
      <c r="N1233" s="25" t="str">
        <f>VLOOKUP(C1233, [2]updated_sage_dc980d8a_part1!$2:$621, 1, FALSE)</f>
        <v>GNF8040.P</v>
      </c>
    </row>
    <row r="1234" spans="1:14">
      <c r="A1234" s="25" t="s">
        <v>376</v>
      </c>
      <c r="B1234" s="25" t="str">
        <f t="shared" si="38"/>
        <v>GNF8055</v>
      </c>
      <c r="C1234" s="35" t="s">
        <v>376</v>
      </c>
      <c r="D1234" s="21" t="s">
        <v>233</v>
      </c>
      <c r="E1234" s="17" t="s">
        <v>374</v>
      </c>
      <c r="F1234" s="17"/>
      <c r="G1234" s="208">
        <v>210</v>
      </c>
      <c r="H1234" s="22">
        <v>0.25</v>
      </c>
      <c r="I1234" s="2">
        <v>0.3</v>
      </c>
      <c r="J1234" s="213">
        <f t="shared" si="39"/>
        <v>157.5</v>
      </c>
      <c r="K1234" s="213">
        <v>157.5</v>
      </c>
      <c r="L1234" s="213"/>
      <c r="M1234" s="25" t="str">
        <f>VLOOKUP(C1234, '[1]Extracted Sage TEST'!$2:$6265, 1, FALSE)</f>
        <v>GNF8055</v>
      </c>
      <c r="N1234" s="25" t="str">
        <f>VLOOKUP(C1234, [2]updated_sage_dc980d8a_part1!$2:$621, 1, FALSE)</f>
        <v>GNF8055</v>
      </c>
    </row>
    <row r="1235" spans="1:14">
      <c r="A1235" s="25" t="s">
        <v>444</v>
      </c>
      <c r="B1235" s="25" t="str">
        <f t="shared" si="38"/>
        <v>GNF8055.P</v>
      </c>
      <c r="C1235" s="35" t="s">
        <v>444</v>
      </c>
      <c r="D1235" s="21" t="s">
        <v>233</v>
      </c>
      <c r="E1235" s="17" t="s">
        <v>439</v>
      </c>
      <c r="F1235" s="17"/>
      <c r="G1235" s="181">
        <v>250</v>
      </c>
      <c r="H1235" s="22">
        <v>0.25</v>
      </c>
      <c r="I1235" s="2">
        <v>0.3</v>
      </c>
      <c r="J1235" s="213">
        <f t="shared" si="39"/>
        <v>187.5</v>
      </c>
      <c r="K1235" s="213">
        <v>187.5</v>
      </c>
      <c r="L1235" s="213"/>
      <c r="M1235" s="25" t="str">
        <f>VLOOKUP(C1235, '[1]Extracted Sage TEST'!$2:$6265, 1, FALSE)</f>
        <v>GNF8055.P</v>
      </c>
      <c r="N1235" s="25" t="str">
        <f>VLOOKUP(C1235, [2]updated_sage_dc980d8a_part1!$2:$621, 1, FALSE)</f>
        <v>GNF8055.P</v>
      </c>
    </row>
    <row r="1236" spans="1:14">
      <c r="A1236" s="25" t="s">
        <v>324</v>
      </c>
      <c r="B1236" s="25" t="str">
        <f t="shared" si="38"/>
        <v>GNF8065</v>
      </c>
      <c r="C1236" s="35" t="s">
        <v>324</v>
      </c>
      <c r="D1236" s="21" t="s">
        <v>233</v>
      </c>
      <c r="E1236" s="17" t="s">
        <v>323</v>
      </c>
      <c r="F1236" s="17"/>
      <c r="G1236" s="208">
        <v>220</v>
      </c>
      <c r="H1236" s="22">
        <v>0.25</v>
      </c>
      <c r="I1236" s="2">
        <v>0.3</v>
      </c>
      <c r="J1236" s="213">
        <f t="shared" si="39"/>
        <v>165</v>
      </c>
      <c r="K1236" s="213">
        <v>165</v>
      </c>
      <c r="L1236" s="213"/>
      <c r="M1236" s="25" t="str">
        <f>VLOOKUP(C1236, '[1]Extracted Sage TEST'!$2:$6265, 1, FALSE)</f>
        <v>GNF8065</v>
      </c>
      <c r="N1236" s="25" t="str">
        <f>VLOOKUP(C1236, [2]updated_sage_dc980d8a_part1!$2:$621, 1, FALSE)</f>
        <v>GNF8065</v>
      </c>
    </row>
    <row r="1237" spans="1:14">
      <c r="A1237" s="25" t="s">
        <v>325</v>
      </c>
      <c r="B1237" s="25" t="str">
        <f t="shared" si="38"/>
        <v>GNF8065.P</v>
      </c>
      <c r="C1237" s="35" t="s">
        <v>325</v>
      </c>
      <c r="D1237" s="21" t="s">
        <v>233</v>
      </c>
      <c r="E1237" s="17" t="s">
        <v>438</v>
      </c>
      <c r="F1237" s="17"/>
      <c r="G1237" s="181">
        <v>310</v>
      </c>
      <c r="H1237" s="22">
        <v>0.25</v>
      </c>
      <c r="I1237" s="2">
        <v>0.3</v>
      </c>
      <c r="J1237" s="213">
        <f t="shared" si="39"/>
        <v>232.5</v>
      </c>
      <c r="K1237" s="213">
        <v>232.5</v>
      </c>
      <c r="L1237" s="213"/>
      <c r="M1237" s="25" t="str">
        <f>VLOOKUP(C1237, '[1]Extracted Sage TEST'!$2:$6265, 1, FALSE)</f>
        <v>GNF8065.P</v>
      </c>
      <c r="N1237" s="25" t="str">
        <f>VLOOKUP(C1237, [2]updated_sage_dc980d8a_part1!$2:$621, 1, FALSE)</f>
        <v>GNF8065.P</v>
      </c>
    </row>
    <row r="1238" spans="1:14">
      <c r="A1238" s="25" t="s">
        <v>445</v>
      </c>
      <c r="B1238" s="25" t="str">
        <f t="shared" si="38"/>
        <v>GNF8100</v>
      </c>
      <c r="C1238" s="35" t="s">
        <v>445</v>
      </c>
      <c r="D1238" s="21" t="s">
        <v>233</v>
      </c>
      <c r="E1238" s="17" t="s">
        <v>440</v>
      </c>
      <c r="F1238" s="17"/>
      <c r="G1238" s="208">
        <v>325</v>
      </c>
      <c r="H1238" s="22">
        <v>0.25</v>
      </c>
      <c r="I1238" s="2">
        <v>0.3</v>
      </c>
      <c r="J1238" s="213">
        <f t="shared" si="39"/>
        <v>243.75</v>
      </c>
      <c r="K1238" s="213">
        <v>243.75</v>
      </c>
      <c r="L1238" s="213"/>
      <c r="M1238" s="25" t="str">
        <f>VLOOKUP(C1238, '[1]Extracted Sage TEST'!$2:$6265, 1, FALSE)</f>
        <v>GNF8100</v>
      </c>
      <c r="N1238" s="25" t="str">
        <f>VLOOKUP(C1238, [2]updated_sage_dc980d8a_part1!$2:$621, 1, FALSE)</f>
        <v>GNF8100</v>
      </c>
    </row>
    <row r="1239" spans="1:14">
      <c r="A1239" s="25" t="s">
        <v>446</v>
      </c>
      <c r="B1239" s="25" t="str">
        <f t="shared" si="38"/>
        <v>GNF8150</v>
      </c>
      <c r="C1239" s="35" t="s">
        <v>446</v>
      </c>
      <c r="D1239" s="21" t="s">
        <v>233</v>
      </c>
      <c r="E1239" s="17" t="s">
        <v>441</v>
      </c>
      <c r="F1239" s="17"/>
      <c r="G1239" s="208">
        <v>515</v>
      </c>
      <c r="H1239" s="22">
        <v>0.25</v>
      </c>
      <c r="I1239" s="2">
        <v>0.3</v>
      </c>
      <c r="J1239" s="213">
        <f t="shared" si="39"/>
        <v>386.25</v>
      </c>
      <c r="K1239" s="213">
        <v>386.25</v>
      </c>
      <c r="L1239" s="213"/>
      <c r="M1239" s="25" t="str">
        <f>VLOOKUP(C1239, '[1]Extracted Sage TEST'!$2:$6265, 1, FALSE)</f>
        <v>GNF8150</v>
      </c>
      <c r="N1239" s="25" t="str">
        <f>VLOOKUP(C1239, [2]updated_sage_dc980d8a_part1!$2:$621, 1, FALSE)</f>
        <v>GNF8150</v>
      </c>
    </row>
    <row r="1240" spans="1:14">
      <c r="A1240" s="25" t="s">
        <v>447</v>
      </c>
      <c r="B1240" s="25" t="str">
        <f t="shared" si="38"/>
        <v>GNF8000</v>
      </c>
      <c r="C1240" s="35" t="s">
        <v>447</v>
      </c>
      <c r="D1240" s="21" t="s">
        <v>233</v>
      </c>
      <c r="E1240" s="17" t="s">
        <v>442</v>
      </c>
      <c r="F1240" s="17"/>
      <c r="G1240" s="208">
        <v>225</v>
      </c>
      <c r="H1240" s="22">
        <v>0.25</v>
      </c>
      <c r="I1240" s="2">
        <v>0.3</v>
      </c>
      <c r="J1240" s="213">
        <f t="shared" si="39"/>
        <v>168.75</v>
      </c>
      <c r="K1240" s="213">
        <v>168.75</v>
      </c>
      <c r="L1240" s="213"/>
      <c r="M1240" s="25" t="str">
        <f>VLOOKUP(C1240, '[1]Extracted Sage TEST'!$2:$6265, 1, FALSE)</f>
        <v>GNF8000</v>
      </c>
      <c r="N1240" s="25" t="str">
        <f>VLOOKUP(C1240, [2]updated_sage_dc980d8a_part1!$2:$621, 1, FALSE)</f>
        <v>GNF8000</v>
      </c>
    </row>
    <row r="1241" spans="1:14">
      <c r="A1241" s="25" t="s">
        <v>448</v>
      </c>
      <c r="B1241" s="25" t="str">
        <f t="shared" si="38"/>
        <v>PLA-HSL-11</v>
      </c>
      <c r="C1241" s="35" t="s">
        <v>448</v>
      </c>
      <c r="D1241" s="21" t="s">
        <v>233</v>
      </c>
      <c r="E1241" s="17" t="s">
        <v>443</v>
      </c>
      <c r="F1241" s="17"/>
      <c r="G1241" s="181">
        <v>200</v>
      </c>
      <c r="H1241" s="22">
        <v>0.25</v>
      </c>
      <c r="I1241" s="2">
        <v>0.3</v>
      </c>
      <c r="J1241" s="213">
        <f t="shared" si="39"/>
        <v>150</v>
      </c>
      <c r="K1241" s="213">
        <v>150</v>
      </c>
      <c r="L1241" s="213"/>
      <c r="M1241" s="25" t="str">
        <f>VLOOKUP(C1241, '[1]Extracted Sage TEST'!$2:$6265, 1, FALSE)</f>
        <v>PLA-HSL-11</v>
      </c>
      <c r="N1241" s="25" t="str">
        <f>VLOOKUP(C1241, [2]updated_sage_dc980d8a_part1!$2:$621, 1, FALSE)</f>
        <v>PLA-HSL-11</v>
      </c>
    </row>
    <row r="1242" spans="1:14">
      <c r="A1242" s="25" t="s">
        <v>117</v>
      </c>
      <c r="B1242" s="25" t="str">
        <f t="shared" si="38"/>
        <v>ORDER CODE</v>
      </c>
      <c r="C1242" s="55" t="s">
        <v>117</v>
      </c>
      <c r="D1242" s="55" t="s">
        <v>118</v>
      </c>
      <c r="E1242" s="55"/>
      <c r="F1242" s="55"/>
      <c r="G1242" s="204" t="s">
        <v>114</v>
      </c>
      <c r="H1242" s="226" t="s">
        <v>113</v>
      </c>
      <c r="I1242" s="227"/>
      <c r="J1242" s="213" t="e">
        <f t="shared" si="39"/>
        <v>#VALUE!</v>
      </c>
      <c r="K1242" s="213" t="e">
        <v>#VALUE!</v>
      </c>
      <c r="L1242" s="213"/>
      <c r="M1242" s="25" t="e">
        <f>VLOOKUP(C1242, '[1]Extracted Sage TEST'!$2:$6265, 1, FALSE)</f>
        <v>#N/A</v>
      </c>
      <c r="N1242" s="25" t="e">
        <f>VLOOKUP(C1242, [2]updated_sage_dc980d8a_part1!$2:$621, 1, FALSE)</f>
        <v>#N/A</v>
      </c>
    </row>
    <row r="1243" spans="1:14">
      <c r="A1243" s="25" t="s">
        <v>1431</v>
      </c>
      <c r="B1243" s="25" t="str">
        <f t="shared" si="38"/>
        <v>PAGE 199</v>
      </c>
      <c r="C1243" s="56" t="s">
        <v>1431</v>
      </c>
      <c r="D1243" s="56"/>
      <c r="E1243" s="56"/>
      <c r="F1243" s="56"/>
      <c r="G1243" s="205" t="s">
        <v>660</v>
      </c>
      <c r="H1243" s="57" t="s">
        <v>115</v>
      </c>
      <c r="I1243" s="59" t="s">
        <v>116</v>
      </c>
      <c r="J1243" s="213" t="e">
        <f t="shared" si="39"/>
        <v>#VALUE!</v>
      </c>
      <c r="K1243" s="213" t="e">
        <v>#VALUE!</v>
      </c>
      <c r="L1243" s="213"/>
      <c r="M1243" s="25" t="e">
        <f>VLOOKUP(C1243, '[1]Extracted Sage TEST'!$2:$6265, 1, FALSE)</f>
        <v>#N/A</v>
      </c>
      <c r="N1243" s="25" t="e">
        <f>VLOOKUP(C1243, [2]updated_sage_dc980d8a_part1!$2:$621, 1, FALSE)</f>
        <v>#N/A</v>
      </c>
    </row>
    <row r="1244" spans="1:14">
      <c r="A1244" s="25" t="s">
        <v>835</v>
      </c>
      <c r="B1244" s="25" t="str">
        <f t="shared" si="38"/>
        <v>GNHL6065</v>
      </c>
      <c r="C1244" s="4" t="s">
        <v>835</v>
      </c>
      <c r="D1244" s="26" t="s">
        <v>233</v>
      </c>
      <c r="E1244" s="23" t="s">
        <v>587</v>
      </c>
      <c r="F1244" s="23"/>
      <c r="G1244" s="175">
        <v>205</v>
      </c>
      <c r="H1244" s="22">
        <v>0.25</v>
      </c>
      <c r="I1244" s="2">
        <v>0.3</v>
      </c>
      <c r="J1244" s="213">
        <f t="shared" si="39"/>
        <v>153.75</v>
      </c>
      <c r="K1244" s="213">
        <v>153.75</v>
      </c>
      <c r="L1244" s="213"/>
      <c r="M1244" s="25" t="str">
        <f>VLOOKUP(C1244, '[1]Extracted Sage TEST'!$2:$6265, 1, FALSE)</f>
        <v>GNHL6065</v>
      </c>
      <c r="N1244" s="25" t="str">
        <f>VLOOKUP(C1244, [2]updated_sage_dc980d8a_part1!$2:$621, 1, FALSE)</f>
        <v>GNHL6065</v>
      </c>
    </row>
    <row r="1245" spans="1:14">
      <c r="A1245" s="25" t="s">
        <v>378</v>
      </c>
      <c r="B1245" s="25" t="str">
        <f t="shared" si="38"/>
        <v>GNH8065</v>
      </c>
      <c r="C1245" s="35" t="s">
        <v>378</v>
      </c>
      <c r="D1245" s="21" t="s">
        <v>233</v>
      </c>
      <c r="E1245" s="17" t="s">
        <v>379</v>
      </c>
      <c r="F1245" s="17"/>
      <c r="G1245" s="208">
        <v>160</v>
      </c>
      <c r="H1245" s="22">
        <v>0.25</v>
      </c>
      <c r="I1245" s="2">
        <v>0.3</v>
      </c>
      <c r="J1245" s="213">
        <f t="shared" si="39"/>
        <v>120</v>
      </c>
      <c r="K1245" s="213">
        <v>120</v>
      </c>
      <c r="L1245" s="213"/>
      <c r="M1245" s="25" t="str">
        <f>VLOOKUP(C1245, '[1]Extracted Sage TEST'!$2:$6265, 1, FALSE)</f>
        <v>GNH8065</v>
      </c>
      <c r="N1245" s="25" t="str">
        <f>VLOOKUP(C1245, [2]updated_sage_dc980d8a_part1!$2:$621, 1, FALSE)</f>
        <v>GNH8065</v>
      </c>
    </row>
    <row r="1246" spans="1:14">
      <c r="A1246" s="25" t="s">
        <v>449</v>
      </c>
      <c r="B1246" s="25" t="str">
        <f t="shared" si="38"/>
        <v>GNH8100</v>
      </c>
      <c r="C1246" s="35" t="s">
        <v>449</v>
      </c>
      <c r="D1246" s="21" t="s">
        <v>233</v>
      </c>
      <c r="E1246" s="17" t="s">
        <v>451</v>
      </c>
      <c r="F1246" s="17"/>
      <c r="G1246" s="208">
        <v>180</v>
      </c>
      <c r="H1246" s="22">
        <v>0.25</v>
      </c>
      <c r="I1246" s="2">
        <v>0.3</v>
      </c>
      <c r="J1246" s="213">
        <f t="shared" si="39"/>
        <v>135</v>
      </c>
      <c r="K1246" s="213">
        <v>135</v>
      </c>
      <c r="L1246" s="213"/>
      <c r="M1246" s="25" t="str">
        <f>VLOOKUP(C1246, '[1]Extracted Sage TEST'!$2:$6265, 1, FALSE)</f>
        <v>GNH8100</v>
      </c>
      <c r="N1246" s="25" t="str">
        <f>VLOOKUP(C1246, [2]updated_sage_dc980d8a_part1!$2:$621, 1, FALSE)</f>
        <v>GNH8100</v>
      </c>
    </row>
    <row r="1247" spans="1:14">
      <c r="A1247" s="25" t="s">
        <v>450</v>
      </c>
      <c r="B1247" s="25" t="str">
        <f t="shared" si="38"/>
        <v>GNH8150</v>
      </c>
      <c r="C1247" s="35" t="s">
        <v>450</v>
      </c>
      <c r="D1247" s="21" t="s">
        <v>233</v>
      </c>
      <c r="E1247" s="17" t="s">
        <v>452</v>
      </c>
      <c r="F1247" s="17"/>
      <c r="G1247" s="208">
        <v>215</v>
      </c>
      <c r="H1247" s="22">
        <v>0.25</v>
      </c>
      <c r="I1247" s="2">
        <v>0.3</v>
      </c>
      <c r="J1247" s="213">
        <f t="shared" si="39"/>
        <v>161.25</v>
      </c>
      <c r="K1247" s="213">
        <v>161.25</v>
      </c>
      <c r="L1247" s="213"/>
      <c r="M1247" s="25" t="str">
        <f>VLOOKUP(C1247, '[1]Extracted Sage TEST'!$2:$6265, 1, FALSE)</f>
        <v>GNH8150</v>
      </c>
      <c r="N1247" s="25" t="str">
        <f>VLOOKUP(C1247, [2]updated_sage_dc980d8a_part1!$2:$621, 1, FALSE)</f>
        <v>GNH8150</v>
      </c>
    </row>
    <row r="1248" spans="1:14">
      <c r="A1248" s="25" t="s">
        <v>476</v>
      </c>
      <c r="B1248" s="25" t="str">
        <f t="shared" si="38"/>
        <v>GNH8000</v>
      </c>
      <c r="C1248" s="35" t="s">
        <v>476</v>
      </c>
      <c r="D1248" s="21" t="s">
        <v>233</v>
      </c>
      <c r="E1248" s="17" t="s">
        <v>453</v>
      </c>
      <c r="F1248" s="17"/>
      <c r="G1248" s="208">
        <v>140</v>
      </c>
      <c r="H1248" s="22">
        <v>0.25</v>
      </c>
      <c r="I1248" s="2">
        <v>0.3</v>
      </c>
      <c r="J1248" s="213">
        <f t="shared" si="39"/>
        <v>105</v>
      </c>
      <c r="K1248" s="213">
        <v>105</v>
      </c>
      <c r="L1248" s="213"/>
      <c r="M1248" s="25" t="str">
        <f>VLOOKUP(C1248, '[1]Extracted Sage TEST'!$2:$6265, 1, FALSE)</f>
        <v>GNH8000</v>
      </c>
      <c r="N1248" s="25" t="str">
        <f>VLOOKUP(C1248, [2]updated_sage_dc980d8a_part1!$2:$621, 1, FALSE)</f>
        <v>GNH8000</v>
      </c>
    </row>
    <row r="1249" spans="1:14">
      <c r="A1249" s="25" t="s">
        <v>454</v>
      </c>
      <c r="B1249" s="25" t="str">
        <f t="shared" si="38"/>
        <v>GN2T8020</v>
      </c>
      <c r="C1249" s="35" t="s">
        <v>454</v>
      </c>
      <c r="D1249" s="21" t="s">
        <v>233</v>
      </c>
      <c r="E1249" s="17" t="s">
        <v>380</v>
      </c>
      <c r="F1249" s="17"/>
      <c r="G1249" s="181">
        <v>170</v>
      </c>
      <c r="H1249" s="22">
        <v>0.25</v>
      </c>
      <c r="I1249" s="2">
        <v>0.3</v>
      </c>
      <c r="J1249" s="213">
        <f t="shared" si="39"/>
        <v>127.5</v>
      </c>
      <c r="K1249" s="213">
        <v>127.5</v>
      </c>
      <c r="L1249" s="213"/>
      <c r="M1249" s="25" t="str">
        <f>VLOOKUP(C1249, '[1]Extracted Sage TEST'!$2:$6265, 1, FALSE)</f>
        <v>GN2T8020</v>
      </c>
      <c r="N1249" s="25" t="str">
        <f>VLOOKUP(C1249, [2]updated_sage_dc980d8a_part1!$2:$621, 1, FALSE)</f>
        <v>GN2T8020</v>
      </c>
    </row>
    <row r="1250" spans="1:14">
      <c r="A1250" s="25" t="s">
        <v>1258</v>
      </c>
      <c r="B1250" s="25" t="str">
        <f t="shared" si="38"/>
        <v>GN2T8040.P</v>
      </c>
      <c r="C1250" s="35" t="s">
        <v>1258</v>
      </c>
      <c r="D1250" s="21" t="s">
        <v>233</v>
      </c>
      <c r="E1250" s="17" t="s">
        <v>1253</v>
      </c>
      <c r="F1250" s="17"/>
      <c r="G1250" s="181">
        <v>220</v>
      </c>
      <c r="H1250" s="22">
        <v>0.25</v>
      </c>
      <c r="I1250" s="2">
        <v>0.3</v>
      </c>
      <c r="J1250" s="213">
        <f t="shared" si="39"/>
        <v>165</v>
      </c>
      <c r="K1250" s="213">
        <v>165</v>
      </c>
      <c r="L1250" s="213"/>
      <c r="M1250" s="25" t="str">
        <f>VLOOKUP(C1250, '[1]Extracted Sage TEST'!$2:$6265, 1, FALSE)</f>
        <v>GN2T8040.P</v>
      </c>
      <c r="N1250" s="25" t="str">
        <f>VLOOKUP(C1250, [2]updated_sage_dc980d8a_part1!$2:$621, 1, FALSE)</f>
        <v>GN2T8040.P</v>
      </c>
    </row>
    <row r="1251" spans="1:14">
      <c r="A1251" s="25" t="s">
        <v>455</v>
      </c>
      <c r="B1251" s="25" t="str">
        <f t="shared" si="38"/>
        <v>GN2T8065</v>
      </c>
      <c r="C1251" s="35" t="s">
        <v>455</v>
      </c>
      <c r="D1251" s="21" t="s">
        <v>233</v>
      </c>
      <c r="E1251" s="17" t="s">
        <v>385</v>
      </c>
      <c r="F1251" s="17"/>
      <c r="G1251" s="181">
        <v>210</v>
      </c>
      <c r="H1251" s="22">
        <v>0.25</v>
      </c>
      <c r="I1251" s="2">
        <v>0.3</v>
      </c>
      <c r="J1251" s="213">
        <f t="shared" si="39"/>
        <v>157.5</v>
      </c>
      <c r="K1251" s="213">
        <v>157.5</v>
      </c>
      <c r="L1251" s="213"/>
      <c r="M1251" s="25" t="str">
        <f>VLOOKUP(C1251, '[1]Extracted Sage TEST'!$2:$6265, 1, FALSE)</f>
        <v>GN2T8065</v>
      </c>
      <c r="N1251" s="25" t="str">
        <f>VLOOKUP(C1251, [2]updated_sage_dc980d8a_part1!$2:$621, 1, FALSE)</f>
        <v>GN2T8065</v>
      </c>
    </row>
    <row r="1252" spans="1:14">
      <c r="A1252" s="25" t="s">
        <v>478</v>
      </c>
      <c r="B1252" s="25" t="str">
        <f t="shared" si="38"/>
        <v>GN2T8150</v>
      </c>
      <c r="C1252" s="35" t="s">
        <v>478</v>
      </c>
      <c r="D1252" s="21" t="s">
        <v>233</v>
      </c>
      <c r="E1252" s="17" t="s">
        <v>477</v>
      </c>
      <c r="F1252" s="17"/>
      <c r="G1252" s="181">
        <v>410</v>
      </c>
      <c r="H1252" s="22">
        <v>0.25</v>
      </c>
      <c r="I1252" s="2">
        <v>0.3</v>
      </c>
      <c r="J1252" s="213">
        <f t="shared" si="39"/>
        <v>307.5</v>
      </c>
      <c r="K1252" s="213">
        <v>307.5</v>
      </c>
      <c r="L1252" s="213"/>
      <c r="M1252" s="25" t="str">
        <f>VLOOKUP(C1252, '[1]Extracted Sage TEST'!$2:$6265, 1, FALSE)</f>
        <v>GN2T8150</v>
      </c>
      <c r="N1252" s="25" t="str">
        <f>VLOOKUP(C1252, [2]updated_sage_dc980d8a_part1!$2:$621, 1, FALSE)</f>
        <v>GN2T8150</v>
      </c>
    </row>
    <row r="1253" spans="1:14">
      <c r="A1253" s="25" t="s">
        <v>456</v>
      </c>
      <c r="B1253" s="25" t="str">
        <f t="shared" si="38"/>
        <v>GN2T8000</v>
      </c>
      <c r="C1253" s="35" t="s">
        <v>456</v>
      </c>
      <c r="D1253" s="21" t="s">
        <v>233</v>
      </c>
      <c r="E1253" s="17" t="s">
        <v>457</v>
      </c>
      <c r="F1253" s="17"/>
      <c r="G1253" s="181">
        <v>175</v>
      </c>
      <c r="H1253" s="22">
        <v>0.25</v>
      </c>
      <c r="I1253" s="2">
        <v>0.3</v>
      </c>
      <c r="J1253" s="213">
        <f t="shared" si="39"/>
        <v>131.25</v>
      </c>
      <c r="K1253" s="213">
        <v>131.25</v>
      </c>
      <c r="L1253" s="213"/>
      <c r="M1253" s="25" t="str">
        <f>VLOOKUP(C1253, '[1]Extracted Sage TEST'!$2:$6265, 1, FALSE)</f>
        <v>GN2T8000</v>
      </c>
      <c r="N1253" s="25" t="str">
        <f>VLOOKUP(C1253, [2]updated_sage_dc980d8a_part1!$2:$621, 1, FALSE)</f>
        <v>GN2T8000</v>
      </c>
    </row>
    <row r="1254" spans="1:14">
      <c r="A1254" s="25" t="s">
        <v>117</v>
      </c>
      <c r="B1254" s="25" t="str">
        <f t="shared" si="38"/>
        <v>ORDER CODE</v>
      </c>
      <c r="C1254" s="55" t="s">
        <v>117</v>
      </c>
      <c r="D1254" s="55" t="s">
        <v>118</v>
      </c>
      <c r="E1254" s="55"/>
      <c r="F1254" s="55"/>
      <c r="G1254" s="204" t="s">
        <v>114</v>
      </c>
      <c r="H1254" s="226" t="s">
        <v>113</v>
      </c>
      <c r="I1254" s="227"/>
      <c r="J1254" s="213" t="e">
        <f t="shared" si="39"/>
        <v>#VALUE!</v>
      </c>
      <c r="K1254" s="213" t="e">
        <v>#VALUE!</v>
      </c>
      <c r="L1254" s="213"/>
      <c r="M1254" s="25" t="e">
        <f>VLOOKUP(C1254, '[1]Extracted Sage TEST'!$2:$6265, 1, FALSE)</f>
        <v>#N/A</v>
      </c>
      <c r="N1254" s="25" t="e">
        <f>VLOOKUP(C1254, [2]updated_sage_dc980d8a_part1!$2:$621, 1, FALSE)</f>
        <v>#N/A</v>
      </c>
    </row>
    <row r="1255" spans="1:14">
      <c r="A1255" s="25" t="s">
        <v>1432</v>
      </c>
      <c r="B1255" s="25" t="str">
        <f t="shared" si="38"/>
        <v>PAGE 200</v>
      </c>
      <c r="C1255" s="56" t="s">
        <v>1432</v>
      </c>
      <c r="D1255" s="56"/>
      <c r="E1255" s="56"/>
      <c r="F1255" s="56"/>
      <c r="G1255" s="205" t="s">
        <v>660</v>
      </c>
      <c r="H1255" s="57" t="s">
        <v>115</v>
      </c>
      <c r="I1255" s="59" t="s">
        <v>116</v>
      </c>
      <c r="J1255" s="213" t="e">
        <f t="shared" si="39"/>
        <v>#VALUE!</v>
      </c>
      <c r="K1255" s="213" t="e">
        <v>#VALUE!</v>
      </c>
      <c r="L1255" s="213"/>
      <c r="M1255" s="25" t="e">
        <f>VLOOKUP(C1255, '[1]Extracted Sage TEST'!$2:$6265, 1, FALSE)</f>
        <v>#N/A</v>
      </c>
      <c r="N1255" s="25" t="e">
        <f>VLOOKUP(C1255, [2]updated_sage_dc980d8a_part1!$2:$621, 1, FALSE)</f>
        <v>#N/A</v>
      </c>
    </row>
    <row r="1256" spans="1:14">
      <c r="A1256" s="25" t="s">
        <v>383</v>
      </c>
      <c r="B1256" s="25" t="str">
        <f t="shared" si="38"/>
        <v>GNT8040</v>
      </c>
      <c r="C1256" s="35" t="s">
        <v>383</v>
      </c>
      <c r="D1256" s="21" t="s">
        <v>233</v>
      </c>
      <c r="E1256" s="17" t="s">
        <v>381</v>
      </c>
      <c r="F1256" s="17"/>
      <c r="G1256" s="181">
        <v>100</v>
      </c>
      <c r="H1256" s="22">
        <v>0.25</v>
      </c>
      <c r="I1256" s="2">
        <v>0.3</v>
      </c>
      <c r="J1256" s="213">
        <f t="shared" si="39"/>
        <v>75</v>
      </c>
      <c r="K1256" s="213">
        <v>75</v>
      </c>
      <c r="L1256" s="213"/>
      <c r="M1256" s="25" t="str">
        <f>VLOOKUP(C1256, '[1]Extracted Sage TEST'!$2:$6265, 1, FALSE)</f>
        <v>GNT8040</v>
      </c>
      <c r="N1256" s="25" t="str">
        <f>VLOOKUP(C1256, [2]updated_sage_dc980d8a_part1!$2:$621, 1, FALSE)</f>
        <v>GNT8040</v>
      </c>
    </row>
    <row r="1257" spans="1:14">
      <c r="A1257" s="25" t="s">
        <v>384</v>
      </c>
      <c r="B1257" s="25" t="str">
        <f t="shared" si="38"/>
        <v>GNT8065</v>
      </c>
      <c r="C1257" s="35" t="s">
        <v>384</v>
      </c>
      <c r="D1257" s="21" t="s">
        <v>233</v>
      </c>
      <c r="E1257" s="17" t="s">
        <v>382</v>
      </c>
      <c r="F1257" s="17"/>
      <c r="G1257" s="181">
        <v>125</v>
      </c>
      <c r="H1257" s="22">
        <v>0.25</v>
      </c>
      <c r="I1257" s="2">
        <v>0.3</v>
      </c>
      <c r="J1257" s="213">
        <f t="shared" si="39"/>
        <v>93.75</v>
      </c>
      <c r="K1257" s="213">
        <v>93.75</v>
      </c>
      <c r="L1257" s="213"/>
      <c r="M1257" s="25" t="str">
        <f>VLOOKUP(C1257, '[1]Extracted Sage TEST'!$2:$6265, 1, FALSE)</f>
        <v>GNT8065</v>
      </c>
      <c r="N1257" s="25" t="str">
        <f>VLOOKUP(C1257, [2]updated_sage_dc980d8a_part1!$2:$621, 1, FALSE)</f>
        <v>GNT8065</v>
      </c>
    </row>
    <row r="1258" spans="1:14">
      <c r="A1258" s="25" t="s">
        <v>458</v>
      </c>
      <c r="B1258" s="25" t="str">
        <f t="shared" si="38"/>
        <v>GNT8100</v>
      </c>
      <c r="C1258" s="35" t="s">
        <v>458</v>
      </c>
      <c r="D1258" s="21" t="s">
        <v>233</v>
      </c>
      <c r="E1258" s="17" t="s">
        <v>460</v>
      </c>
      <c r="F1258" s="17"/>
      <c r="G1258" s="181">
        <v>185</v>
      </c>
      <c r="H1258" s="22">
        <v>0.25</v>
      </c>
      <c r="I1258" s="2">
        <v>0.3</v>
      </c>
      <c r="J1258" s="213">
        <f t="shared" si="39"/>
        <v>138.75</v>
      </c>
      <c r="K1258" s="213">
        <v>138.75</v>
      </c>
      <c r="L1258" s="213"/>
      <c r="M1258" s="25" t="str">
        <f>VLOOKUP(C1258, '[1]Extracted Sage TEST'!$2:$6265, 1, FALSE)</f>
        <v>GNT8100</v>
      </c>
      <c r="N1258" s="25" t="str">
        <f>VLOOKUP(C1258, [2]updated_sage_dc980d8a_part1!$2:$621, 1, FALSE)</f>
        <v>GNT8100</v>
      </c>
    </row>
    <row r="1259" spans="1:14">
      <c r="A1259" s="25" t="s">
        <v>479</v>
      </c>
      <c r="B1259" s="25" t="str">
        <f t="shared" si="38"/>
        <v>GNT8150</v>
      </c>
      <c r="C1259" s="35" t="s">
        <v>479</v>
      </c>
      <c r="D1259" s="21" t="s">
        <v>233</v>
      </c>
      <c r="E1259" s="17" t="s">
        <v>480</v>
      </c>
      <c r="F1259" s="17"/>
      <c r="G1259" s="181">
        <v>285</v>
      </c>
      <c r="H1259" s="22">
        <v>0.25</v>
      </c>
      <c r="I1259" s="2">
        <v>0.3</v>
      </c>
      <c r="J1259" s="213">
        <f t="shared" si="39"/>
        <v>213.75</v>
      </c>
      <c r="K1259" s="213">
        <v>213.75</v>
      </c>
      <c r="L1259" s="213"/>
      <c r="M1259" s="25" t="str">
        <f>VLOOKUP(C1259, '[1]Extracted Sage TEST'!$2:$6265, 1, FALSE)</f>
        <v>GNT8150</v>
      </c>
      <c r="N1259" s="25" t="str">
        <f>VLOOKUP(C1259, [2]updated_sage_dc980d8a_part1!$2:$621, 1, FALSE)</f>
        <v>GNT8150</v>
      </c>
    </row>
    <row r="1260" spans="1:14">
      <c r="A1260" s="25" t="s">
        <v>459</v>
      </c>
      <c r="B1260" s="25" t="str">
        <f t="shared" si="38"/>
        <v>GNT8000</v>
      </c>
      <c r="C1260" s="35" t="s">
        <v>459</v>
      </c>
      <c r="D1260" s="21" t="s">
        <v>233</v>
      </c>
      <c r="E1260" s="17" t="s">
        <v>461</v>
      </c>
      <c r="F1260" s="17"/>
      <c r="G1260" s="181">
        <v>100</v>
      </c>
      <c r="H1260" s="22">
        <v>0.25</v>
      </c>
      <c r="I1260" s="2">
        <v>0.3</v>
      </c>
      <c r="J1260" s="213">
        <f t="shared" si="39"/>
        <v>75</v>
      </c>
      <c r="K1260" s="213">
        <v>75</v>
      </c>
      <c r="L1260" s="213"/>
      <c r="M1260" s="25" t="str">
        <f>VLOOKUP(C1260, '[1]Extracted Sage TEST'!$2:$6265, 1, FALSE)</f>
        <v>GNT8000</v>
      </c>
      <c r="N1260" s="25" t="str">
        <f>VLOOKUP(C1260, [2]updated_sage_dc980d8a_part1!$2:$621, 1, FALSE)</f>
        <v>GNT8000</v>
      </c>
    </row>
    <row r="1261" spans="1:14">
      <c r="A1261" s="25" t="s">
        <v>465</v>
      </c>
      <c r="B1261" s="25" t="str">
        <f t="shared" si="38"/>
        <v>GNQ8065</v>
      </c>
      <c r="C1261" s="35" t="s">
        <v>465</v>
      </c>
      <c r="D1261" s="21" t="s">
        <v>233</v>
      </c>
      <c r="E1261" s="17" t="s">
        <v>464</v>
      </c>
      <c r="F1261" s="17"/>
      <c r="G1261" s="181">
        <v>85</v>
      </c>
      <c r="H1261" s="22">
        <v>0.25</v>
      </c>
      <c r="I1261" s="2">
        <v>0.3</v>
      </c>
      <c r="J1261" s="213">
        <f t="shared" si="39"/>
        <v>63.75</v>
      </c>
      <c r="K1261" s="213">
        <v>63.75</v>
      </c>
      <c r="L1261" s="213"/>
      <c r="M1261" s="25" t="str">
        <f>VLOOKUP(C1261, '[1]Extracted Sage TEST'!$2:$6265, 1, FALSE)</f>
        <v>GNQ8065</v>
      </c>
      <c r="N1261" s="25" t="str">
        <f>VLOOKUP(C1261, [2]updated_sage_dc980d8a_part1!$2:$621, 1, FALSE)</f>
        <v>GNQ8065</v>
      </c>
    </row>
    <row r="1262" spans="1:14">
      <c r="A1262" s="25" t="s">
        <v>466</v>
      </c>
      <c r="B1262" s="25" t="str">
        <f t="shared" si="38"/>
        <v>GNQ8150</v>
      </c>
      <c r="C1262" s="35" t="s">
        <v>466</v>
      </c>
      <c r="D1262" s="21" t="s">
        <v>233</v>
      </c>
      <c r="E1262" s="17" t="s">
        <v>463</v>
      </c>
      <c r="F1262" s="17"/>
      <c r="G1262" s="181">
        <v>115</v>
      </c>
      <c r="H1262" s="22">
        <v>0.25</v>
      </c>
      <c r="I1262" s="2">
        <v>0.3</v>
      </c>
      <c r="J1262" s="213">
        <f t="shared" si="39"/>
        <v>86.25</v>
      </c>
      <c r="K1262" s="213">
        <v>86.25</v>
      </c>
      <c r="L1262" s="213"/>
      <c r="M1262" s="25" t="str">
        <f>VLOOKUP(C1262, '[1]Extracted Sage TEST'!$2:$6265, 1, FALSE)</f>
        <v>GNQ8150</v>
      </c>
      <c r="N1262" s="25" t="str">
        <f>VLOOKUP(C1262, [2]updated_sage_dc980d8a_part1!$2:$621, 1, FALSE)</f>
        <v>GNQ8150</v>
      </c>
    </row>
    <row r="1263" spans="1:14">
      <c r="A1263" s="25" t="s">
        <v>467</v>
      </c>
      <c r="B1263" s="25" t="str">
        <f t="shared" si="38"/>
        <v>GNQ8000</v>
      </c>
      <c r="C1263" s="35" t="s">
        <v>467</v>
      </c>
      <c r="D1263" s="21" t="s">
        <v>233</v>
      </c>
      <c r="E1263" s="17" t="s">
        <v>462</v>
      </c>
      <c r="F1263" s="17"/>
      <c r="G1263" s="181">
        <v>90</v>
      </c>
      <c r="H1263" s="22">
        <v>0.25</v>
      </c>
      <c r="I1263" s="2">
        <v>0.3</v>
      </c>
      <c r="J1263" s="213">
        <f t="shared" si="39"/>
        <v>67.5</v>
      </c>
      <c r="K1263" s="213">
        <v>67.5</v>
      </c>
      <c r="L1263" s="213"/>
      <c r="M1263" s="25" t="str">
        <f>VLOOKUP(C1263, '[1]Extracted Sage TEST'!$2:$6265, 1, FALSE)</f>
        <v>GNQ8000</v>
      </c>
      <c r="N1263" s="25" t="str">
        <f>VLOOKUP(C1263, [2]updated_sage_dc980d8a_part1!$2:$621, 1, FALSE)</f>
        <v>GNQ8000</v>
      </c>
    </row>
    <row r="1264" spans="1:14">
      <c r="A1264" s="25" t="s">
        <v>117</v>
      </c>
      <c r="B1264" s="25" t="str">
        <f t="shared" si="38"/>
        <v>ORDER CODE</v>
      </c>
      <c r="C1264" s="55" t="s">
        <v>117</v>
      </c>
      <c r="D1264" s="55" t="s">
        <v>118</v>
      </c>
      <c r="E1264" s="55"/>
      <c r="F1264" s="55"/>
      <c r="G1264" s="204" t="s">
        <v>114</v>
      </c>
      <c r="H1264" s="226" t="s">
        <v>113</v>
      </c>
      <c r="I1264" s="227"/>
      <c r="J1264" s="213" t="e">
        <f t="shared" si="39"/>
        <v>#VALUE!</v>
      </c>
      <c r="K1264" s="213" t="e">
        <v>#VALUE!</v>
      </c>
      <c r="L1264" s="213"/>
      <c r="M1264" s="25" t="e">
        <f>VLOOKUP(C1264, '[1]Extracted Sage TEST'!$2:$6265, 1, FALSE)</f>
        <v>#N/A</v>
      </c>
      <c r="N1264" s="25" t="e">
        <f>VLOOKUP(C1264, [2]updated_sage_dc980d8a_part1!$2:$621, 1, FALSE)</f>
        <v>#N/A</v>
      </c>
    </row>
    <row r="1265" spans="1:14">
      <c r="A1265" s="25" t="s">
        <v>1433</v>
      </c>
      <c r="B1265" s="25" t="str">
        <f t="shared" si="38"/>
        <v>PAGE 201</v>
      </c>
      <c r="C1265" s="56" t="s">
        <v>1433</v>
      </c>
      <c r="D1265" s="56"/>
      <c r="E1265" s="56"/>
      <c r="F1265" s="56"/>
      <c r="G1265" s="205" t="s">
        <v>660</v>
      </c>
      <c r="H1265" s="57" t="s">
        <v>115</v>
      </c>
      <c r="I1265" s="59" t="s">
        <v>116</v>
      </c>
      <c r="J1265" s="213" t="e">
        <f t="shared" si="39"/>
        <v>#VALUE!</v>
      </c>
      <c r="K1265" s="213" t="e">
        <v>#VALUE!</v>
      </c>
      <c r="L1265" s="213"/>
      <c r="M1265" s="25" t="e">
        <f>VLOOKUP(C1265, '[1]Extracted Sage TEST'!$2:$6265, 1, FALSE)</f>
        <v>#N/A</v>
      </c>
      <c r="N1265" s="25" t="e">
        <f>VLOOKUP(C1265, [2]updated_sage_dc980d8a_part1!$2:$621, 1, FALSE)</f>
        <v>#N/A</v>
      </c>
    </row>
    <row r="1266" spans="1:14">
      <c r="A1266" s="25" t="s">
        <v>468</v>
      </c>
      <c r="B1266" s="25" t="str">
        <f t="shared" si="38"/>
        <v>GNS8065</v>
      </c>
      <c r="C1266" s="35" t="s">
        <v>468</v>
      </c>
      <c r="D1266" s="21" t="s">
        <v>233</v>
      </c>
      <c r="E1266" s="17" t="s">
        <v>470</v>
      </c>
      <c r="F1266" s="17"/>
      <c r="G1266" s="181">
        <v>135</v>
      </c>
      <c r="H1266" s="22">
        <v>0.25</v>
      </c>
      <c r="I1266" s="2">
        <v>0.3</v>
      </c>
      <c r="J1266" s="213">
        <f t="shared" si="39"/>
        <v>101.25</v>
      </c>
      <c r="K1266" s="213">
        <v>101.25</v>
      </c>
      <c r="L1266" s="213"/>
      <c r="M1266" s="25" t="str">
        <f>VLOOKUP(C1266, '[1]Extracted Sage TEST'!$2:$6265, 1, FALSE)</f>
        <v>GNS8065</v>
      </c>
      <c r="N1266" s="25" t="str">
        <f>VLOOKUP(C1266, [2]updated_sage_dc980d8a_part1!$2:$621, 1, FALSE)</f>
        <v>GNS8065</v>
      </c>
    </row>
    <row r="1267" spans="1:14">
      <c r="A1267" s="25" t="s">
        <v>469</v>
      </c>
      <c r="B1267" s="25" t="str">
        <f t="shared" si="38"/>
        <v>GNS8100</v>
      </c>
      <c r="C1267" s="35" t="s">
        <v>469</v>
      </c>
      <c r="D1267" s="21" t="s">
        <v>233</v>
      </c>
      <c r="E1267" s="17" t="s">
        <v>471</v>
      </c>
      <c r="F1267" s="17"/>
      <c r="G1267" s="181">
        <v>170</v>
      </c>
      <c r="H1267" s="22">
        <v>0.25</v>
      </c>
      <c r="I1267" s="2">
        <v>0.3</v>
      </c>
      <c r="J1267" s="213">
        <f t="shared" si="39"/>
        <v>127.5</v>
      </c>
      <c r="K1267" s="213">
        <v>127.5</v>
      </c>
      <c r="L1267" s="213"/>
      <c r="M1267" s="25" t="str">
        <f>VLOOKUP(C1267, '[1]Extracted Sage TEST'!$2:$6265, 1, FALSE)</f>
        <v>GNS8100</v>
      </c>
      <c r="N1267" s="25" t="str">
        <f>VLOOKUP(C1267, [2]updated_sage_dc980d8a_part1!$2:$621, 1, FALSE)</f>
        <v>GNS8100</v>
      </c>
    </row>
    <row r="1268" spans="1:14">
      <c r="A1268" s="25" t="s">
        <v>482</v>
      </c>
      <c r="B1268" s="25" t="str">
        <f t="shared" si="38"/>
        <v>GNS8150</v>
      </c>
      <c r="C1268" s="35" t="s">
        <v>482</v>
      </c>
      <c r="D1268" s="21" t="s">
        <v>233</v>
      </c>
      <c r="E1268" s="17" t="s">
        <v>481</v>
      </c>
      <c r="F1268" s="17"/>
      <c r="G1268" s="181">
        <v>235</v>
      </c>
      <c r="H1268" s="22">
        <v>0.25</v>
      </c>
      <c r="I1268" s="2">
        <v>0.3</v>
      </c>
      <c r="J1268" s="213">
        <f t="shared" si="39"/>
        <v>176.25</v>
      </c>
      <c r="K1268" s="213">
        <v>176.25</v>
      </c>
      <c r="L1268" s="213"/>
      <c r="M1268" s="25" t="str">
        <f>VLOOKUP(C1268, '[1]Extracted Sage TEST'!$2:$6265, 1, FALSE)</f>
        <v>GNS8150</v>
      </c>
      <c r="N1268" s="25" t="str">
        <f>VLOOKUP(C1268, [2]updated_sage_dc980d8a_part1!$2:$621, 1, FALSE)</f>
        <v>GNS8150</v>
      </c>
    </row>
    <row r="1269" spans="1:14">
      <c r="A1269" s="25" t="s">
        <v>473</v>
      </c>
      <c r="B1269" s="25" t="str">
        <f t="shared" si="38"/>
        <v>GNS8000</v>
      </c>
      <c r="C1269" s="35" t="s">
        <v>473</v>
      </c>
      <c r="D1269" s="21" t="s">
        <v>233</v>
      </c>
      <c r="E1269" s="17" t="s">
        <v>472</v>
      </c>
      <c r="F1269" s="17"/>
      <c r="G1269" s="181">
        <v>60</v>
      </c>
      <c r="H1269" s="22">
        <v>0.25</v>
      </c>
      <c r="I1269" s="2">
        <v>0.3</v>
      </c>
      <c r="J1269" s="213">
        <f t="shared" si="39"/>
        <v>45</v>
      </c>
      <c r="K1269" s="213">
        <v>45</v>
      </c>
      <c r="L1269" s="213"/>
      <c r="M1269" s="25" t="str">
        <f>VLOOKUP(C1269, '[1]Extracted Sage TEST'!$2:$6265, 1, FALSE)</f>
        <v>GNS8000</v>
      </c>
      <c r="N1269" s="25" t="str">
        <f>VLOOKUP(C1269, [2]updated_sage_dc980d8a_part1!$2:$621, 1, FALSE)</f>
        <v>GNS8000</v>
      </c>
    </row>
    <row r="1270" spans="1:14">
      <c r="A1270" s="25" t="s">
        <v>474</v>
      </c>
      <c r="B1270" s="25" t="str">
        <f t="shared" si="38"/>
        <v>GNN8100</v>
      </c>
      <c r="C1270" s="35" t="s">
        <v>474</v>
      </c>
      <c r="D1270" s="21" t="s">
        <v>233</v>
      </c>
      <c r="E1270" s="17" t="s">
        <v>842</v>
      </c>
      <c r="F1270" s="17"/>
      <c r="G1270" s="175">
        <v>235</v>
      </c>
      <c r="H1270" s="22">
        <v>0.25</v>
      </c>
      <c r="I1270" s="2">
        <v>0.3</v>
      </c>
      <c r="J1270" s="213">
        <f t="shared" si="39"/>
        <v>176.25</v>
      </c>
      <c r="K1270" s="213">
        <v>176.25</v>
      </c>
      <c r="L1270" s="213"/>
      <c r="M1270" s="25" t="str">
        <f>VLOOKUP(C1270, '[1]Extracted Sage TEST'!$2:$6265, 1, FALSE)</f>
        <v>GNN8100</v>
      </c>
      <c r="N1270" s="25" t="str">
        <f>VLOOKUP(C1270, [2]updated_sage_dc980d8a_part1!$2:$621, 1, FALSE)</f>
        <v>GNN8100</v>
      </c>
    </row>
    <row r="1271" spans="1:14">
      <c r="A1271" s="25" t="s">
        <v>475</v>
      </c>
      <c r="B1271" s="25" t="str">
        <f t="shared" si="38"/>
        <v>GNN8000</v>
      </c>
      <c r="C1271" s="35" t="s">
        <v>475</v>
      </c>
      <c r="D1271" s="21" t="s">
        <v>233</v>
      </c>
      <c r="E1271" s="17" t="s">
        <v>843</v>
      </c>
      <c r="F1271" s="17"/>
      <c r="G1271" s="175">
        <v>55</v>
      </c>
      <c r="H1271" s="22">
        <v>0.25</v>
      </c>
      <c r="I1271" s="2">
        <v>0.3</v>
      </c>
      <c r="J1271" s="213">
        <f t="shared" si="39"/>
        <v>41.25</v>
      </c>
      <c r="K1271" s="213">
        <v>41.25</v>
      </c>
      <c r="L1271" s="213"/>
      <c r="M1271" s="25" t="str">
        <f>VLOOKUP(C1271, '[1]Extracted Sage TEST'!$2:$6265, 1, FALSE)</f>
        <v>GNN8000</v>
      </c>
      <c r="N1271" s="25" t="str">
        <f>VLOOKUP(C1271, [2]updated_sage_dc980d8a_part1!$2:$621, 1, FALSE)</f>
        <v>GNN8000</v>
      </c>
    </row>
    <row r="1272" spans="1:14">
      <c r="A1272" s="25" t="s">
        <v>117</v>
      </c>
      <c r="B1272" s="25" t="str">
        <f t="shared" si="38"/>
        <v>ORDER CODE</v>
      </c>
      <c r="C1272" s="55" t="s">
        <v>117</v>
      </c>
      <c r="D1272" s="55" t="s">
        <v>118</v>
      </c>
      <c r="E1272" s="55"/>
      <c r="F1272" s="55"/>
      <c r="G1272" s="204" t="s">
        <v>114</v>
      </c>
      <c r="H1272" s="226" t="s">
        <v>113</v>
      </c>
      <c r="I1272" s="228"/>
      <c r="J1272" s="213" t="e">
        <f t="shared" si="39"/>
        <v>#VALUE!</v>
      </c>
      <c r="K1272" s="213" t="e">
        <v>#VALUE!</v>
      </c>
      <c r="L1272" s="213"/>
      <c r="M1272" s="25" t="e">
        <f>VLOOKUP(C1272, '[1]Extracted Sage TEST'!$2:$6265, 1, FALSE)</f>
        <v>#N/A</v>
      </c>
      <c r="N1272" s="25" t="e">
        <f>VLOOKUP(C1272, [2]updated_sage_dc980d8a_part1!$2:$621, 1, FALSE)</f>
        <v>#N/A</v>
      </c>
    </row>
    <row r="1273" spans="1:14">
      <c r="A1273" s="25" t="s">
        <v>1434</v>
      </c>
      <c r="B1273" s="25" t="str">
        <f t="shared" si="38"/>
        <v>PAGE 202</v>
      </c>
      <c r="C1273" s="56" t="s">
        <v>1434</v>
      </c>
      <c r="D1273" s="56"/>
      <c r="E1273" s="56"/>
      <c r="F1273" s="56"/>
      <c r="G1273" s="205" t="s">
        <v>660</v>
      </c>
      <c r="H1273" s="57" t="s">
        <v>115</v>
      </c>
      <c r="I1273" s="58" t="s">
        <v>116</v>
      </c>
      <c r="J1273" s="213" t="e">
        <f t="shared" si="39"/>
        <v>#VALUE!</v>
      </c>
      <c r="K1273" s="213" t="e">
        <v>#VALUE!</v>
      </c>
      <c r="L1273" s="213"/>
      <c r="M1273" s="25" t="e">
        <f>VLOOKUP(C1273, '[1]Extracted Sage TEST'!$2:$6265, 1, FALSE)</f>
        <v>#N/A</v>
      </c>
      <c r="N1273" s="25" t="e">
        <f>VLOOKUP(C1273, [2]updated_sage_dc980d8a_part1!$2:$621, 1, FALSE)</f>
        <v>#N/A</v>
      </c>
    </row>
    <row r="1274" spans="1:14">
      <c r="A1274" s="25" t="s">
        <v>432</v>
      </c>
      <c r="B1274" s="25" t="str">
        <f t="shared" si="38"/>
        <v>SW/PSS0150</v>
      </c>
      <c r="C1274" s="111" t="s">
        <v>432</v>
      </c>
      <c r="D1274" s="111" t="s">
        <v>431</v>
      </c>
      <c r="E1274" s="111" t="s">
        <v>434</v>
      </c>
      <c r="F1274" s="33" t="s">
        <v>543</v>
      </c>
      <c r="G1274" s="175">
        <v>4950</v>
      </c>
      <c r="H1274" s="18">
        <v>0.25</v>
      </c>
      <c r="I1274" s="2">
        <v>0.3</v>
      </c>
      <c r="J1274" s="213">
        <f t="shared" si="39"/>
        <v>3712.5</v>
      </c>
      <c r="K1274" s="213">
        <v>3712.5</v>
      </c>
      <c r="L1274" s="213"/>
      <c r="M1274" s="25" t="str">
        <f>VLOOKUP(C1274, '[1]Extracted Sage TEST'!$2:$6265, 1, FALSE)</f>
        <v>SW/PSS0150</v>
      </c>
      <c r="N1274" s="25" t="str">
        <f>VLOOKUP(C1274, [2]updated_sage_dc980d8a_part1!$2:$621, 1, FALSE)</f>
        <v>SW/PSS0150</v>
      </c>
    </row>
    <row r="1275" spans="1:14">
      <c r="A1275" s="25" t="s">
        <v>645</v>
      </c>
      <c r="B1275" s="25" t="str">
        <f t="shared" si="38"/>
        <v>SW/PSS1015</v>
      </c>
      <c r="C1275" s="112" t="s">
        <v>645</v>
      </c>
      <c r="D1275" s="111" t="s">
        <v>431</v>
      </c>
      <c r="E1275" s="111" t="s">
        <v>646</v>
      </c>
      <c r="F1275" s="33" t="s">
        <v>543</v>
      </c>
      <c r="G1275" s="175">
        <v>4450</v>
      </c>
      <c r="H1275" s="18">
        <v>0.25</v>
      </c>
      <c r="I1275" s="2">
        <v>0.3</v>
      </c>
      <c r="J1275" s="213">
        <f t="shared" si="39"/>
        <v>3337.5</v>
      </c>
      <c r="K1275" s="213">
        <v>3337.5</v>
      </c>
      <c r="L1275" s="213"/>
      <c r="M1275" s="25" t="str">
        <f>VLOOKUP(C1275, '[1]Extracted Sage TEST'!$2:$6265, 1, FALSE)</f>
        <v>SW/PSS1015</v>
      </c>
      <c r="N1275" s="25" t="str">
        <f>VLOOKUP(C1275, [2]updated_sage_dc980d8a_part1!$2:$621, 1, FALSE)</f>
        <v>SW/PSS1015</v>
      </c>
    </row>
    <row r="1276" spans="1:14">
      <c r="A1276" s="25" t="s">
        <v>117</v>
      </c>
      <c r="B1276" s="25" t="str">
        <f t="shared" si="38"/>
        <v>ORDER CODE</v>
      </c>
      <c r="C1276" s="55" t="s">
        <v>117</v>
      </c>
      <c r="D1276" s="55" t="s">
        <v>118</v>
      </c>
      <c r="E1276" s="55"/>
      <c r="F1276" s="55"/>
      <c r="G1276" s="204" t="s">
        <v>114</v>
      </c>
      <c r="H1276" s="226" t="s">
        <v>113</v>
      </c>
      <c r="I1276" s="228"/>
      <c r="J1276" s="213" t="e">
        <f t="shared" si="39"/>
        <v>#VALUE!</v>
      </c>
      <c r="K1276" s="213" t="e">
        <v>#VALUE!</v>
      </c>
      <c r="L1276" s="213"/>
      <c r="M1276" s="25" t="e">
        <f>VLOOKUP(C1276, '[1]Extracted Sage TEST'!$2:$6265, 1, FALSE)</f>
        <v>#N/A</v>
      </c>
      <c r="N1276" s="25" t="e">
        <f>VLOOKUP(C1276, [2]updated_sage_dc980d8a_part1!$2:$621, 1, FALSE)</f>
        <v>#N/A</v>
      </c>
    </row>
    <row r="1277" spans="1:14">
      <c r="A1277" s="25" t="s">
        <v>1435</v>
      </c>
      <c r="B1277" s="25" t="str">
        <f t="shared" si="38"/>
        <v>PAGE 203</v>
      </c>
      <c r="C1277" s="56" t="s">
        <v>1435</v>
      </c>
      <c r="D1277" s="56"/>
      <c r="E1277" s="56"/>
      <c r="F1277" s="56"/>
      <c r="G1277" s="205" t="s">
        <v>660</v>
      </c>
      <c r="H1277" s="57" t="s">
        <v>115</v>
      </c>
      <c r="I1277" s="58" t="s">
        <v>116</v>
      </c>
      <c r="J1277" s="213" t="e">
        <f t="shared" si="39"/>
        <v>#VALUE!</v>
      </c>
      <c r="K1277" s="213" t="e">
        <v>#VALUE!</v>
      </c>
      <c r="L1277" s="213"/>
      <c r="M1277" s="25" t="e">
        <f>VLOOKUP(C1277, '[1]Extracted Sage TEST'!$2:$6265, 1, FALSE)</f>
        <v>#N/A</v>
      </c>
      <c r="N1277" s="25" t="e">
        <f>VLOOKUP(C1277, [2]updated_sage_dc980d8a_part1!$2:$621, 1, FALSE)</f>
        <v>#N/A</v>
      </c>
    </row>
    <row r="1278" spans="1:14">
      <c r="A1278" s="25" t="s">
        <v>436</v>
      </c>
      <c r="B1278" s="25" t="str">
        <f t="shared" si="38"/>
        <v>SW/PSS0015</v>
      </c>
      <c r="C1278" s="111" t="s">
        <v>436</v>
      </c>
      <c r="D1278" s="111" t="s">
        <v>431</v>
      </c>
      <c r="E1278" s="111" t="s">
        <v>433</v>
      </c>
      <c r="F1278" s="33" t="s">
        <v>543</v>
      </c>
      <c r="G1278" s="175">
        <v>2250</v>
      </c>
      <c r="H1278" s="18">
        <v>0.25</v>
      </c>
      <c r="I1278" s="2">
        <v>0.3</v>
      </c>
      <c r="J1278" s="213">
        <f t="shared" si="39"/>
        <v>1687.5</v>
      </c>
      <c r="K1278" s="213">
        <v>1687.5</v>
      </c>
      <c r="L1278" s="213"/>
      <c r="M1278" s="25" t="str">
        <f>VLOOKUP(C1278, '[1]Extracted Sage TEST'!$2:$6265, 1, FALSE)</f>
        <v>SW/PSS0015</v>
      </c>
      <c r="N1278" s="25" t="str">
        <f>VLOOKUP(C1278, [2]updated_sage_dc980d8a_part1!$2:$621, 1, FALSE)</f>
        <v>SW/PSS0015</v>
      </c>
    </row>
    <row r="1279" spans="1:14">
      <c r="A1279" s="25" t="s">
        <v>437</v>
      </c>
      <c r="B1279" s="25" t="str">
        <f t="shared" si="38"/>
        <v>SW/PSS0005</v>
      </c>
      <c r="C1279" s="111" t="s">
        <v>437</v>
      </c>
      <c r="D1279" s="111" t="s">
        <v>431</v>
      </c>
      <c r="E1279" s="111" t="s">
        <v>435</v>
      </c>
      <c r="F1279" s="111"/>
      <c r="G1279" s="175">
        <v>490</v>
      </c>
      <c r="H1279" s="18">
        <v>0.25</v>
      </c>
      <c r="I1279" s="2">
        <v>0.3</v>
      </c>
      <c r="J1279" s="213">
        <f t="shared" si="39"/>
        <v>367.5</v>
      </c>
      <c r="K1279" s="213">
        <v>367.5</v>
      </c>
      <c r="L1279" s="213"/>
      <c r="M1279" s="25" t="str">
        <f>VLOOKUP(C1279, '[1]Extracted Sage TEST'!$2:$6265, 1, FALSE)</f>
        <v>SW/PSS0005</v>
      </c>
      <c r="N1279" s="25" t="str">
        <f>VLOOKUP(C1279, [2]updated_sage_dc980d8a_part1!$2:$621, 1, FALSE)</f>
        <v>SW/PSS0005</v>
      </c>
    </row>
    <row r="1280" spans="1:14">
      <c r="A1280" s="25" t="s">
        <v>1134</v>
      </c>
      <c r="B1280" s="25" t="str">
        <f t="shared" si="38"/>
        <v>SW/PSS3015</v>
      </c>
      <c r="C1280" s="112" t="s">
        <v>1134</v>
      </c>
      <c r="D1280" s="111" t="s">
        <v>431</v>
      </c>
      <c r="E1280" s="111" t="s">
        <v>904</v>
      </c>
      <c r="F1280" s="33" t="s">
        <v>543</v>
      </c>
      <c r="G1280" s="175" t="s">
        <v>1210</v>
      </c>
      <c r="H1280" s="19" t="s">
        <v>1211</v>
      </c>
      <c r="I1280" s="120" t="s">
        <v>1211</v>
      </c>
      <c r="J1280" s="213" t="e">
        <f t="shared" si="39"/>
        <v>#VALUE!</v>
      </c>
      <c r="K1280" s="213" t="e">
        <v>#VALUE!</v>
      </c>
      <c r="L1280" s="213"/>
      <c r="M1280" s="25" t="e">
        <f>VLOOKUP(C1280, '[1]Extracted Sage TEST'!$2:$6265, 1, FALSE)</f>
        <v>#N/A</v>
      </c>
      <c r="N1280" s="25" t="e">
        <f>VLOOKUP(C1280, [2]updated_sage_dc980d8a_part1!$2:$621, 1, FALSE)</f>
        <v>#N/A</v>
      </c>
    </row>
  </sheetData>
  <mergeCells count="194">
    <mergeCell ref="H1:I1"/>
    <mergeCell ref="H41:I41"/>
    <mergeCell ref="H32:I32"/>
    <mergeCell ref="H49:I49"/>
    <mergeCell ref="H64:I64"/>
    <mergeCell ref="H28:I28"/>
    <mergeCell ref="H37:I37"/>
    <mergeCell ref="H133:I133"/>
    <mergeCell ref="H139:I139"/>
    <mergeCell ref="H145:I145"/>
    <mergeCell ref="H148:I148"/>
    <mergeCell ref="H156:I156"/>
    <mergeCell ref="H160:I160"/>
    <mergeCell ref="H153:I153"/>
    <mergeCell ref="H75:I75"/>
    <mergeCell ref="H69:I69"/>
    <mergeCell ref="H79:I79"/>
    <mergeCell ref="H93:I93"/>
    <mergeCell ref="H113:I113"/>
    <mergeCell ref="H191:I191"/>
    <mergeCell ref="H198:I198"/>
    <mergeCell ref="H207:I207"/>
    <mergeCell ref="H213:I213"/>
    <mergeCell ref="H255:I255"/>
    <mergeCell ref="H251:I251"/>
    <mergeCell ref="H166:I166"/>
    <mergeCell ref="H174:I174"/>
    <mergeCell ref="H178:I178"/>
    <mergeCell ref="H185:I185"/>
    <mergeCell ref="H283:I283"/>
    <mergeCell ref="H289:I289"/>
    <mergeCell ref="H297:I297"/>
    <mergeCell ref="H304:I304"/>
    <mergeCell ref="H309:I309"/>
    <mergeCell ref="H266:I266"/>
    <mergeCell ref="H271:I271"/>
    <mergeCell ref="H260:I260"/>
    <mergeCell ref="H276:I276"/>
    <mergeCell ref="H280:I280"/>
    <mergeCell ref="H336:I336"/>
    <mergeCell ref="H342:I342"/>
    <mergeCell ref="H347:I347"/>
    <mergeCell ref="H380:I380"/>
    <mergeCell ref="H376:I376"/>
    <mergeCell ref="H367:I367"/>
    <mergeCell ref="H371:I371"/>
    <mergeCell ref="H319:I319"/>
    <mergeCell ref="H326:I326"/>
    <mergeCell ref="H330:I330"/>
    <mergeCell ref="H399:I399"/>
    <mergeCell ref="H414:I414"/>
    <mergeCell ref="H426:I426"/>
    <mergeCell ref="H439:I439"/>
    <mergeCell ref="H452:I452"/>
    <mergeCell ref="H354:I354"/>
    <mergeCell ref="H384:I384"/>
    <mergeCell ref="H358:I358"/>
    <mergeCell ref="H363:I363"/>
    <mergeCell ref="H552:I552"/>
    <mergeCell ref="H589:I589"/>
    <mergeCell ref="H608:I608"/>
    <mergeCell ref="H560:I560"/>
    <mergeCell ref="H577:I577"/>
    <mergeCell ref="H566:I566"/>
    <mergeCell ref="H463:I463"/>
    <mergeCell ref="H474:I474"/>
    <mergeCell ref="H485:I485"/>
    <mergeCell ref="H493:I493"/>
    <mergeCell ref="H508:I508"/>
    <mergeCell ref="H728:I728"/>
    <mergeCell ref="H736:I736"/>
    <mergeCell ref="H643:I643"/>
    <mergeCell ref="H650:I650"/>
    <mergeCell ref="H658:I658"/>
    <mergeCell ref="H665:I665"/>
    <mergeCell ref="H678:I678"/>
    <mergeCell ref="H723:I723"/>
    <mergeCell ref="H674:I674"/>
    <mergeCell ref="H772:I772"/>
    <mergeCell ref="H775:I775"/>
    <mergeCell ref="H780:I780"/>
    <mergeCell ref="H746:I746"/>
    <mergeCell ref="H750:I750"/>
    <mergeCell ref="H755:I755"/>
    <mergeCell ref="H759:I759"/>
    <mergeCell ref="H763:I763"/>
    <mergeCell ref="H769:I769"/>
    <mergeCell ref="H783:I783"/>
    <mergeCell ref="H788:I788"/>
    <mergeCell ref="H793:I793"/>
    <mergeCell ref="H805:I805"/>
    <mergeCell ref="H810:I810"/>
    <mergeCell ref="H816:I816"/>
    <mergeCell ref="H822:I822"/>
    <mergeCell ref="H826:I826"/>
    <mergeCell ref="H832:I832"/>
    <mergeCell ref="H796:I796"/>
    <mergeCell ref="H801:I801"/>
    <mergeCell ref="H890:I890"/>
    <mergeCell ref="H896:I896"/>
    <mergeCell ref="H906:I906"/>
    <mergeCell ref="H910:I910"/>
    <mergeCell ref="H916:I916"/>
    <mergeCell ref="H922:I922"/>
    <mergeCell ref="H993:I993"/>
    <mergeCell ref="H837:I837"/>
    <mergeCell ref="H855:I855"/>
    <mergeCell ref="H863:I863"/>
    <mergeCell ref="H869:I869"/>
    <mergeCell ref="H877:I877"/>
    <mergeCell ref="H883:I883"/>
    <mergeCell ref="H847:I847"/>
    <mergeCell ref="H859:I859"/>
    <mergeCell ref="H926:I926"/>
    <mergeCell ref="H983:I983"/>
    <mergeCell ref="H962:I962"/>
    <mergeCell ref="H971:I971"/>
    <mergeCell ref="H1021:I1021"/>
    <mergeCell ref="H932:I932"/>
    <mergeCell ref="H939:I939"/>
    <mergeCell ref="H948:I948"/>
    <mergeCell ref="H956:I956"/>
    <mergeCell ref="H998:I998"/>
    <mergeCell ref="H1010:I1010"/>
    <mergeCell ref="H1059:I1059"/>
    <mergeCell ref="H1073:I1073"/>
    <mergeCell ref="H1040:I1040"/>
    <mergeCell ref="H1053:I1053"/>
    <mergeCell ref="H1024:I1024"/>
    <mergeCell ref="H1029:I1029"/>
    <mergeCell ref="H967:I967"/>
    <mergeCell ref="H979:I979"/>
    <mergeCell ref="H1045:I1045"/>
    <mergeCell ref="H1048:I1048"/>
    <mergeCell ref="H1035:I1035"/>
    <mergeCell ref="H1004:I1004"/>
    <mergeCell ref="H1069:I1069"/>
    <mergeCell ref="H1015:I1015"/>
    <mergeCell ref="H1078:I1078"/>
    <mergeCell ref="H1086:I1086"/>
    <mergeCell ref="H1090:I1090"/>
    <mergeCell ref="H1096:I1096"/>
    <mergeCell ref="H1167:I1167"/>
    <mergeCell ref="H1183:I1183"/>
    <mergeCell ref="H1188:I1188"/>
    <mergeCell ref="H1193:I1193"/>
    <mergeCell ref="H1156:I1156"/>
    <mergeCell ref="H1175:I1175"/>
    <mergeCell ref="H1171:I1171"/>
    <mergeCell ref="H1161:I1161"/>
    <mergeCell ref="H1151:I1151"/>
    <mergeCell ref="H1129:I1129"/>
    <mergeCell ref="H1141:I1141"/>
    <mergeCell ref="H1137:I1137"/>
    <mergeCell ref="H1145:I1145"/>
    <mergeCell ref="H1108:I1108"/>
    <mergeCell ref="H1102:I1102"/>
    <mergeCell ref="H1114:I1114"/>
    <mergeCell ref="H1122:I1122"/>
    <mergeCell ref="H1133:I1133"/>
    <mergeCell ref="H1254:I1254"/>
    <mergeCell ref="H1264:I1264"/>
    <mergeCell ref="H1272:I1272"/>
    <mergeCell ref="H1276:I1276"/>
    <mergeCell ref="H1200:I1200"/>
    <mergeCell ref="H1205:I1205"/>
    <mergeCell ref="H1211:I1211"/>
    <mergeCell ref="H1221:I1221"/>
    <mergeCell ref="H1229:I1229"/>
    <mergeCell ref="H1242:I1242"/>
    <mergeCell ref="C713:C714"/>
    <mergeCell ref="D713:D714"/>
    <mergeCell ref="E713:E714"/>
    <mergeCell ref="H119:I119"/>
    <mergeCell ref="H124:I124"/>
    <mergeCell ref="H218:I218"/>
    <mergeCell ref="H222:I222"/>
    <mergeCell ref="H228:I228"/>
    <mergeCell ref="H233:I233"/>
    <mergeCell ref="H238:I238"/>
    <mergeCell ref="H243:I243"/>
    <mergeCell ref="H248:I248"/>
    <mergeCell ref="H599:I599"/>
    <mergeCell ref="H713:I713"/>
    <mergeCell ref="H688:I688"/>
    <mergeCell ref="H696:I696"/>
    <mergeCell ref="H614:I614"/>
    <mergeCell ref="H622:I622"/>
    <mergeCell ref="H626:I626"/>
    <mergeCell ref="H631:I631"/>
    <mergeCell ref="H635:I635"/>
    <mergeCell ref="H639:I639"/>
    <mergeCell ref="H520:I520"/>
    <mergeCell ref="H526:I526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C9B3E-8182-43DA-BB04-61DD0836974E}">
  <sheetPr>
    <pageSetUpPr fitToPage="1"/>
  </sheetPr>
  <dimension ref="A1:G99"/>
  <sheetViews>
    <sheetView zoomScale="140" zoomScaleNormal="140" workbookViewId="0">
      <selection activeCell="H10" sqref="H10"/>
    </sheetView>
  </sheetViews>
  <sheetFormatPr defaultColWidth="9" defaultRowHeight="12"/>
  <cols>
    <col min="1" max="1" width="19.33203125" style="3" customWidth="1"/>
    <col min="2" max="2" width="13.109375" style="3" bestFit="1" customWidth="1"/>
    <col min="3" max="3" width="52.33203125" style="3" bestFit="1" customWidth="1"/>
    <col min="4" max="4" width="3.109375" style="3" customWidth="1"/>
    <col min="5" max="5" width="10.88671875" style="36" customWidth="1"/>
    <col min="6" max="7" width="8.6640625" style="25" customWidth="1"/>
    <col min="8" max="16384" width="9" style="3"/>
  </cols>
  <sheetData>
    <row r="1" spans="1:7" s="75" customFormat="1" ht="33" customHeight="1">
      <c r="A1" s="77" t="s">
        <v>1539</v>
      </c>
      <c r="B1" s="113"/>
      <c r="F1" s="243" t="s">
        <v>1519</v>
      </c>
      <c r="G1" s="243"/>
    </row>
    <row r="2" spans="1:7" s="53" customFormat="1" ht="13.2" customHeight="1">
      <c r="A2" s="78"/>
      <c r="B2" s="77"/>
      <c r="E2" s="29"/>
    </row>
    <row r="3" spans="1:7" s="81" customFormat="1" ht="13.2" customHeight="1">
      <c r="A3" s="79" t="s">
        <v>1159</v>
      </c>
      <c r="B3" s="80"/>
      <c r="E3" s="48"/>
    </row>
    <row r="4" spans="1:7" s="81" customFormat="1" ht="13.2" customHeight="1">
      <c r="A4" s="79" t="s">
        <v>812</v>
      </c>
      <c r="B4" s="80"/>
      <c r="E4" s="48"/>
    </row>
    <row r="5" spans="1:7" s="25" customFormat="1" ht="13.5" customHeight="1">
      <c r="A5" s="82" t="s">
        <v>117</v>
      </c>
      <c r="B5" s="82" t="s">
        <v>118</v>
      </c>
      <c r="C5" s="82"/>
      <c r="D5" s="82"/>
      <c r="E5" s="37" t="s">
        <v>114</v>
      </c>
      <c r="F5" s="220" t="s">
        <v>113</v>
      </c>
      <c r="G5" s="220"/>
    </row>
    <row r="6" spans="1:7" s="25" customFormat="1" ht="13.5" customHeight="1">
      <c r="A6" s="31"/>
      <c r="B6" s="31"/>
      <c r="C6" s="31"/>
      <c r="D6" s="31"/>
      <c r="E6" s="38" t="s">
        <v>660</v>
      </c>
      <c r="F6" s="84" t="s">
        <v>115</v>
      </c>
      <c r="G6" s="85" t="s">
        <v>116</v>
      </c>
    </row>
    <row r="7" spans="1:7" s="25" customFormat="1" ht="13.5" customHeight="1">
      <c r="A7" s="17" t="s">
        <v>1448</v>
      </c>
      <c r="B7" s="17" t="s">
        <v>105</v>
      </c>
      <c r="C7" s="17" t="s">
        <v>1450</v>
      </c>
      <c r="D7" s="17"/>
      <c r="E7" s="143">
        <v>39400</v>
      </c>
      <c r="F7" s="2">
        <v>0.25</v>
      </c>
      <c r="G7" s="2">
        <v>0.3</v>
      </c>
    </row>
    <row r="8" spans="1:7" s="25" customFormat="1" ht="13.5" customHeight="1">
      <c r="A8" s="17" t="s">
        <v>1449</v>
      </c>
      <c r="B8" s="17" t="s">
        <v>105</v>
      </c>
      <c r="C8" s="17" t="s">
        <v>1451</v>
      </c>
      <c r="D8" s="17"/>
      <c r="E8" s="143">
        <v>28600</v>
      </c>
      <c r="F8" s="2">
        <v>0.25</v>
      </c>
      <c r="G8" s="2">
        <v>0.3</v>
      </c>
    </row>
    <row r="9" spans="1:7" s="25" customFormat="1" ht="13.5" customHeight="1">
      <c r="A9" s="82" t="s">
        <v>117</v>
      </c>
      <c r="B9" s="82" t="s">
        <v>118</v>
      </c>
      <c r="C9" s="82"/>
      <c r="D9" s="82"/>
      <c r="E9" s="37" t="s">
        <v>114</v>
      </c>
      <c r="F9" s="220" t="s">
        <v>113</v>
      </c>
      <c r="G9" s="220"/>
    </row>
    <row r="10" spans="1:7" s="25" customFormat="1" ht="13.5" customHeight="1">
      <c r="A10" s="31"/>
      <c r="B10" s="31"/>
      <c r="C10" s="31"/>
      <c r="D10" s="31"/>
      <c r="E10" s="38" t="s">
        <v>660</v>
      </c>
      <c r="F10" s="84" t="s">
        <v>115</v>
      </c>
      <c r="G10" s="85" t="s">
        <v>116</v>
      </c>
    </row>
    <row r="11" spans="1:7" s="25" customFormat="1" ht="13.5" customHeight="1">
      <c r="A11" s="35" t="s">
        <v>1452</v>
      </c>
      <c r="B11" s="17" t="s">
        <v>105</v>
      </c>
      <c r="C11" s="5" t="s">
        <v>1454</v>
      </c>
      <c r="D11" s="5"/>
      <c r="E11" s="143">
        <v>18800</v>
      </c>
      <c r="F11" s="2">
        <v>0.25</v>
      </c>
      <c r="G11" s="2">
        <v>0.3</v>
      </c>
    </row>
    <row r="12" spans="1:7" s="25" customFormat="1" ht="13.5" customHeight="1">
      <c r="A12" s="35" t="s">
        <v>1453</v>
      </c>
      <c r="B12" s="17" t="s">
        <v>105</v>
      </c>
      <c r="C12" s="5" t="s">
        <v>1455</v>
      </c>
      <c r="D12" s="5"/>
      <c r="E12" s="143">
        <v>12200</v>
      </c>
      <c r="F12" s="2">
        <v>0.25</v>
      </c>
      <c r="G12" s="2">
        <v>0.3</v>
      </c>
    </row>
    <row r="13" spans="1:7" s="89" customFormat="1" ht="13.5" customHeight="1">
      <c r="A13" s="82" t="s">
        <v>117</v>
      </c>
      <c r="B13" s="82" t="s">
        <v>118</v>
      </c>
      <c r="C13" s="82"/>
      <c r="D13" s="82"/>
      <c r="E13" s="37" t="s">
        <v>114</v>
      </c>
      <c r="F13" s="220" t="s">
        <v>113</v>
      </c>
      <c r="G13" s="220"/>
    </row>
    <row r="14" spans="1:7" s="89" customFormat="1" ht="13.5" customHeight="1">
      <c r="A14" s="31"/>
      <c r="B14" s="31"/>
      <c r="C14" s="31"/>
      <c r="D14" s="31"/>
      <c r="E14" s="38" t="s">
        <v>660</v>
      </c>
      <c r="F14" s="84" t="s">
        <v>115</v>
      </c>
      <c r="G14" s="85" t="s">
        <v>116</v>
      </c>
    </row>
    <row r="15" spans="1:7" s="89" customFormat="1" ht="13.5" customHeight="1">
      <c r="A15" s="35" t="s">
        <v>1194</v>
      </c>
      <c r="B15" s="35" t="s">
        <v>105</v>
      </c>
      <c r="C15" s="5" t="s">
        <v>1169</v>
      </c>
      <c r="D15" s="33" t="s">
        <v>543</v>
      </c>
      <c r="E15" s="143">
        <v>19800</v>
      </c>
      <c r="F15" s="2">
        <v>0.25</v>
      </c>
      <c r="G15" s="2">
        <v>0.3</v>
      </c>
    </row>
    <row r="16" spans="1:7" s="89" customFormat="1" ht="13.5" customHeight="1">
      <c r="A16" s="90" t="s">
        <v>117</v>
      </c>
      <c r="B16" s="90" t="s">
        <v>118</v>
      </c>
      <c r="C16" s="90"/>
      <c r="D16" s="90"/>
      <c r="E16" s="60" t="s">
        <v>114</v>
      </c>
      <c r="F16" s="240" t="s">
        <v>113</v>
      </c>
      <c r="G16" s="241"/>
    </row>
    <row r="17" spans="1:7" s="89" customFormat="1" ht="13.5" customHeight="1">
      <c r="A17" s="72"/>
      <c r="B17" s="72"/>
      <c r="C17" s="72"/>
      <c r="D17" s="72"/>
      <c r="E17" s="61" t="s">
        <v>660</v>
      </c>
      <c r="F17" s="91" t="s">
        <v>115</v>
      </c>
      <c r="G17" s="92" t="s">
        <v>116</v>
      </c>
    </row>
    <row r="18" spans="1:7" s="89" customFormat="1">
      <c r="A18" s="4" t="s">
        <v>1195</v>
      </c>
      <c r="B18" s="17" t="s">
        <v>180</v>
      </c>
      <c r="C18" s="1" t="s">
        <v>1196</v>
      </c>
      <c r="D18" s="33" t="s">
        <v>543</v>
      </c>
      <c r="E18" s="144">
        <v>54250</v>
      </c>
      <c r="F18" s="2">
        <v>0.25</v>
      </c>
      <c r="G18" s="2">
        <v>0.3</v>
      </c>
    </row>
    <row r="19" spans="1:7" s="89" customFormat="1" ht="13.5" customHeight="1">
      <c r="A19" s="90" t="s">
        <v>117</v>
      </c>
      <c r="B19" s="90" t="s">
        <v>118</v>
      </c>
      <c r="C19" s="90"/>
      <c r="D19" s="90"/>
      <c r="E19" s="60" t="s">
        <v>114</v>
      </c>
      <c r="F19" s="240" t="s">
        <v>113</v>
      </c>
      <c r="G19" s="241"/>
    </row>
    <row r="20" spans="1:7" s="89" customFormat="1" ht="13.5" customHeight="1">
      <c r="A20" s="72"/>
      <c r="B20" s="72"/>
      <c r="C20" s="72"/>
      <c r="D20" s="72"/>
      <c r="E20" s="61" t="s">
        <v>660</v>
      </c>
      <c r="F20" s="91" t="s">
        <v>115</v>
      </c>
      <c r="G20" s="92" t="s">
        <v>116</v>
      </c>
    </row>
    <row r="21" spans="1:7" s="89" customFormat="1">
      <c r="A21" s="21" t="s">
        <v>1139</v>
      </c>
      <c r="B21" s="17" t="s">
        <v>180</v>
      </c>
      <c r="C21" s="21" t="s">
        <v>956</v>
      </c>
      <c r="D21" s="33" t="s">
        <v>543</v>
      </c>
      <c r="E21" s="143">
        <v>1400</v>
      </c>
      <c r="F21" s="2">
        <v>0.25</v>
      </c>
      <c r="G21" s="2">
        <v>0.3</v>
      </c>
    </row>
    <row r="22" spans="1:7" s="20" customFormat="1" ht="13.5" customHeight="1">
      <c r="A22" s="7" t="s">
        <v>117</v>
      </c>
      <c r="B22" s="7" t="s">
        <v>118</v>
      </c>
      <c r="C22" s="7"/>
      <c r="D22" s="7"/>
      <c r="E22" s="39" t="s">
        <v>114</v>
      </c>
      <c r="F22" s="223" t="s">
        <v>113</v>
      </c>
      <c r="G22" s="223"/>
    </row>
    <row r="23" spans="1:7" s="20" customFormat="1" ht="13.5" customHeight="1">
      <c r="A23" s="6"/>
      <c r="B23" s="6"/>
      <c r="C23" s="6"/>
      <c r="D23" s="6"/>
      <c r="E23" s="40" t="s">
        <v>660</v>
      </c>
      <c r="F23" s="8" t="s">
        <v>115</v>
      </c>
      <c r="G23" s="9" t="s">
        <v>116</v>
      </c>
    </row>
    <row r="24" spans="1:7">
      <c r="A24" s="21" t="s">
        <v>1505</v>
      </c>
      <c r="B24" s="17" t="s">
        <v>1237</v>
      </c>
      <c r="C24" s="23" t="s">
        <v>1508</v>
      </c>
      <c r="D24" s="33" t="s">
        <v>543</v>
      </c>
      <c r="E24" s="145">
        <v>9800</v>
      </c>
      <c r="F24" s="24">
        <v>0.25</v>
      </c>
      <c r="G24" s="2">
        <v>0.3</v>
      </c>
    </row>
    <row r="25" spans="1:7">
      <c r="A25" s="17" t="s">
        <v>1506</v>
      </c>
      <c r="B25" s="17" t="s">
        <v>1237</v>
      </c>
      <c r="C25" s="23" t="s">
        <v>1509</v>
      </c>
      <c r="D25" s="33" t="s">
        <v>543</v>
      </c>
      <c r="E25" s="145">
        <v>27600</v>
      </c>
      <c r="F25" s="24">
        <v>0.25</v>
      </c>
      <c r="G25" s="2">
        <v>0.3</v>
      </c>
    </row>
    <row r="26" spans="1:7" s="20" customFormat="1" ht="13.5" customHeight="1">
      <c r="A26" s="7" t="s">
        <v>117</v>
      </c>
      <c r="B26" s="7" t="s">
        <v>118</v>
      </c>
      <c r="C26" s="7"/>
      <c r="D26" s="7"/>
      <c r="E26" s="39" t="s">
        <v>114</v>
      </c>
      <c r="F26" s="223" t="s">
        <v>113</v>
      </c>
      <c r="G26" s="223"/>
    </row>
    <row r="27" spans="1:7" s="20" customFormat="1" ht="13.5" customHeight="1">
      <c r="A27" s="6"/>
      <c r="B27" s="6"/>
      <c r="C27" s="6"/>
      <c r="D27" s="6"/>
      <c r="E27" s="40" t="s">
        <v>660</v>
      </c>
      <c r="F27" s="8" t="s">
        <v>115</v>
      </c>
      <c r="G27" s="9" t="s">
        <v>116</v>
      </c>
    </row>
    <row r="28" spans="1:7" s="20" customFormat="1" ht="13.5" customHeight="1">
      <c r="A28" s="5" t="s">
        <v>1481</v>
      </c>
      <c r="B28" s="35" t="s">
        <v>105</v>
      </c>
      <c r="C28" s="5" t="s">
        <v>1483</v>
      </c>
      <c r="D28" s="5"/>
      <c r="E28" s="143">
        <v>3800</v>
      </c>
      <c r="F28" s="24">
        <v>0.25</v>
      </c>
      <c r="G28" s="2">
        <v>0.3</v>
      </c>
    </row>
    <row r="29" spans="1:7" s="20" customFormat="1" ht="13.5" customHeight="1">
      <c r="A29" s="5" t="s">
        <v>1482</v>
      </c>
      <c r="B29" s="35" t="s">
        <v>105</v>
      </c>
      <c r="C29" s="5" t="s">
        <v>1484</v>
      </c>
      <c r="D29" s="5"/>
      <c r="E29" s="143">
        <v>6600</v>
      </c>
      <c r="F29" s="24">
        <v>0.25</v>
      </c>
      <c r="G29" s="2">
        <v>0.3</v>
      </c>
    </row>
    <row r="30" spans="1:7" s="20" customFormat="1" ht="13.5" customHeight="1">
      <c r="A30" s="7" t="s">
        <v>117</v>
      </c>
      <c r="B30" s="7" t="s">
        <v>118</v>
      </c>
      <c r="C30" s="7"/>
      <c r="D30" s="7"/>
      <c r="E30" s="39" t="s">
        <v>114</v>
      </c>
      <c r="F30" s="223" t="s">
        <v>113</v>
      </c>
      <c r="G30" s="223"/>
    </row>
    <row r="31" spans="1:7" s="20" customFormat="1" ht="13.5" customHeight="1">
      <c r="A31" s="6"/>
      <c r="B31" s="6"/>
      <c r="C31" s="6"/>
      <c r="D31" s="6"/>
      <c r="E31" s="40" t="s">
        <v>660</v>
      </c>
      <c r="F31" s="8" t="s">
        <v>115</v>
      </c>
      <c r="G31" s="9" t="s">
        <v>116</v>
      </c>
    </row>
    <row r="32" spans="1:7" s="20" customFormat="1" ht="13.5" customHeight="1">
      <c r="A32" s="5" t="s">
        <v>1487</v>
      </c>
      <c r="B32" s="35" t="s">
        <v>105</v>
      </c>
      <c r="C32" s="5" t="s">
        <v>1488</v>
      </c>
      <c r="D32" s="5"/>
      <c r="E32" s="143">
        <v>3200</v>
      </c>
      <c r="F32" s="24">
        <v>0.25</v>
      </c>
      <c r="G32" s="2">
        <v>0.3</v>
      </c>
    </row>
    <row r="33" spans="1:7" s="20" customFormat="1" ht="13.5" customHeight="1">
      <c r="A33" s="5" t="s">
        <v>1489</v>
      </c>
      <c r="B33" s="35" t="s">
        <v>105</v>
      </c>
      <c r="C33" s="5" t="s">
        <v>1490</v>
      </c>
      <c r="D33" s="5"/>
      <c r="E33" s="143">
        <v>2200</v>
      </c>
      <c r="F33" s="24">
        <v>0.25</v>
      </c>
      <c r="G33" s="2">
        <v>0.3</v>
      </c>
    </row>
    <row r="34" spans="1:7" s="20" customFormat="1" ht="13.5" customHeight="1">
      <c r="A34" s="5" t="s">
        <v>1491</v>
      </c>
      <c r="B34" s="35" t="s">
        <v>1492</v>
      </c>
      <c r="C34" s="5" t="s">
        <v>1493</v>
      </c>
      <c r="D34" s="5"/>
      <c r="E34" s="143">
        <v>2200</v>
      </c>
      <c r="F34" s="24">
        <v>0.25</v>
      </c>
      <c r="G34" s="2">
        <v>0.3</v>
      </c>
    </row>
    <row r="35" spans="1:7" s="20" customFormat="1">
      <c r="A35" s="7" t="s">
        <v>117</v>
      </c>
      <c r="B35" s="7" t="s">
        <v>118</v>
      </c>
      <c r="C35" s="7"/>
      <c r="D35" s="7"/>
      <c r="E35" s="39" t="s">
        <v>114</v>
      </c>
      <c r="F35" s="221" t="s">
        <v>113</v>
      </c>
      <c r="G35" s="223"/>
    </row>
    <row r="36" spans="1:7" s="20" customFormat="1">
      <c r="A36" s="6"/>
      <c r="B36" s="6"/>
      <c r="C36" s="6"/>
      <c r="D36" s="6"/>
      <c r="E36" s="40" t="s">
        <v>660</v>
      </c>
      <c r="F36" s="8" t="s">
        <v>115</v>
      </c>
      <c r="G36" s="9" t="s">
        <v>116</v>
      </c>
    </row>
    <row r="37" spans="1:7" s="20" customFormat="1">
      <c r="A37" s="140" t="s">
        <v>1521</v>
      </c>
      <c r="B37" s="140" t="s">
        <v>105</v>
      </c>
      <c r="C37" s="141" t="s">
        <v>1524</v>
      </c>
      <c r="D37" s="140"/>
      <c r="E37" s="146">
        <v>57600</v>
      </c>
      <c r="F37" s="18">
        <v>0.25</v>
      </c>
      <c r="G37" s="2">
        <v>0.3</v>
      </c>
    </row>
    <row r="38" spans="1:7" s="20" customFormat="1">
      <c r="A38" s="140" t="s">
        <v>1522</v>
      </c>
      <c r="B38" s="140" t="s">
        <v>105</v>
      </c>
      <c r="C38" s="141" t="s">
        <v>1523</v>
      </c>
      <c r="D38" s="33" t="s">
        <v>543</v>
      </c>
      <c r="E38" s="146">
        <v>11000</v>
      </c>
      <c r="F38" s="18">
        <v>0.25</v>
      </c>
      <c r="G38" s="2">
        <v>0.3</v>
      </c>
    </row>
    <row r="39" spans="1:7" s="20" customFormat="1">
      <c r="A39" s="140" t="s">
        <v>1525</v>
      </c>
      <c r="B39" s="140" t="s">
        <v>105</v>
      </c>
      <c r="C39" s="141" t="s">
        <v>1527</v>
      </c>
      <c r="D39" s="33" t="s">
        <v>543</v>
      </c>
      <c r="E39" s="146">
        <v>29800</v>
      </c>
      <c r="F39" s="18">
        <v>0.25</v>
      </c>
      <c r="G39" s="2">
        <v>0.3</v>
      </c>
    </row>
    <row r="40" spans="1:7" s="20" customFormat="1">
      <c r="A40" s="140" t="s">
        <v>1528</v>
      </c>
      <c r="B40" s="140" t="s">
        <v>105</v>
      </c>
      <c r="C40" s="141" t="s">
        <v>1526</v>
      </c>
      <c r="D40" s="33" t="s">
        <v>543</v>
      </c>
      <c r="E40" s="146">
        <v>17600</v>
      </c>
      <c r="F40" s="18">
        <v>0.25</v>
      </c>
      <c r="G40" s="2">
        <v>0.3</v>
      </c>
    </row>
    <row r="41" spans="1:7" s="20" customFormat="1">
      <c r="A41" s="140" t="s">
        <v>1533</v>
      </c>
      <c r="B41" s="140" t="s">
        <v>105</v>
      </c>
      <c r="C41" s="141" t="s">
        <v>1534</v>
      </c>
      <c r="D41" s="33" t="s">
        <v>543</v>
      </c>
      <c r="E41" s="146">
        <v>8600</v>
      </c>
      <c r="F41" s="18">
        <v>0.25</v>
      </c>
      <c r="G41" s="2">
        <v>0.3</v>
      </c>
    </row>
    <row r="42" spans="1:7" s="20" customFormat="1">
      <c r="A42" s="140" t="s">
        <v>1531</v>
      </c>
      <c r="B42" s="140" t="s">
        <v>105</v>
      </c>
      <c r="C42" s="141" t="s">
        <v>1532</v>
      </c>
      <c r="D42" s="33" t="s">
        <v>543</v>
      </c>
      <c r="E42" s="146">
        <v>7600</v>
      </c>
      <c r="F42" s="18">
        <v>0.25</v>
      </c>
      <c r="G42" s="2">
        <v>0.3</v>
      </c>
    </row>
    <row r="43" spans="1:7" s="20" customFormat="1">
      <c r="A43" s="140" t="s">
        <v>1529</v>
      </c>
      <c r="B43" s="140" t="s">
        <v>105</v>
      </c>
      <c r="C43" s="141" t="s">
        <v>1530</v>
      </c>
      <c r="D43" s="33" t="s">
        <v>543</v>
      </c>
      <c r="E43" s="146">
        <v>5500</v>
      </c>
      <c r="F43" s="18">
        <v>0.25</v>
      </c>
      <c r="G43" s="2">
        <v>0.3</v>
      </c>
    </row>
    <row r="44" spans="1:7" s="20" customFormat="1">
      <c r="A44" s="140" t="s">
        <v>1535</v>
      </c>
      <c r="B44" s="140" t="s">
        <v>105</v>
      </c>
      <c r="C44" s="141" t="s">
        <v>1536</v>
      </c>
      <c r="D44" s="33"/>
      <c r="E44" s="146">
        <v>250</v>
      </c>
      <c r="F44" s="18">
        <v>0.25</v>
      </c>
      <c r="G44" s="24">
        <v>0.3</v>
      </c>
    </row>
    <row r="45" spans="1:7" s="20" customFormat="1">
      <c r="A45" s="140" t="s">
        <v>1537</v>
      </c>
      <c r="B45" s="140" t="s">
        <v>105</v>
      </c>
      <c r="C45" s="141" t="s">
        <v>1538</v>
      </c>
      <c r="D45" s="33"/>
      <c r="E45" s="146">
        <v>150</v>
      </c>
      <c r="F45" s="18">
        <v>0.25</v>
      </c>
      <c r="G45" s="24">
        <v>0.3</v>
      </c>
    </row>
    <row r="46" spans="1:7" s="89" customFormat="1">
      <c r="A46" s="7" t="s">
        <v>117</v>
      </c>
      <c r="B46" s="7" t="s">
        <v>118</v>
      </c>
      <c r="C46" s="7"/>
      <c r="D46" s="7"/>
      <c r="E46" s="39" t="s">
        <v>114</v>
      </c>
      <c r="F46" s="223" t="s">
        <v>113</v>
      </c>
      <c r="G46" s="223"/>
    </row>
    <row r="47" spans="1:7" s="89" customFormat="1">
      <c r="A47" s="6"/>
      <c r="B47" s="6"/>
      <c r="C47" s="6"/>
      <c r="D47" s="6"/>
      <c r="E47" s="40" t="s">
        <v>660</v>
      </c>
      <c r="F47" s="8" t="s">
        <v>115</v>
      </c>
      <c r="G47" s="9" t="s">
        <v>116</v>
      </c>
    </row>
    <row r="48" spans="1:7">
      <c r="A48" s="4" t="s">
        <v>1477</v>
      </c>
      <c r="B48" s="4" t="s">
        <v>177</v>
      </c>
      <c r="C48" s="17" t="s">
        <v>1478</v>
      </c>
      <c r="D48" s="1"/>
      <c r="E48" s="144">
        <v>48000</v>
      </c>
      <c r="F48" s="18">
        <v>0.25</v>
      </c>
      <c r="G48" s="2">
        <v>0.3</v>
      </c>
    </row>
    <row r="49" spans="1:7">
      <c r="A49" s="7" t="s">
        <v>117</v>
      </c>
      <c r="B49" s="7" t="s">
        <v>118</v>
      </c>
      <c r="C49" s="7"/>
      <c r="D49" s="7"/>
      <c r="E49" s="39" t="s">
        <v>114</v>
      </c>
      <c r="F49" s="223" t="s">
        <v>113</v>
      </c>
      <c r="G49" s="223"/>
    </row>
    <row r="50" spans="1:7">
      <c r="A50" s="6"/>
      <c r="B50" s="6"/>
      <c r="C50" s="6"/>
      <c r="D50" s="6"/>
      <c r="E50" s="40" t="s">
        <v>660</v>
      </c>
      <c r="F50" s="8" t="s">
        <v>115</v>
      </c>
      <c r="G50" s="9" t="s">
        <v>116</v>
      </c>
    </row>
    <row r="51" spans="1:7" ht="26.25" customHeight="1">
      <c r="A51" s="23" t="s">
        <v>563</v>
      </c>
      <c r="B51" s="4" t="s">
        <v>177</v>
      </c>
      <c r="C51" s="4" t="s">
        <v>580</v>
      </c>
      <c r="D51" s="23"/>
      <c r="E51" s="144">
        <v>110000</v>
      </c>
      <c r="F51" s="76">
        <v>0.25</v>
      </c>
      <c r="G51" s="2">
        <v>0.3</v>
      </c>
    </row>
    <row r="52" spans="1:7">
      <c r="A52" s="98" t="s">
        <v>117</v>
      </c>
      <c r="B52" s="98" t="s">
        <v>118</v>
      </c>
      <c r="C52" s="98"/>
      <c r="D52" s="98"/>
      <c r="E52" s="69" t="s">
        <v>114</v>
      </c>
      <c r="F52" s="244" t="s">
        <v>113</v>
      </c>
      <c r="G52" s="245"/>
    </row>
    <row r="53" spans="1:7">
      <c r="A53" s="97"/>
      <c r="B53" s="97"/>
      <c r="C53" s="97"/>
      <c r="D53" s="97"/>
      <c r="E53" s="41" t="s">
        <v>660</v>
      </c>
      <c r="F53" s="10" t="s">
        <v>115</v>
      </c>
      <c r="G53" s="50" t="s">
        <v>116</v>
      </c>
    </row>
    <row r="54" spans="1:7">
      <c r="A54" s="4" t="s">
        <v>1551</v>
      </c>
      <c r="B54" s="4" t="s">
        <v>1436</v>
      </c>
      <c r="C54" s="23" t="s">
        <v>1437</v>
      </c>
      <c r="D54" s="23"/>
      <c r="E54" s="144">
        <v>28800</v>
      </c>
      <c r="F54" s="18">
        <v>0.25</v>
      </c>
      <c r="G54" s="2">
        <v>0.3</v>
      </c>
    </row>
    <row r="55" spans="1:7">
      <c r="A55" s="4" t="s">
        <v>1552</v>
      </c>
      <c r="B55" s="4" t="s">
        <v>1436</v>
      </c>
      <c r="C55" s="23" t="s">
        <v>1438</v>
      </c>
      <c r="D55" s="23"/>
      <c r="E55" s="144">
        <v>36000</v>
      </c>
      <c r="F55" s="18">
        <v>0.25</v>
      </c>
      <c r="G55" s="2">
        <v>0.3</v>
      </c>
    </row>
    <row r="56" spans="1:7">
      <c r="A56" s="4" t="s">
        <v>1553</v>
      </c>
      <c r="B56" s="4" t="s">
        <v>1436</v>
      </c>
      <c r="C56" s="23" t="s">
        <v>359</v>
      </c>
      <c r="D56" s="23"/>
      <c r="E56" s="144">
        <v>41000</v>
      </c>
      <c r="F56" s="18">
        <v>0.25</v>
      </c>
      <c r="G56" s="2">
        <v>0.3</v>
      </c>
    </row>
    <row r="57" spans="1:7">
      <c r="A57" s="98" t="s">
        <v>117</v>
      </c>
      <c r="B57" s="98" t="s">
        <v>118</v>
      </c>
      <c r="C57" s="98"/>
      <c r="D57" s="98"/>
      <c r="E57" s="69" t="s">
        <v>114</v>
      </c>
      <c r="F57" s="244" t="s">
        <v>113</v>
      </c>
      <c r="G57" s="245"/>
    </row>
    <row r="58" spans="1:7">
      <c r="A58" s="97"/>
      <c r="B58" s="97"/>
      <c r="C58" s="97"/>
      <c r="D58" s="97"/>
      <c r="E58" s="41" t="s">
        <v>660</v>
      </c>
      <c r="F58" s="10" t="s">
        <v>115</v>
      </c>
      <c r="G58" s="50" t="s">
        <v>116</v>
      </c>
    </row>
    <row r="59" spans="1:7">
      <c r="A59" s="4" t="s">
        <v>1439</v>
      </c>
      <c r="B59" s="4" t="s">
        <v>1436</v>
      </c>
      <c r="C59" s="23" t="s">
        <v>57</v>
      </c>
      <c r="D59" s="23"/>
      <c r="E59" s="144">
        <v>51000</v>
      </c>
      <c r="F59" s="18">
        <v>0.25</v>
      </c>
      <c r="G59" s="2">
        <v>0.3</v>
      </c>
    </row>
    <row r="60" spans="1:7">
      <c r="A60" s="4" t="s">
        <v>1440</v>
      </c>
      <c r="B60" s="4" t="s">
        <v>1436</v>
      </c>
      <c r="C60" s="23" t="s">
        <v>354</v>
      </c>
      <c r="D60" s="23"/>
      <c r="E60" s="144">
        <v>55000</v>
      </c>
      <c r="F60" s="18">
        <v>0.25</v>
      </c>
      <c r="G60" s="2">
        <v>0.3</v>
      </c>
    </row>
    <row r="61" spans="1:7" s="89" customFormat="1">
      <c r="A61" s="98" t="s">
        <v>117</v>
      </c>
      <c r="B61" s="98" t="s">
        <v>118</v>
      </c>
      <c r="C61" s="98"/>
      <c r="D61" s="98"/>
      <c r="E61" s="69" t="s">
        <v>114</v>
      </c>
      <c r="F61" s="244" t="s">
        <v>113</v>
      </c>
      <c r="G61" s="245"/>
    </row>
    <row r="62" spans="1:7" s="89" customFormat="1">
      <c r="A62" s="97"/>
      <c r="B62" s="97"/>
      <c r="C62" s="97"/>
      <c r="D62" s="97"/>
      <c r="E62" s="41" t="s">
        <v>660</v>
      </c>
      <c r="F62" s="10" t="s">
        <v>115</v>
      </c>
      <c r="G62" s="50" t="s">
        <v>116</v>
      </c>
    </row>
    <row r="63" spans="1:7" ht="13.5" customHeight="1">
      <c r="A63" s="4" t="s">
        <v>1444</v>
      </c>
      <c r="B63" s="4" t="s">
        <v>105</v>
      </c>
      <c r="C63" s="23" t="s">
        <v>1445</v>
      </c>
      <c r="D63" s="23"/>
      <c r="E63" s="144">
        <v>3400</v>
      </c>
      <c r="F63" s="18">
        <v>0.25</v>
      </c>
      <c r="G63" s="2">
        <v>0.3</v>
      </c>
    </row>
    <row r="64" spans="1:7" s="89" customFormat="1">
      <c r="A64" s="98" t="s">
        <v>117</v>
      </c>
      <c r="B64" s="98" t="s">
        <v>118</v>
      </c>
      <c r="C64" s="98"/>
      <c r="D64" s="98"/>
      <c r="E64" s="69" t="s">
        <v>114</v>
      </c>
      <c r="F64" s="244" t="s">
        <v>113</v>
      </c>
      <c r="G64" s="245"/>
    </row>
    <row r="65" spans="1:7" s="89" customFormat="1">
      <c r="A65" s="97"/>
      <c r="B65" s="97"/>
      <c r="C65" s="97"/>
      <c r="D65" s="97"/>
      <c r="E65" s="41" t="s">
        <v>660</v>
      </c>
      <c r="F65" s="10" t="s">
        <v>115</v>
      </c>
      <c r="G65" s="50" t="s">
        <v>116</v>
      </c>
    </row>
    <row r="66" spans="1:7" s="89" customFormat="1">
      <c r="A66" s="26" t="s">
        <v>1333</v>
      </c>
      <c r="B66" s="5" t="s">
        <v>105</v>
      </c>
      <c r="C66" s="17" t="s">
        <v>1332</v>
      </c>
      <c r="D66" s="99"/>
      <c r="E66" s="145">
        <v>2200</v>
      </c>
      <c r="F66" s="2">
        <v>0.25</v>
      </c>
      <c r="G66" s="2">
        <v>0.3</v>
      </c>
    </row>
    <row r="67" spans="1:7" ht="13.5" customHeight="1">
      <c r="A67" s="102" t="s">
        <v>117</v>
      </c>
      <c r="B67" s="102" t="s">
        <v>118</v>
      </c>
      <c r="C67" s="102"/>
      <c r="D67" s="102"/>
      <c r="E67" s="42" t="s">
        <v>114</v>
      </c>
      <c r="F67" s="232" t="s">
        <v>113</v>
      </c>
      <c r="G67" s="232"/>
    </row>
    <row r="68" spans="1:7" ht="13.5" customHeight="1">
      <c r="A68" s="73"/>
      <c r="B68" s="73"/>
      <c r="C68" s="73"/>
      <c r="D68" s="73"/>
      <c r="E68" s="43" t="s">
        <v>660</v>
      </c>
      <c r="F68" s="15" t="s">
        <v>115</v>
      </c>
      <c r="G68" s="16" t="s">
        <v>116</v>
      </c>
    </row>
    <row r="69" spans="1:7" ht="13.5" customHeight="1">
      <c r="A69" s="23" t="s">
        <v>1550</v>
      </c>
      <c r="B69" s="4" t="s">
        <v>122</v>
      </c>
      <c r="C69" s="23" t="s">
        <v>1456</v>
      </c>
      <c r="D69" s="33" t="s">
        <v>543</v>
      </c>
      <c r="E69" s="145">
        <v>25800</v>
      </c>
      <c r="F69" s="18">
        <v>0.25</v>
      </c>
      <c r="G69" s="2">
        <v>0.3</v>
      </c>
    </row>
    <row r="70" spans="1:7" ht="13.5" customHeight="1">
      <c r="A70" s="102" t="s">
        <v>117</v>
      </c>
      <c r="B70" s="102" t="s">
        <v>118</v>
      </c>
      <c r="C70" s="102"/>
      <c r="D70" s="102"/>
      <c r="E70" s="42" t="s">
        <v>114</v>
      </c>
      <c r="F70" s="232" t="s">
        <v>113</v>
      </c>
      <c r="G70" s="232"/>
    </row>
    <row r="71" spans="1:7" ht="13.5" customHeight="1">
      <c r="A71" s="73"/>
      <c r="B71" s="73"/>
      <c r="C71" s="73"/>
      <c r="D71" s="73"/>
      <c r="E71" s="43" t="s">
        <v>660</v>
      </c>
      <c r="F71" s="15" t="s">
        <v>115</v>
      </c>
      <c r="G71" s="16" t="s">
        <v>116</v>
      </c>
    </row>
    <row r="72" spans="1:7">
      <c r="A72" s="4" t="s">
        <v>1473</v>
      </c>
      <c r="B72" s="4" t="s">
        <v>122</v>
      </c>
      <c r="C72" s="4" t="s">
        <v>1475</v>
      </c>
      <c r="D72" s="33" t="s">
        <v>543</v>
      </c>
      <c r="E72" s="145">
        <v>31000</v>
      </c>
      <c r="F72" s="18">
        <v>0.25</v>
      </c>
      <c r="G72" s="2">
        <v>0.3</v>
      </c>
    </row>
    <row r="73" spans="1:7">
      <c r="A73" s="4" t="s">
        <v>1474</v>
      </c>
      <c r="B73" s="4" t="s">
        <v>122</v>
      </c>
      <c r="C73" s="4" t="s">
        <v>1476</v>
      </c>
      <c r="D73" s="33" t="s">
        <v>543</v>
      </c>
      <c r="E73" s="145">
        <v>24600</v>
      </c>
      <c r="F73" s="18">
        <v>0.25</v>
      </c>
      <c r="G73" s="24">
        <v>0.3</v>
      </c>
    </row>
    <row r="74" spans="1:7" ht="13.5" customHeight="1">
      <c r="A74" s="102" t="s">
        <v>117</v>
      </c>
      <c r="B74" s="102" t="s">
        <v>118</v>
      </c>
      <c r="C74" s="102"/>
      <c r="D74" s="102"/>
      <c r="E74" s="42" t="s">
        <v>114</v>
      </c>
      <c r="F74" s="232" t="s">
        <v>113</v>
      </c>
      <c r="G74" s="232"/>
    </row>
    <row r="75" spans="1:7" ht="13.5" customHeight="1">
      <c r="A75" s="73"/>
      <c r="B75" s="73"/>
      <c r="C75" s="73"/>
      <c r="D75" s="73"/>
      <c r="E75" s="43" t="s">
        <v>660</v>
      </c>
      <c r="F75" s="15" t="s">
        <v>115</v>
      </c>
      <c r="G75" s="16" t="s">
        <v>116</v>
      </c>
    </row>
    <row r="76" spans="1:7">
      <c r="A76" s="21" t="s">
        <v>1033</v>
      </c>
      <c r="B76" s="5" t="s">
        <v>122</v>
      </c>
      <c r="C76" s="17" t="s">
        <v>1032</v>
      </c>
      <c r="D76" s="33" t="s">
        <v>543</v>
      </c>
      <c r="E76" s="145">
        <v>13200</v>
      </c>
      <c r="F76" s="18">
        <v>0.25</v>
      </c>
      <c r="G76" s="2">
        <v>0.3</v>
      </c>
    </row>
    <row r="77" spans="1:7">
      <c r="A77" s="21" t="s">
        <v>1034</v>
      </c>
      <c r="B77" s="5" t="s">
        <v>122</v>
      </c>
      <c r="C77" s="17" t="s">
        <v>1031</v>
      </c>
      <c r="D77" s="33" t="s">
        <v>543</v>
      </c>
      <c r="E77" s="145">
        <v>12200</v>
      </c>
      <c r="F77" s="18">
        <v>0.25</v>
      </c>
      <c r="G77" s="2">
        <v>0.3</v>
      </c>
    </row>
    <row r="78" spans="1:7" ht="13.5" customHeight="1">
      <c r="A78" s="102" t="s">
        <v>117</v>
      </c>
      <c r="B78" s="102" t="s">
        <v>118</v>
      </c>
      <c r="C78" s="102"/>
      <c r="D78" s="102"/>
      <c r="E78" s="42" t="s">
        <v>114</v>
      </c>
      <c r="F78" s="232" t="s">
        <v>113</v>
      </c>
      <c r="G78" s="232"/>
    </row>
    <row r="79" spans="1:7" ht="13.2" customHeight="1">
      <c r="A79" s="73"/>
      <c r="B79" s="73"/>
      <c r="C79" s="73"/>
      <c r="D79" s="73"/>
      <c r="E79" s="43" t="s">
        <v>660</v>
      </c>
      <c r="F79" s="15" t="s">
        <v>115</v>
      </c>
      <c r="G79" s="16" t="s">
        <v>116</v>
      </c>
    </row>
    <row r="80" spans="1:7" ht="13.5" customHeight="1">
      <c r="A80" s="4" t="s">
        <v>1361</v>
      </c>
      <c r="B80" s="1" t="s">
        <v>122</v>
      </c>
      <c r="C80" s="1" t="s">
        <v>1363</v>
      </c>
      <c r="D80" s="33"/>
      <c r="E80" s="144">
        <v>12800</v>
      </c>
      <c r="F80" s="18">
        <v>0.25</v>
      </c>
      <c r="G80" s="24">
        <v>0.3</v>
      </c>
    </row>
    <row r="81" spans="1:7" ht="13.5" customHeight="1">
      <c r="A81" s="102" t="s">
        <v>117</v>
      </c>
      <c r="B81" s="102" t="s">
        <v>118</v>
      </c>
      <c r="C81" s="102"/>
      <c r="D81" s="102"/>
      <c r="E81" s="42" t="s">
        <v>114</v>
      </c>
      <c r="F81" s="232" t="s">
        <v>113</v>
      </c>
      <c r="G81" s="232"/>
    </row>
    <row r="82" spans="1:7" ht="13.5" customHeight="1">
      <c r="A82" s="73"/>
      <c r="B82" s="73"/>
      <c r="C82" s="73"/>
      <c r="D82" s="73"/>
      <c r="E82" s="43" t="s">
        <v>660</v>
      </c>
      <c r="F82" s="15" t="s">
        <v>115</v>
      </c>
      <c r="G82" s="16" t="s">
        <v>116</v>
      </c>
    </row>
    <row r="83" spans="1:7" ht="13.5" customHeight="1">
      <c r="A83" s="21" t="s">
        <v>1495</v>
      </c>
      <c r="B83" s="5" t="s">
        <v>122</v>
      </c>
      <c r="C83" s="17" t="s">
        <v>1498</v>
      </c>
      <c r="D83" s="33" t="s">
        <v>543</v>
      </c>
      <c r="E83" s="142">
        <v>15200</v>
      </c>
      <c r="F83" s="18">
        <v>0.25</v>
      </c>
      <c r="G83" s="2">
        <v>0.3</v>
      </c>
    </row>
    <row r="84" spans="1:7" ht="13.5" customHeight="1">
      <c r="A84" s="21" t="s">
        <v>1494</v>
      </c>
      <c r="B84" s="5" t="s">
        <v>122</v>
      </c>
      <c r="C84" s="17" t="s">
        <v>1499</v>
      </c>
      <c r="D84" s="33" t="s">
        <v>543</v>
      </c>
      <c r="E84" s="142">
        <v>12200</v>
      </c>
      <c r="F84" s="18">
        <v>0.25</v>
      </c>
      <c r="G84" s="2">
        <v>0.3</v>
      </c>
    </row>
    <row r="85" spans="1:7" ht="13.5" customHeight="1">
      <c r="A85" s="21" t="s">
        <v>1496</v>
      </c>
      <c r="B85" s="5" t="s">
        <v>122</v>
      </c>
      <c r="C85" s="17" t="s">
        <v>1500</v>
      </c>
      <c r="D85" s="33" t="s">
        <v>543</v>
      </c>
      <c r="E85" s="142">
        <v>7200</v>
      </c>
      <c r="F85" s="18">
        <v>0.25</v>
      </c>
      <c r="G85" s="2">
        <v>0.3</v>
      </c>
    </row>
    <row r="86" spans="1:7" ht="13.5" customHeight="1">
      <c r="A86" s="21" t="s">
        <v>1497</v>
      </c>
      <c r="B86" s="5" t="s">
        <v>122</v>
      </c>
      <c r="C86" s="17" t="s">
        <v>1501</v>
      </c>
      <c r="D86" s="33" t="s">
        <v>543</v>
      </c>
      <c r="E86" s="142">
        <v>5400</v>
      </c>
      <c r="F86" s="18">
        <v>0.25</v>
      </c>
      <c r="G86" s="2">
        <v>0.3</v>
      </c>
    </row>
    <row r="87" spans="1:7" ht="13.5" customHeight="1">
      <c r="A87" s="55" t="s">
        <v>117</v>
      </c>
      <c r="B87" s="55" t="s">
        <v>118</v>
      </c>
      <c r="C87" s="55"/>
      <c r="D87" s="55"/>
      <c r="E87" s="44" t="s">
        <v>114</v>
      </c>
      <c r="F87" s="228" t="s">
        <v>113</v>
      </c>
      <c r="G87" s="228"/>
    </row>
    <row r="88" spans="1:7" ht="13.5" customHeight="1">
      <c r="A88" s="56"/>
      <c r="B88" s="56"/>
      <c r="C88" s="56"/>
      <c r="D88" s="56"/>
      <c r="E88" s="45" t="s">
        <v>660</v>
      </c>
      <c r="F88" s="57" t="s">
        <v>115</v>
      </c>
      <c r="G88" s="58" t="s">
        <v>116</v>
      </c>
    </row>
    <row r="89" spans="1:7" ht="13.5" customHeight="1">
      <c r="A89" s="21" t="s">
        <v>1463</v>
      </c>
      <c r="B89" s="5" t="s">
        <v>59</v>
      </c>
      <c r="C89" s="17" t="s">
        <v>1464</v>
      </c>
      <c r="D89" s="33" t="s">
        <v>543</v>
      </c>
      <c r="E89" s="144">
        <v>55400</v>
      </c>
      <c r="F89" s="18">
        <v>0.25</v>
      </c>
      <c r="G89" s="2">
        <v>0.3</v>
      </c>
    </row>
    <row r="90" spans="1:7">
      <c r="A90" s="21" t="s">
        <v>1462</v>
      </c>
      <c r="B90" s="5" t="s">
        <v>59</v>
      </c>
      <c r="C90" s="17" t="s">
        <v>404</v>
      </c>
      <c r="D90" s="33" t="s">
        <v>543</v>
      </c>
      <c r="E90" s="144">
        <v>72000</v>
      </c>
      <c r="F90" s="18">
        <v>0.25</v>
      </c>
      <c r="G90" s="2">
        <v>0.3</v>
      </c>
    </row>
    <row r="91" spans="1:7">
      <c r="A91" s="21" t="s">
        <v>1465</v>
      </c>
      <c r="B91" s="5" t="s">
        <v>59</v>
      </c>
      <c r="C91" s="17" t="s">
        <v>403</v>
      </c>
      <c r="D91" s="33" t="s">
        <v>543</v>
      </c>
      <c r="E91" s="144">
        <v>68800</v>
      </c>
      <c r="F91" s="18">
        <v>0.25</v>
      </c>
      <c r="G91" s="2">
        <v>0.3</v>
      </c>
    </row>
    <row r="92" spans="1:7" ht="13.5" customHeight="1">
      <c r="A92" s="21" t="s">
        <v>1466</v>
      </c>
      <c r="B92" s="5" t="s">
        <v>59</v>
      </c>
      <c r="C92" s="17" t="s">
        <v>1467</v>
      </c>
      <c r="D92" s="33" t="s">
        <v>543</v>
      </c>
      <c r="E92" s="144">
        <v>36000</v>
      </c>
      <c r="F92" s="18">
        <v>0.25</v>
      </c>
      <c r="G92" s="2">
        <v>0.3</v>
      </c>
    </row>
    <row r="93" spans="1:7" ht="13.5" customHeight="1">
      <c r="A93" s="55" t="s">
        <v>117</v>
      </c>
      <c r="B93" s="55" t="s">
        <v>118</v>
      </c>
      <c r="C93" s="55"/>
      <c r="D93" s="55"/>
      <c r="E93" s="44" t="s">
        <v>114</v>
      </c>
      <c r="F93" s="228" t="s">
        <v>113</v>
      </c>
      <c r="G93" s="227"/>
    </row>
    <row r="94" spans="1:7" ht="13.5" customHeight="1">
      <c r="A94" s="56"/>
      <c r="B94" s="56"/>
      <c r="C94" s="56"/>
      <c r="D94" s="56"/>
      <c r="E94" s="45" t="s">
        <v>660</v>
      </c>
      <c r="F94" s="57" t="s">
        <v>115</v>
      </c>
      <c r="G94" s="59" t="s">
        <v>116</v>
      </c>
    </row>
    <row r="95" spans="1:7">
      <c r="A95" s="21" t="s">
        <v>1502</v>
      </c>
      <c r="B95" s="5" t="s">
        <v>122</v>
      </c>
      <c r="C95" s="17" t="s">
        <v>1558</v>
      </c>
      <c r="D95" s="33" t="s">
        <v>543</v>
      </c>
      <c r="E95" s="142">
        <v>65000</v>
      </c>
      <c r="F95" s="18">
        <v>0.25</v>
      </c>
      <c r="G95" s="2">
        <v>0.3</v>
      </c>
    </row>
    <row r="96" spans="1:7">
      <c r="A96" s="21" t="s">
        <v>1503</v>
      </c>
      <c r="B96" s="5" t="s">
        <v>122</v>
      </c>
      <c r="C96" s="17" t="s">
        <v>1504</v>
      </c>
      <c r="D96" s="33" t="s">
        <v>543</v>
      </c>
      <c r="E96" s="142">
        <v>68000</v>
      </c>
      <c r="F96" s="18">
        <v>0.25</v>
      </c>
      <c r="G96" s="2">
        <v>0.3</v>
      </c>
    </row>
    <row r="97" spans="1:7" ht="13.5" customHeight="1">
      <c r="A97" s="103" t="s">
        <v>117</v>
      </c>
      <c r="B97" s="103" t="s">
        <v>118</v>
      </c>
      <c r="C97" s="103"/>
      <c r="D97" s="103"/>
      <c r="E97" s="46" t="s">
        <v>114</v>
      </c>
      <c r="F97" s="230" t="s">
        <v>113</v>
      </c>
      <c r="G97" s="246"/>
    </row>
    <row r="98" spans="1:7" ht="13.5" customHeight="1">
      <c r="A98" s="104"/>
      <c r="B98" s="104"/>
      <c r="C98" s="104"/>
      <c r="D98" s="104"/>
      <c r="E98" s="47" t="s">
        <v>660</v>
      </c>
      <c r="F98" s="105" t="s">
        <v>115</v>
      </c>
      <c r="G98" s="110" t="s">
        <v>116</v>
      </c>
    </row>
    <row r="99" spans="1:7" ht="13.5" customHeight="1">
      <c r="A99" s="23" t="s">
        <v>98</v>
      </c>
      <c r="B99" s="4" t="s">
        <v>97</v>
      </c>
      <c r="C99" s="23" t="s">
        <v>423</v>
      </c>
      <c r="D99" s="23"/>
      <c r="E99" s="144">
        <v>14450</v>
      </c>
      <c r="F99" s="18">
        <v>0.25</v>
      </c>
      <c r="G99" s="2">
        <v>0.3</v>
      </c>
    </row>
  </sheetData>
  <mergeCells count="24">
    <mergeCell ref="F61:G61"/>
    <mergeCell ref="F52:G52"/>
    <mergeCell ref="F57:G57"/>
    <mergeCell ref="F97:G97"/>
    <mergeCell ref="F64:G64"/>
    <mergeCell ref="F67:G67"/>
    <mergeCell ref="F74:G74"/>
    <mergeCell ref="F78:G78"/>
    <mergeCell ref="F87:G87"/>
    <mergeCell ref="F70:G70"/>
    <mergeCell ref="F81:G81"/>
    <mergeCell ref="F93:G93"/>
    <mergeCell ref="F13:G13"/>
    <mergeCell ref="F19:G19"/>
    <mergeCell ref="F1:G1"/>
    <mergeCell ref="F46:G46"/>
    <mergeCell ref="F49:G49"/>
    <mergeCell ref="F5:G5"/>
    <mergeCell ref="F9:G9"/>
    <mergeCell ref="F16:G16"/>
    <mergeCell ref="F26:G26"/>
    <mergeCell ref="F30:G30"/>
    <mergeCell ref="F22:G22"/>
    <mergeCell ref="F35:G35"/>
  </mergeCells>
  <pageMargins left="0.23622047244094491" right="0.23622047244094491" top="0.74803149606299213" bottom="0.74803149606299213" header="0.31496062992125984" footer="0.31496062992125984"/>
  <pageSetup paperSize="9" scale="86" fitToHeight="0" orientation="portrait" r:id="rId1"/>
  <headerFoot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CATALOGUE #2</vt:lpstr>
      <vt:lpstr>PRODUCTS NOT IN CATALOGUE</vt:lpstr>
      <vt:lpstr>'PRODUCTS NOT IN CATALOGUE'!Print_Titles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Darren Noortman</cp:lastModifiedBy>
  <cp:lastPrinted>2024-08-13T08:37:12Z</cp:lastPrinted>
  <dcterms:created xsi:type="dcterms:W3CDTF">2013-08-16T09:45:00Z</dcterms:created>
  <dcterms:modified xsi:type="dcterms:W3CDTF">2025-06-13T10:05:32Z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